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0" yWindow="1620" windowWidth="12765" windowHeight="10545" tabRatio="832"/>
  </bookViews>
  <sheets>
    <sheet name="Title page" sheetId="24" r:id="rId1"/>
    <sheet name="Imp_T. leucostreta_citrus_NUTS2" sheetId="1" r:id="rId2"/>
    <sheet name="Imp_T.leucotreta_prunus_NUTS0" sheetId="23" r:id="rId3"/>
    <sheet name="Imp_T.leucotreta_pomegranate" sheetId="12" r:id="rId4"/>
    <sheet name="Imp_T.leucotreta_guava" sheetId="14" r:id="rId5"/>
    <sheet name="Imp_T.leucotreta_avocado" sheetId="13" r:id="rId6"/>
    <sheet name="Imp_T.leucotreta_sweet corn" sheetId="15" r:id="rId7"/>
    <sheet name="Imp_T.leucotreta_grain maize" sheetId="18" r:id="rId8"/>
    <sheet name="Imp_T.leucotreta_pepper_outdoor" sheetId="19" r:id="rId9"/>
    <sheet name="Imp_T.leucotreta_pepper indoor" sheetId="20" r:id="rId10"/>
    <sheet name="Imp_T.leucotreta_eggplant" sheetId="21" r:id="rId11"/>
    <sheet name="Spread and detection" sheetId="3" r:id="rId12"/>
    <sheet name="Additional treatments" sheetId="4" r:id="rId13"/>
    <sheet name="Host plants PRA" sheetId="5" r:id="rId14"/>
    <sheet name="Host plants full list" sheetId="22" r:id="rId15"/>
    <sheet name="Distribution" sheetId="6" r:id="rId16"/>
    <sheet name="Quarantine countries" sheetId="7" r:id="rId17"/>
    <sheet name="Natura 2000" sheetId="8" r:id="rId18"/>
    <sheet name="Additional effects" sheetId="9" r:id="rId19"/>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4" i="23" l="1"/>
  <c r="D404" i="23"/>
  <c r="F404" i="23" s="1"/>
  <c r="K403" i="23"/>
  <c r="E403" i="23"/>
  <c r="D403" i="23"/>
  <c r="F403" i="23" s="1"/>
  <c r="D402" i="23"/>
  <c r="F402" i="23" s="1"/>
  <c r="K402" i="23" s="1"/>
  <c r="E401" i="23"/>
  <c r="D401" i="23"/>
  <c r="F401" i="23" s="1"/>
  <c r="D400" i="23"/>
  <c r="F400" i="23" s="1"/>
  <c r="D399" i="23"/>
  <c r="K398" i="23"/>
  <c r="E398" i="23"/>
  <c r="D398" i="23"/>
  <c r="F398" i="23" s="1"/>
  <c r="E397" i="23"/>
  <c r="D397" i="23"/>
  <c r="F397" i="23" s="1"/>
  <c r="E396" i="23"/>
  <c r="D396" i="23"/>
  <c r="F396" i="23" s="1"/>
  <c r="K395" i="23"/>
  <c r="E395" i="23"/>
  <c r="D395" i="23"/>
  <c r="F395" i="23" s="1"/>
  <c r="D394" i="23"/>
  <c r="F394" i="23" s="1"/>
  <c r="K394" i="23" s="1"/>
  <c r="E393" i="23"/>
  <c r="D393" i="23"/>
  <c r="F393" i="23" s="1"/>
  <c r="D392" i="23"/>
  <c r="F392" i="23" s="1"/>
  <c r="D391" i="23"/>
  <c r="K390" i="23"/>
  <c r="E390" i="23"/>
  <c r="D390" i="23"/>
  <c r="F390" i="23" s="1"/>
  <c r="E389" i="23"/>
  <c r="D389" i="23"/>
  <c r="F389" i="23" s="1"/>
  <c r="E388" i="23"/>
  <c r="D388" i="23"/>
  <c r="F388" i="23" s="1"/>
  <c r="K387" i="23"/>
  <c r="E387" i="23"/>
  <c r="D387" i="23"/>
  <c r="F387" i="23" s="1"/>
  <c r="E386" i="23"/>
  <c r="E128" i="23" s="1"/>
  <c r="F128" i="23" s="1"/>
  <c r="D386" i="23"/>
  <c r="F386" i="23" s="1"/>
  <c r="K386" i="23" s="1"/>
  <c r="E385" i="23"/>
  <c r="D385" i="23"/>
  <c r="F385" i="23" s="1"/>
  <c r="E384" i="23"/>
  <c r="D384" i="23"/>
  <c r="F384" i="23" s="1"/>
  <c r="D383" i="23"/>
  <c r="K382" i="23"/>
  <c r="E382" i="23"/>
  <c r="D382" i="23"/>
  <c r="F382" i="23" s="1"/>
  <c r="D381" i="23"/>
  <c r="F381" i="23" s="1"/>
  <c r="E380" i="23"/>
  <c r="D380" i="23"/>
  <c r="F380" i="23" s="1"/>
  <c r="K379" i="23"/>
  <c r="E379" i="23"/>
  <c r="D379" i="23"/>
  <c r="F379" i="23" s="1"/>
  <c r="E378" i="23"/>
  <c r="D378" i="23"/>
  <c r="F378" i="23" s="1"/>
  <c r="K378" i="23" s="1"/>
  <c r="E377" i="23"/>
  <c r="D377" i="23"/>
  <c r="F377" i="23" s="1"/>
  <c r="E376" i="23"/>
  <c r="D376" i="23"/>
  <c r="D375" i="23"/>
  <c r="K374" i="23"/>
  <c r="E374" i="23"/>
  <c r="D374" i="23"/>
  <c r="F374" i="23" s="1"/>
  <c r="D373" i="23"/>
  <c r="F373" i="23" s="1"/>
  <c r="E372" i="23"/>
  <c r="D372" i="23"/>
  <c r="F372" i="23" s="1"/>
  <c r="K371" i="23"/>
  <c r="E371" i="23"/>
  <c r="D371" i="23"/>
  <c r="F371" i="23" s="1"/>
  <c r="D370" i="23"/>
  <c r="F370" i="23" s="1"/>
  <c r="K370" i="23" s="1"/>
  <c r="E369" i="23"/>
  <c r="D369" i="23"/>
  <c r="F369" i="23" s="1"/>
  <c r="D368" i="23"/>
  <c r="F368" i="23" s="1"/>
  <c r="D367" i="23"/>
  <c r="D123" i="23" s="1"/>
  <c r="K366" i="23"/>
  <c r="E366" i="23"/>
  <c r="D366" i="23"/>
  <c r="F366" i="23" s="1"/>
  <c r="E365" i="23"/>
  <c r="E122" i="23" s="1"/>
  <c r="D365" i="23"/>
  <c r="F365" i="23" s="1"/>
  <c r="D364" i="23"/>
  <c r="D363" i="23"/>
  <c r="F362" i="23"/>
  <c r="D362" i="23"/>
  <c r="E362" i="23" s="1"/>
  <c r="D361" i="23"/>
  <c r="F360" i="23"/>
  <c r="M360" i="23" s="1"/>
  <c r="D360" i="23"/>
  <c r="E360" i="23" s="1"/>
  <c r="D359" i="23"/>
  <c r="E359" i="23" s="1"/>
  <c r="F358" i="23"/>
  <c r="D358" i="23"/>
  <c r="E358" i="23" s="1"/>
  <c r="D357" i="23"/>
  <c r="E357" i="23" s="1"/>
  <c r="I356" i="23"/>
  <c r="F356" i="23"/>
  <c r="D356" i="23"/>
  <c r="E356" i="23" s="1"/>
  <c r="F355" i="23"/>
  <c r="L355" i="23" s="1"/>
  <c r="D355" i="23"/>
  <c r="E355" i="23" s="1"/>
  <c r="D354" i="23"/>
  <c r="I353" i="23"/>
  <c r="F353" i="23"/>
  <c r="D353" i="23"/>
  <c r="E353" i="23" s="1"/>
  <c r="D352" i="23"/>
  <c r="D351" i="23"/>
  <c r="M350" i="23"/>
  <c r="F350" i="23"/>
  <c r="D350" i="23"/>
  <c r="E350" i="23" s="1"/>
  <c r="F349" i="23"/>
  <c r="I349" i="23" s="1"/>
  <c r="D349" i="23"/>
  <c r="E349" i="23" s="1"/>
  <c r="L348" i="23"/>
  <c r="I348" i="23"/>
  <c r="F348" i="23"/>
  <c r="M348" i="23" s="1"/>
  <c r="D348" i="23"/>
  <c r="E348" i="23" s="1"/>
  <c r="M347" i="23"/>
  <c r="L347" i="23"/>
  <c r="F347" i="23"/>
  <c r="I347" i="23" s="1"/>
  <c r="D347" i="23"/>
  <c r="E347" i="23" s="1"/>
  <c r="M346" i="23"/>
  <c r="F346" i="23"/>
  <c r="D346" i="23"/>
  <c r="E346" i="23" s="1"/>
  <c r="D345" i="23"/>
  <c r="D344" i="23"/>
  <c r="E344" i="23" s="1"/>
  <c r="F343" i="23"/>
  <c r="D343" i="23"/>
  <c r="E343" i="23" s="1"/>
  <c r="F342" i="23"/>
  <c r="D342" i="23"/>
  <c r="E342" i="23" s="1"/>
  <c r="E112" i="23" s="1"/>
  <c r="F341" i="23"/>
  <c r="D341" i="23"/>
  <c r="E341" i="23" s="1"/>
  <c r="F340" i="23"/>
  <c r="D340" i="23"/>
  <c r="E340" i="23" s="1"/>
  <c r="L339" i="23"/>
  <c r="F339" i="23"/>
  <c r="D339" i="23"/>
  <c r="E339" i="23" s="1"/>
  <c r="D338" i="23"/>
  <c r="I337" i="23"/>
  <c r="F337" i="23"/>
  <c r="D337" i="23"/>
  <c r="E337" i="23" s="1"/>
  <c r="D336" i="23"/>
  <c r="D110" i="23" s="1"/>
  <c r="F335" i="23"/>
  <c r="D335" i="23"/>
  <c r="E335" i="23" s="1"/>
  <c r="D334" i="23"/>
  <c r="F333" i="23"/>
  <c r="D333" i="23"/>
  <c r="D332" i="23"/>
  <c r="D331" i="23"/>
  <c r="E331" i="23" s="1"/>
  <c r="D330" i="23"/>
  <c r="F329" i="23"/>
  <c r="M329" i="23" s="1"/>
  <c r="D329" i="23"/>
  <c r="E329" i="23" s="1"/>
  <c r="D328" i="23"/>
  <c r="F327" i="23"/>
  <c r="I327" i="23" s="1"/>
  <c r="D327" i="23"/>
  <c r="E327" i="23" s="1"/>
  <c r="D326" i="23"/>
  <c r="D325" i="23"/>
  <c r="E325" i="23" s="1"/>
  <c r="D324" i="23"/>
  <c r="F323" i="23"/>
  <c r="M323" i="23" s="1"/>
  <c r="D323" i="23"/>
  <c r="D322" i="23"/>
  <c r="I321" i="23"/>
  <c r="F321" i="23"/>
  <c r="M321" i="23" s="1"/>
  <c r="D321" i="23"/>
  <c r="E321" i="23" s="1"/>
  <c r="D320" i="23"/>
  <c r="I319" i="23"/>
  <c r="F319" i="23"/>
  <c r="D319" i="23"/>
  <c r="E319" i="23" s="1"/>
  <c r="D318" i="23"/>
  <c r="F317" i="23"/>
  <c r="D317" i="23"/>
  <c r="E317" i="23" s="1"/>
  <c r="D316" i="23"/>
  <c r="D315" i="23"/>
  <c r="E315" i="23" s="1"/>
  <c r="D314" i="23"/>
  <c r="F313" i="23"/>
  <c r="M313" i="23" s="1"/>
  <c r="D313" i="23"/>
  <c r="E313" i="23" s="1"/>
  <c r="D312" i="23"/>
  <c r="D311" i="23"/>
  <c r="E311" i="23" s="1"/>
  <c r="D310" i="23"/>
  <c r="D309" i="23"/>
  <c r="D308" i="23"/>
  <c r="D307" i="23"/>
  <c r="D306" i="23"/>
  <c r="D98" i="23" s="1"/>
  <c r="F305" i="23"/>
  <c r="D305" i="23"/>
  <c r="E305" i="23" s="1"/>
  <c r="D304" i="23"/>
  <c r="D303" i="23"/>
  <c r="D302" i="23"/>
  <c r="F301" i="23"/>
  <c r="D301" i="23"/>
  <c r="E301" i="23" s="1"/>
  <c r="D300" i="23"/>
  <c r="D95" i="23" s="1"/>
  <c r="M299" i="23"/>
  <c r="F299" i="23"/>
  <c r="D299" i="23"/>
  <c r="E299" i="23" s="1"/>
  <c r="D298" i="23"/>
  <c r="D297" i="23"/>
  <c r="D296" i="23"/>
  <c r="D295" i="23"/>
  <c r="F294" i="23"/>
  <c r="D294" i="23"/>
  <c r="E294" i="23" s="1"/>
  <c r="J293" i="23"/>
  <c r="I293" i="23"/>
  <c r="F293" i="23"/>
  <c r="M293" i="23" s="1"/>
  <c r="D293" i="23"/>
  <c r="E293" i="23" s="1"/>
  <c r="D292" i="23"/>
  <c r="F291" i="23"/>
  <c r="M291" i="23" s="1"/>
  <c r="D291" i="23"/>
  <c r="E291" i="23" s="1"/>
  <c r="D290" i="23"/>
  <c r="E290" i="23" s="1"/>
  <c r="I289" i="23"/>
  <c r="F289" i="23"/>
  <c r="D289" i="23"/>
  <c r="E289" i="23" s="1"/>
  <c r="D288" i="23"/>
  <c r="F287" i="23"/>
  <c r="D287" i="23"/>
  <c r="E287" i="23" s="1"/>
  <c r="F286" i="23"/>
  <c r="D286" i="23"/>
  <c r="E286" i="23" s="1"/>
  <c r="D285" i="23"/>
  <c r="E285" i="23" s="1"/>
  <c r="D284" i="23"/>
  <c r="D283" i="23"/>
  <c r="E283" i="23" s="1"/>
  <c r="D282" i="23"/>
  <c r="E282" i="23" s="1"/>
  <c r="D281" i="23"/>
  <c r="D90" i="23" s="1"/>
  <c r="D280" i="23"/>
  <c r="D89" i="23" s="1"/>
  <c r="D279" i="23"/>
  <c r="D278" i="23"/>
  <c r="D277" i="23"/>
  <c r="D88" i="23" s="1"/>
  <c r="D276" i="23"/>
  <c r="D275" i="23"/>
  <c r="D274" i="23"/>
  <c r="D273" i="23"/>
  <c r="D272" i="23"/>
  <c r="D271" i="23"/>
  <c r="D270" i="23"/>
  <c r="D269" i="23"/>
  <c r="D85" i="23" s="1"/>
  <c r="D268" i="23"/>
  <c r="D84" i="23" s="1"/>
  <c r="D267" i="23"/>
  <c r="D266" i="23"/>
  <c r="D265" i="23"/>
  <c r="D83" i="23" s="1"/>
  <c r="D264" i="23"/>
  <c r="D263" i="23"/>
  <c r="D262" i="23"/>
  <c r="D261" i="23"/>
  <c r="D82" i="23" s="1"/>
  <c r="D260" i="23"/>
  <c r="D259" i="23"/>
  <c r="D258" i="23"/>
  <c r="D257" i="23"/>
  <c r="D80" i="23" s="1"/>
  <c r="D256" i="23"/>
  <c r="D255" i="23"/>
  <c r="D254" i="23"/>
  <c r="D253" i="23"/>
  <c r="D252" i="23"/>
  <c r="D79" i="23" s="1"/>
  <c r="D251" i="23"/>
  <c r="D250" i="23"/>
  <c r="D249" i="23"/>
  <c r="D248" i="23"/>
  <c r="D247" i="23"/>
  <c r="D246" i="23"/>
  <c r="D245" i="23"/>
  <c r="D76" i="23" s="1"/>
  <c r="D244" i="23"/>
  <c r="D243" i="23"/>
  <c r="D242" i="23"/>
  <c r="D241" i="23"/>
  <c r="D75" i="23" s="1"/>
  <c r="D240" i="23"/>
  <c r="D239" i="23"/>
  <c r="D238" i="23"/>
  <c r="D237" i="23"/>
  <c r="D236" i="23"/>
  <c r="D235" i="23"/>
  <c r="D234" i="23"/>
  <c r="D233" i="23"/>
  <c r="D232" i="23"/>
  <c r="D71" i="23" s="1"/>
  <c r="D231" i="23"/>
  <c r="D230" i="23"/>
  <c r="D229" i="23"/>
  <c r="D70" i="23" s="1"/>
  <c r="D228" i="23"/>
  <c r="D227" i="23"/>
  <c r="D226" i="23"/>
  <c r="D225" i="23"/>
  <c r="D224" i="23"/>
  <c r="D223" i="23"/>
  <c r="D222" i="23"/>
  <c r="D221" i="23"/>
  <c r="D68" i="23" s="1"/>
  <c r="J220" i="23"/>
  <c r="I220" i="23"/>
  <c r="D220" i="23"/>
  <c r="F220" i="23" s="1"/>
  <c r="M219" i="23"/>
  <c r="K219" i="23"/>
  <c r="E219" i="23"/>
  <c r="D219" i="23"/>
  <c r="F219" i="23" s="1"/>
  <c r="J218" i="23"/>
  <c r="I218" i="23"/>
  <c r="D218" i="23"/>
  <c r="F218" i="23" s="1"/>
  <c r="L218" i="23" s="1"/>
  <c r="D217" i="23"/>
  <c r="J216" i="23"/>
  <c r="I216" i="23"/>
  <c r="D216" i="23"/>
  <c r="F216" i="23" s="1"/>
  <c r="L216" i="23" s="1"/>
  <c r="D215" i="23"/>
  <c r="D67" i="23" s="1"/>
  <c r="J214" i="23"/>
  <c r="I214" i="23"/>
  <c r="D214" i="23"/>
  <c r="F214" i="23" s="1"/>
  <c r="L214" i="23" s="1"/>
  <c r="M213" i="23"/>
  <c r="K213" i="23"/>
  <c r="D213" i="23"/>
  <c r="F213" i="23" s="1"/>
  <c r="D212" i="23"/>
  <c r="F212" i="23" s="1"/>
  <c r="M211" i="23"/>
  <c r="E211" i="23"/>
  <c r="D211" i="23"/>
  <c r="F211" i="23" s="1"/>
  <c r="K211" i="23" s="1"/>
  <c r="D210" i="23"/>
  <c r="F210" i="23" s="1"/>
  <c r="D209" i="23"/>
  <c r="E209" i="23" s="1"/>
  <c r="D208" i="23"/>
  <c r="F208" i="23" s="1"/>
  <c r="D207" i="23"/>
  <c r="D63" i="23" s="1"/>
  <c r="J206" i="23"/>
  <c r="D206" i="23"/>
  <c r="F206" i="23" s="1"/>
  <c r="M205" i="23"/>
  <c r="K205" i="23"/>
  <c r="D205" i="23"/>
  <c r="F205" i="23" s="1"/>
  <c r="D204" i="23"/>
  <c r="F204" i="23" s="1"/>
  <c r="L204" i="23" s="1"/>
  <c r="D203" i="23"/>
  <c r="F203" i="23" s="1"/>
  <c r="M203" i="23" s="1"/>
  <c r="I202" i="23"/>
  <c r="D202" i="23"/>
  <c r="F202" i="23" s="1"/>
  <c r="D201" i="23"/>
  <c r="F201" i="23" s="1"/>
  <c r="I201" i="23" s="1"/>
  <c r="D200" i="23"/>
  <c r="D199" i="23"/>
  <c r="F199" i="23" s="1"/>
  <c r="K199" i="23" s="1"/>
  <c r="D198" i="23"/>
  <c r="D58" i="23" s="1"/>
  <c r="D197" i="23"/>
  <c r="D196" i="23"/>
  <c r="M195" i="23"/>
  <c r="E195" i="23"/>
  <c r="D195" i="23"/>
  <c r="F195" i="23" s="1"/>
  <c r="D194" i="23"/>
  <c r="D193" i="23"/>
  <c r="D192" i="23"/>
  <c r="D191" i="23"/>
  <c r="F191" i="23" s="1"/>
  <c r="I191" i="23" s="1"/>
  <c r="D190" i="23"/>
  <c r="D189" i="23"/>
  <c r="D188" i="23"/>
  <c r="M187" i="23"/>
  <c r="E187" i="23"/>
  <c r="D187" i="23"/>
  <c r="F187" i="23" s="1"/>
  <c r="D186" i="23"/>
  <c r="K185" i="23"/>
  <c r="I185" i="23"/>
  <c r="E185" i="23"/>
  <c r="D185" i="23"/>
  <c r="F185" i="23" s="1"/>
  <c r="D184" i="23"/>
  <c r="K183" i="23"/>
  <c r="I183" i="23"/>
  <c r="D183" i="23"/>
  <c r="F183" i="23" s="1"/>
  <c r="D182" i="23"/>
  <c r="D51" i="23" s="1"/>
  <c r="D181" i="23"/>
  <c r="D180" i="23"/>
  <c r="D179" i="23"/>
  <c r="F179" i="23" s="1"/>
  <c r="D178" i="23"/>
  <c r="D177" i="23"/>
  <c r="D176" i="23"/>
  <c r="K175" i="23"/>
  <c r="D175" i="23"/>
  <c r="F175" i="23" s="1"/>
  <c r="I175" i="23" s="1"/>
  <c r="D174" i="23"/>
  <c r="D173" i="23"/>
  <c r="D172" i="23"/>
  <c r="D171" i="23"/>
  <c r="D170" i="23"/>
  <c r="K169" i="23"/>
  <c r="E169" i="23"/>
  <c r="D169" i="23"/>
  <c r="F169" i="23" s="1"/>
  <c r="I169" i="23" s="1"/>
  <c r="D168" i="23"/>
  <c r="I167" i="23"/>
  <c r="D167" i="23"/>
  <c r="F167" i="23" s="1"/>
  <c r="K167" i="23" s="1"/>
  <c r="D166" i="23"/>
  <c r="D165" i="23"/>
  <c r="D164" i="23"/>
  <c r="M163" i="23"/>
  <c r="E163" i="23"/>
  <c r="D163" i="23"/>
  <c r="F163" i="23" s="1"/>
  <c r="D162" i="23"/>
  <c r="D47" i="23" s="1"/>
  <c r="D161" i="23"/>
  <c r="D160" i="23"/>
  <c r="D45" i="23" s="1"/>
  <c r="K159" i="23"/>
  <c r="D159" i="23"/>
  <c r="F159" i="23" s="1"/>
  <c r="I159" i="23" s="1"/>
  <c r="D158" i="23"/>
  <c r="D157" i="23"/>
  <c r="D156" i="23"/>
  <c r="D155" i="23"/>
  <c r="F155" i="23" s="1"/>
  <c r="M155" i="23" s="1"/>
  <c r="D154" i="23"/>
  <c r="K153" i="23"/>
  <c r="I153" i="23"/>
  <c r="E153" i="23"/>
  <c r="D153" i="23"/>
  <c r="F153" i="23" s="1"/>
  <c r="D152" i="23"/>
  <c r="K151" i="23"/>
  <c r="I151" i="23"/>
  <c r="D151" i="23"/>
  <c r="F151" i="23" s="1"/>
  <c r="D150" i="23"/>
  <c r="D149" i="23"/>
  <c r="D148" i="23"/>
  <c r="D147" i="23"/>
  <c r="E147" i="23" s="1"/>
  <c r="D146" i="23"/>
  <c r="D145" i="23"/>
  <c r="D144" i="23"/>
  <c r="D143" i="23"/>
  <c r="F143" i="23" s="1"/>
  <c r="I143" i="23" s="1"/>
  <c r="D142" i="23"/>
  <c r="D141" i="23"/>
  <c r="D140" i="23"/>
  <c r="D139" i="23"/>
  <c r="D138" i="23"/>
  <c r="D137" i="23"/>
  <c r="F137" i="23" s="1"/>
  <c r="I137" i="23" s="1"/>
  <c r="D136" i="23"/>
  <c r="D135" i="23"/>
  <c r="F135" i="23" s="1"/>
  <c r="K135" i="23" s="1"/>
  <c r="E133" i="23"/>
  <c r="D133" i="23"/>
  <c r="D129" i="23"/>
  <c r="D128" i="23"/>
  <c r="D127" i="23"/>
  <c r="D126" i="23"/>
  <c r="D122" i="23"/>
  <c r="E120" i="23"/>
  <c r="D119" i="23"/>
  <c r="D117" i="23"/>
  <c r="E116" i="23"/>
  <c r="D116" i="23"/>
  <c r="E115" i="23"/>
  <c r="D115" i="23"/>
  <c r="E113" i="23"/>
  <c r="D113" i="23"/>
  <c r="F113" i="23" s="1"/>
  <c r="J113" i="23" s="1"/>
  <c r="J112" i="23"/>
  <c r="D112" i="23"/>
  <c r="F112" i="23" s="1"/>
  <c r="M112" i="23" s="1"/>
  <c r="E111" i="23"/>
  <c r="D111" i="23"/>
  <c r="D107" i="23"/>
  <c r="D104" i="23"/>
  <c r="D101" i="23"/>
  <c r="E97" i="23"/>
  <c r="E26" i="23" s="1"/>
  <c r="F26" i="23" s="1"/>
  <c r="D97" i="23"/>
  <c r="D96" i="23"/>
  <c r="K93" i="23"/>
  <c r="E93" i="23"/>
  <c r="D93" i="23"/>
  <c r="F93" i="23" s="1"/>
  <c r="J93" i="23" s="1"/>
  <c r="D92" i="23"/>
  <c r="D87" i="23"/>
  <c r="D81" i="23"/>
  <c r="D78" i="23"/>
  <c r="D77" i="23"/>
  <c r="D74" i="23"/>
  <c r="D73" i="23"/>
  <c r="D72" i="23"/>
  <c r="D69" i="23"/>
  <c r="D66" i="23"/>
  <c r="D65" i="23"/>
  <c r="D62" i="23"/>
  <c r="D61" i="23"/>
  <c r="D60" i="23"/>
  <c r="D55" i="23"/>
  <c r="D53" i="23"/>
  <c r="D52" i="23"/>
  <c r="D41" i="23"/>
  <c r="D39" i="23"/>
  <c r="L210" i="23" l="1"/>
  <c r="I210" i="23"/>
  <c r="E303" i="23"/>
  <c r="F303" i="23"/>
  <c r="E338" i="23"/>
  <c r="F338" i="23"/>
  <c r="J338" i="23" s="1"/>
  <c r="I343" i="23"/>
  <c r="M343" i="23"/>
  <c r="L343" i="23"/>
  <c r="E352" i="23"/>
  <c r="F352" i="23"/>
  <c r="F399" i="23"/>
  <c r="K399" i="23" s="1"/>
  <c r="E399" i="23"/>
  <c r="E131" i="23" s="1"/>
  <c r="D102" i="23"/>
  <c r="E137" i="23"/>
  <c r="K143" i="23"/>
  <c r="E155" i="23"/>
  <c r="F161" i="23"/>
  <c r="E161" i="23"/>
  <c r="E46" i="23" s="1"/>
  <c r="F177" i="23"/>
  <c r="L177" i="23" s="1"/>
  <c r="E177" i="23"/>
  <c r="K191" i="23"/>
  <c r="E201" i="23"/>
  <c r="E59" i="23" s="1"/>
  <c r="I204" i="23"/>
  <c r="L208" i="23"/>
  <c r="I208" i="23"/>
  <c r="J210" i="23"/>
  <c r="L212" i="23"/>
  <c r="J212" i="23"/>
  <c r="F217" i="23"/>
  <c r="E217" i="23"/>
  <c r="E307" i="23"/>
  <c r="E99" i="23" s="1"/>
  <c r="F307" i="23"/>
  <c r="M307" i="23" s="1"/>
  <c r="F315" i="23"/>
  <c r="M315" i="23" s="1"/>
  <c r="F331" i="23"/>
  <c r="M331" i="23" s="1"/>
  <c r="M340" i="23"/>
  <c r="L340" i="23"/>
  <c r="F363" i="23"/>
  <c r="E363" i="23"/>
  <c r="E373" i="23"/>
  <c r="E124" i="23" s="1"/>
  <c r="F375" i="23"/>
  <c r="K375" i="23" s="1"/>
  <c r="E375" i="23"/>
  <c r="E392" i="23"/>
  <c r="E394" i="23"/>
  <c r="E130" i="23" s="1"/>
  <c r="I113" i="23"/>
  <c r="F115" i="23"/>
  <c r="D120" i="23"/>
  <c r="D124" i="23"/>
  <c r="F124" i="23" s="1"/>
  <c r="D130" i="23"/>
  <c r="D132" i="23"/>
  <c r="I135" i="23"/>
  <c r="K137" i="23"/>
  <c r="D57" i="23"/>
  <c r="I199" i="23"/>
  <c r="K201" i="23"/>
  <c r="E203" i="23"/>
  <c r="J204" i="23"/>
  <c r="L206" i="23"/>
  <c r="I206" i="23"/>
  <c r="J208" i="23"/>
  <c r="I212" i="23"/>
  <c r="F290" i="23"/>
  <c r="J290" i="23" s="1"/>
  <c r="E297" i="23"/>
  <c r="F297" i="23"/>
  <c r="K297" i="23" s="1"/>
  <c r="F311" i="23"/>
  <c r="I311" i="23" s="1"/>
  <c r="I313" i="23"/>
  <c r="E323" i="23"/>
  <c r="D105" i="23"/>
  <c r="F325" i="23"/>
  <c r="I329" i="23"/>
  <c r="I339" i="23"/>
  <c r="M339" i="23"/>
  <c r="I340" i="23"/>
  <c r="F344" i="23"/>
  <c r="E351" i="23"/>
  <c r="E117" i="23" s="1"/>
  <c r="F117" i="23" s="1"/>
  <c r="F351" i="23"/>
  <c r="E354" i="23"/>
  <c r="E118" i="23" s="1"/>
  <c r="F354" i="23"/>
  <c r="D118" i="23"/>
  <c r="F118" i="23" s="1"/>
  <c r="F357" i="23"/>
  <c r="J357" i="23" s="1"/>
  <c r="F359" i="23"/>
  <c r="E361" i="23"/>
  <c r="F361" i="23"/>
  <c r="J361" i="23" s="1"/>
  <c r="D121" i="23"/>
  <c r="E368" i="23"/>
  <c r="E370" i="23"/>
  <c r="F376" i="23"/>
  <c r="J376" i="23" s="1"/>
  <c r="D125" i="23"/>
  <c r="F125" i="23" s="1"/>
  <c r="E381" i="23"/>
  <c r="E126" i="23" s="1"/>
  <c r="F383" i="23"/>
  <c r="K383" i="23" s="1"/>
  <c r="E383" i="23"/>
  <c r="E127" i="23" s="1"/>
  <c r="F127" i="23" s="1"/>
  <c r="E400" i="23"/>
  <c r="E402" i="23"/>
  <c r="E295" i="23"/>
  <c r="F295" i="23"/>
  <c r="I295" i="23" s="1"/>
  <c r="E345" i="23"/>
  <c r="E114" i="23" s="1"/>
  <c r="F345" i="23"/>
  <c r="I355" i="23"/>
  <c r="M355" i="23"/>
  <c r="L360" i="23"/>
  <c r="I360" i="23"/>
  <c r="F367" i="23"/>
  <c r="K367" i="23" s="1"/>
  <c r="E367" i="23"/>
  <c r="D94" i="23"/>
  <c r="D108" i="23"/>
  <c r="D38" i="23"/>
  <c r="D46" i="23"/>
  <c r="E12" i="23" s="1"/>
  <c r="F12" i="23" s="1"/>
  <c r="L12" i="23" s="1"/>
  <c r="D59" i="23"/>
  <c r="D91" i="23"/>
  <c r="F97" i="23"/>
  <c r="L97" i="23" s="1"/>
  <c r="D99" i="23"/>
  <c r="D106" i="23"/>
  <c r="F111" i="23"/>
  <c r="D114" i="23"/>
  <c r="F114" i="23" s="1"/>
  <c r="D131" i="23"/>
  <c r="F131" i="23" s="1"/>
  <c r="L131" i="23" s="1"/>
  <c r="F145" i="23"/>
  <c r="E145" i="23"/>
  <c r="F193" i="23"/>
  <c r="L193" i="23" s="1"/>
  <c r="E193" i="23"/>
  <c r="L202" i="23"/>
  <c r="J202" i="23"/>
  <c r="K203" i="23"/>
  <c r="D86" i="23"/>
  <c r="M289" i="23"/>
  <c r="J289" i="23"/>
  <c r="M305" i="23"/>
  <c r="I305" i="23"/>
  <c r="E309" i="23"/>
  <c r="F309" i="23"/>
  <c r="E333" i="23"/>
  <c r="D109" i="23"/>
  <c r="M356" i="23"/>
  <c r="L356" i="23"/>
  <c r="E125" i="23"/>
  <c r="F391" i="23"/>
  <c r="K391" i="23" s="1"/>
  <c r="E391" i="23"/>
  <c r="F116" i="23"/>
  <c r="M116" i="23" s="1"/>
  <c r="F133" i="23"/>
  <c r="J133" i="23" s="1"/>
  <c r="D43" i="23"/>
  <c r="E119" i="23"/>
  <c r="F119" i="23" s="1"/>
  <c r="J26" i="23"/>
  <c r="K26" i="23"/>
  <c r="I26" i="23"/>
  <c r="M26" i="23"/>
  <c r="L26" i="23"/>
  <c r="E310" i="23"/>
  <c r="F310" i="23"/>
  <c r="D100" i="23"/>
  <c r="E318" i="23"/>
  <c r="E103" i="23" s="1"/>
  <c r="F318" i="23"/>
  <c r="K128" i="23"/>
  <c r="I128" i="23"/>
  <c r="J128" i="23"/>
  <c r="I12" i="23"/>
  <c r="F59" i="23"/>
  <c r="M133" i="23"/>
  <c r="I133" i="23"/>
  <c r="F157" i="23"/>
  <c r="E157" i="23"/>
  <c r="D44" i="23"/>
  <c r="F172" i="23"/>
  <c r="E172" i="23"/>
  <c r="L179" i="23"/>
  <c r="J179" i="23"/>
  <c r="I179" i="23"/>
  <c r="K179" i="23"/>
  <c r="M179" i="23"/>
  <c r="F181" i="23"/>
  <c r="E181" i="23"/>
  <c r="D50" i="23"/>
  <c r="F186" i="23"/>
  <c r="E186" i="23"/>
  <c r="E54" i="23" s="1"/>
  <c r="D54" i="23"/>
  <c r="K287" i="23"/>
  <c r="L287" i="23"/>
  <c r="J287" i="23"/>
  <c r="I287" i="23"/>
  <c r="M287" i="23"/>
  <c r="D49" i="23"/>
  <c r="L93" i="23"/>
  <c r="I93" i="23"/>
  <c r="M93" i="23"/>
  <c r="I97" i="23"/>
  <c r="M97" i="23"/>
  <c r="K113" i="23"/>
  <c r="L113" i="23"/>
  <c r="M113" i="23"/>
  <c r="K116" i="23"/>
  <c r="L116" i="23"/>
  <c r="J116" i="23"/>
  <c r="I116" i="23"/>
  <c r="L128" i="23"/>
  <c r="F162" i="23"/>
  <c r="E162" i="23"/>
  <c r="E179" i="23"/>
  <c r="F189" i="23"/>
  <c r="E189" i="23"/>
  <c r="D56" i="23"/>
  <c r="E32" i="23"/>
  <c r="F32" i="23" s="1"/>
  <c r="E33" i="23"/>
  <c r="F33" i="23" s="1"/>
  <c r="E50" i="23"/>
  <c r="D103" i="23"/>
  <c r="F103" i="23" s="1"/>
  <c r="K111" i="23"/>
  <c r="L111" i="23"/>
  <c r="I111" i="23"/>
  <c r="K112" i="23"/>
  <c r="L112" i="23"/>
  <c r="I112" i="23"/>
  <c r="F120" i="23"/>
  <c r="E34" i="23"/>
  <c r="F34" i="23" s="1"/>
  <c r="M128" i="23"/>
  <c r="K133" i="23"/>
  <c r="F139" i="23"/>
  <c r="E139" i="23"/>
  <c r="F164" i="23"/>
  <c r="E164" i="23"/>
  <c r="F194" i="23"/>
  <c r="E194" i="23"/>
  <c r="K317" i="23"/>
  <c r="J317" i="23"/>
  <c r="L317" i="23"/>
  <c r="M317" i="23"/>
  <c r="I317" i="23"/>
  <c r="K325" i="23"/>
  <c r="J325" i="23"/>
  <c r="L325" i="23"/>
  <c r="M325" i="23"/>
  <c r="I325" i="23"/>
  <c r="M12" i="23"/>
  <c r="F140" i="23"/>
  <c r="E140" i="23"/>
  <c r="E40" i="23" s="1"/>
  <c r="D40" i="23"/>
  <c r="F147" i="23"/>
  <c r="D42" i="23"/>
  <c r="F149" i="23"/>
  <c r="E149" i="23"/>
  <c r="F154" i="23"/>
  <c r="E154" i="23"/>
  <c r="F171" i="23"/>
  <c r="E171" i="23"/>
  <c r="D48" i="23"/>
  <c r="F196" i="23"/>
  <c r="E196" i="23"/>
  <c r="F209" i="23"/>
  <c r="D64" i="23"/>
  <c r="F52" i="23"/>
  <c r="F80" i="23"/>
  <c r="K114" i="23"/>
  <c r="F122" i="23"/>
  <c r="F126" i="23"/>
  <c r="F141" i="23"/>
  <c r="E141" i="23"/>
  <c r="F146" i="23"/>
  <c r="E146" i="23"/>
  <c r="F156" i="23"/>
  <c r="E156" i="23"/>
  <c r="L163" i="23"/>
  <c r="J163" i="23"/>
  <c r="I163" i="23"/>
  <c r="K163" i="23"/>
  <c r="F173" i="23"/>
  <c r="E173" i="23"/>
  <c r="F178" i="23"/>
  <c r="E178" i="23"/>
  <c r="F188" i="23"/>
  <c r="E188" i="23"/>
  <c r="E55" i="23" s="1"/>
  <c r="F55" i="23" s="1"/>
  <c r="L195" i="23"/>
  <c r="J195" i="23"/>
  <c r="I195" i="23"/>
  <c r="K195" i="23"/>
  <c r="F215" i="23"/>
  <c r="E215" i="23"/>
  <c r="K345" i="23"/>
  <c r="J345" i="23"/>
  <c r="L345" i="23"/>
  <c r="M345" i="23"/>
  <c r="I345" i="23"/>
  <c r="K361" i="23"/>
  <c r="M361" i="23"/>
  <c r="I361" i="23"/>
  <c r="K115" i="23"/>
  <c r="L115" i="23"/>
  <c r="M115" i="23"/>
  <c r="F130" i="23"/>
  <c r="F138" i="23"/>
  <c r="E138" i="23"/>
  <c r="F148" i="23"/>
  <c r="E148" i="23"/>
  <c r="L155" i="23"/>
  <c r="J155" i="23"/>
  <c r="I155" i="23"/>
  <c r="K155" i="23"/>
  <c r="F165" i="23"/>
  <c r="E165" i="23"/>
  <c r="F170" i="23"/>
  <c r="E170" i="23"/>
  <c r="E48" i="23" s="1"/>
  <c r="F180" i="23"/>
  <c r="E180" i="23"/>
  <c r="L187" i="23"/>
  <c r="J187" i="23"/>
  <c r="I187" i="23"/>
  <c r="K187" i="23"/>
  <c r="F197" i="23"/>
  <c r="E197" i="23"/>
  <c r="F207" i="23"/>
  <c r="E207" i="23"/>
  <c r="E63" i="23" s="1"/>
  <c r="F63" i="23" s="1"/>
  <c r="L217" i="23"/>
  <c r="I217" i="23"/>
  <c r="J217" i="23"/>
  <c r="K217" i="23"/>
  <c r="M217" i="23"/>
  <c r="K295" i="23"/>
  <c r="K303" i="23"/>
  <c r="J303" i="23"/>
  <c r="L303" i="23"/>
  <c r="M303" i="23"/>
  <c r="I303" i="23"/>
  <c r="K327" i="23"/>
  <c r="J327" i="23"/>
  <c r="L327" i="23"/>
  <c r="M327" i="23"/>
  <c r="K335" i="23"/>
  <c r="J335" i="23"/>
  <c r="L335" i="23"/>
  <c r="M335" i="23"/>
  <c r="I335" i="23"/>
  <c r="K131" i="23"/>
  <c r="E135" i="23"/>
  <c r="F136" i="23"/>
  <c r="E136" i="23"/>
  <c r="L137" i="23"/>
  <c r="J137" i="23"/>
  <c r="M137" i="23"/>
  <c r="E143" i="23"/>
  <c r="F144" i="23"/>
  <c r="E144" i="23"/>
  <c r="E41" i="23" s="1"/>
  <c r="F41" i="23" s="1"/>
  <c r="L145" i="23"/>
  <c r="J145" i="23"/>
  <c r="M145" i="23"/>
  <c r="E151" i="23"/>
  <c r="F152" i="23"/>
  <c r="E152" i="23"/>
  <c r="L153" i="23"/>
  <c r="J153" i="23"/>
  <c r="M153" i="23"/>
  <c r="E159" i="23"/>
  <c r="E45" i="23" s="1"/>
  <c r="F45" i="23" s="1"/>
  <c r="F160" i="23"/>
  <c r="E160" i="23"/>
  <c r="L161" i="23"/>
  <c r="J161" i="23"/>
  <c r="M161" i="23"/>
  <c r="E167" i="23"/>
  <c r="F168" i="23"/>
  <c r="E168" i="23"/>
  <c r="L169" i="23"/>
  <c r="J169" i="23"/>
  <c r="M169" i="23"/>
  <c r="E175" i="23"/>
  <c r="F176" i="23"/>
  <c r="E176" i="23"/>
  <c r="J177" i="23"/>
  <c r="M177" i="23"/>
  <c r="E183" i="23"/>
  <c r="E52" i="23" s="1"/>
  <c r="F184" i="23"/>
  <c r="E184" i="23"/>
  <c r="E53" i="23" s="1"/>
  <c r="F53" i="23" s="1"/>
  <c r="L185" i="23"/>
  <c r="J185" i="23"/>
  <c r="M185" i="23"/>
  <c r="E191" i="23"/>
  <c r="F192" i="23"/>
  <c r="E192" i="23"/>
  <c r="J193" i="23"/>
  <c r="M193" i="23"/>
  <c r="E199" i="23"/>
  <c r="F200" i="23"/>
  <c r="E200" i="23"/>
  <c r="L201" i="23"/>
  <c r="J201" i="23"/>
  <c r="M201" i="23"/>
  <c r="L203" i="23"/>
  <c r="I203" i="23"/>
  <c r="J203" i="23"/>
  <c r="E205" i="23"/>
  <c r="E61" i="23" s="1"/>
  <c r="F61" i="23" s="1"/>
  <c r="L211" i="23"/>
  <c r="I211" i="23"/>
  <c r="J211" i="23"/>
  <c r="E213" i="23"/>
  <c r="E65" i="23" s="1"/>
  <c r="E16" i="23" s="1"/>
  <c r="F16" i="23" s="1"/>
  <c r="L219" i="23"/>
  <c r="I219" i="23"/>
  <c r="J219" i="23"/>
  <c r="E302" i="23"/>
  <c r="F302" i="23"/>
  <c r="K309" i="23"/>
  <c r="J309" i="23"/>
  <c r="L309" i="23"/>
  <c r="M309" i="23"/>
  <c r="I309" i="23"/>
  <c r="K319" i="23"/>
  <c r="J319" i="23"/>
  <c r="L319" i="23"/>
  <c r="M319" i="23"/>
  <c r="E334" i="23"/>
  <c r="F334" i="23"/>
  <c r="L135" i="23"/>
  <c r="J135" i="23"/>
  <c r="M135" i="23"/>
  <c r="F142" i="23"/>
  <c r="E142" i="23"/>
  <c r="L143" i="23"/>
  <c r="J143" i="23"/>
  <c r="M143" i="23"/>
  <c r="F150" i="23"/>
  <c r="E150" i="23"/>
  <c r="E43" i="23" s="1"/>
  <c r="F43" i="23" s="1"/>
  <c r="L151" i="23"/>
  <c r="J151" i="23"/>
  <c r="M151" i="23"/>
  <c r="F158" i="23"/>
  <c r="E158" i="23"/>
  <c r="L159" i="23"/>
  <c r="J159" i="23"/>
  <c r="M159" i="23"/>
  <c r="F166" i="23"/>
  <c r="E166" i="23"/>
  <c r="L167" i="23"/>
  <c r="J167" i="23"/>
  <c r="M167" i="23"/>
  <c r="F174" i="23"/>
  <c r="E174" i="23"/>
  <c r="L175" i="23"/>
  <c r="J175" i="23"/>
  <c r="M175" i="23"/>
  <c r="F182" i="23"/>
  <c r="E182" i="23"/>
  <c r="E51" i="23" s="1"/>
  <c r="F51" i="23" s="1"/>
  <c r="L183" i="23"/>
  <c r="J183" i="23"/>
  <c r="M183" i="23"/>
  <c r="F190" i="23"/>
  <c r="E190" i="23"/>
  <c r="L191" i="23"/>
  <c r="J191" i="23"/>
  <c r="M191" i="23"/>
  <c r="F198" i="23"/>
  <c r="E198" i="23"/>
  <c r="L199" i="23"/>
  <c r="J199" i="23"/>
  <c r="M199" i="23"/>
  <c r="L205" i="23"/>
  <c r="I205" i="23"/>
  <c r="J205" i="23"/>
  <c r="L213" i="23"/>
  <c r="I213" i="23"/>
  <c r="J213" i="23"/>
  <c r="E284" i="23"/>
  <c r="E91" i="23" s="1"/>
  <c r="F284" i="23"/>
  <c r="K286" i="23"/>
  <c r="I286" i="23"/>
  <c r="M286" i="23"/>
  <c r="L286" i="23"/>
  <c r="J286" i="23"/>
  <c r="E292" i="23"/>
  <c r="F292" i="23"/>
  <c r="K294" i="23"/>
  <c r="M294" i="23"/>
  <c r="I294" i="23"/>
  <c r="L294" i="23"/>
  <c r="J294" i="23"/>
  <c r="K301" i="23"/>
  <c r="J301" i="23"/>
  <c r="L301" i="23"/>
  <c r="M301" i="23"/>
  <c r="I301" i="23"/>
  <c r="K311" i="23"/>
  <c r="J311" i="23"/>
  <c r="L311" i="23"/>
  <c r="M311" i="23"/>
  <c r="E326" i="23"/>
  <c r="F326" i="23"/>
  <c r="K333" i="23"/>
  <c r="J333" i="23"/>
  <c r="L333" i="23"/>
  <c r="M333" i="23"/>
  <c r="I333" i="23"/>
  <c r="E202" i="23"/>
  <c r="M202" i="23"/>
  <c r="E204" i="23"/>
  <c r="M204" i="23"/>
  <c r="E206" i="23"/>
  <c r="E62" i="23" s="1"/>
  <c r="F62" i="23" s="1"/>
  <c r="M206" i="23"/>
  <c r="E208" i="23"/>
  <c r="M208" i="23"/>
  <c r="E210" i="23"/>
  <c r="M210" i="23"/>
  <c r="E212" i="23"/>
  <c r="M212" i="23"/>
  <c r="E214" i="23"/>
  <c r="E66" i="23" s="1"/>
  <c r="F66" i="23" s="1"/>
  <c r="M214" i="23"/>
  <c r="E216" i="23"/>
  <c r="M216" i="23"/>
  <c r="E218" i="23"/>
  <c r="M218" i="23"/>
  <c r="E220" i="23"/>
  <c r="F221" i="23"/>
  <c r="E221" i="23"/>
  <c r="F222" i="23"/>
  <c r="E222" i="23"/>
  <c r="F223" i="23"/>
  <c r="E223" i="23"/>
  <c r="F224" i="23"/>
  <c r="E224" i="23"/>
  <c r="F225" i="23"/>
  <c r="E225" i="23"/>
  <c r="F226" i="23"/>
  <c r="E226" i="23"/>
  <c r="F227" i="23"/>
  <c r="E227" i="23"/>
  <c r="F228" i="23"/>
  <c r="E228" i="23"/>
  <c r="F229" i="23"/>
  <c r="E229" i="23"/>
  <c r="F230" i="23"/>
  <c r="E230" i="23"/>
  <c r="E71" i="23" s="1"/>
  <c r="F71" i="23" s="1"/>
  <c r="F231" i="23"/>
  <c r="E231" i="23"/>
  <c r="F232" i="23"/>
  <c r="E232" i="23"/>
  <c r="F233" i="23"/>
  <c r="E233" i="23"/>
  <c r="F234" i="23"/>
  <c r="E234" i="23"/>
  <c r="E72" i="23" s="1"/>
  <c r="F72" i="23" s="1"/>
  <c r="F235" i="23"/>
  <c r="E235" i="23"/>
  <c r="F236" i="23"/>
  <c r="E236" i="23"/>
  <c r="F237" i="23"/>
  <c r="E237" i="23"/>
  <c r="F238" i="23"/>
  <c r="E238" i="23"/>
  <c r="F239" i="23"/>
  <c r="E239" i="23"/>
  <c r="F240" i="23"/>
  <c r="E240" i="23"/>
  <c r="F241" i="23"/>
  <c r="E241" i="23"/>
  <c r="F242" i="23"/>
  <c r="E242" i="23"/>
  <c r="F243" i="23"/>
  <c r="E243" i="23"/>
  <c r="F244" i="23"/>
  <c r="E244" i="23"/>
  <c r="F245" i="23"/>
  <c r="E245" i="23"/>
  <c r="F246" i="23"/>
  <c r="E246" i="23"/>
  <c r="F247" i="23"/>
  <c r="E247" i="23"/>
  <c r="F248" i="23"/>
  <c r="E248" i="23"/>
  <c r="F249" i="23"/>
  <c r="E249" i="23"/>
  <c r="E77" i="23" s="1"/>
  <c r="F77" i="23" s="1"/>
  <c r="F250" i="23"/>
  <c r="E250" i="23"/>
  <c r="E78" i="23" s="1"/>
  <c r="F251" i="23"/>
  <c r="E251" i="23"/>
  <c r="F252" i="23"/>
  <c r="E252" i="23"/>
  <c r="F253" i="23"/>
  <c r="E253" i="23"/>
  <c r="F254" i="23"/>
  <c r="E254" i="23"/>
  <c r="F255" i="23"/>
  <c r="E255" i="23"/>
  <c r="F256" i="23"/>
  <c r="E256" i="23"/>
  <c r="F257" i="23"/>
  <c r="E257" i="23"/>
  <c r="E80" i="23" s="1"/>
  <c r="F258" i="23"/>
  <c r="E258" i="23"/>
  <c r="F259" i="23"/>
  <c r="E259" i="23"/>
  <c r="F260" i="23"/>
  <c r="E260" i="23"/>
  <c r="F261" i="23"/>
  <c r="E261" i="23"/>
  <c r="F262" i="23"/>
  <c r="E262" i="23"/>
  <c r="F263" i="23"/>
  <c r="E263" i="23"/>
  <c r="F264" i="23"/>
  <c r="E264" i="23"/>
  <c r="F265" i="23"/>
  <c r="E265" i="23"/>
  <c r="F266" i="23"/>
  <c r="E266" i="23"/>
  <c r="F267" i="23"/>
  <c r="E267" i="23"/>
  <c r="F268" i="23"/>
  <c r="E268" i="23"/>
  <c r="F269" i="23"/>
  <c r="E269" i="23"/>
  <c r="F270" i="23"/>
  <c r="E270" i="23"/>
  <c r="F271" i="23"/>
  <c r="E271" i="23"/>
  <c r="F272" i="23"/>
  <c r="E272" i="23"/>
  <c r="E86" i="23" s="1"/>
  <c r="E21" i="23" s="1"/>
  <c r="F21" i="23" s="1"/>
  <c r="F273" i="23"/>
  <c r="E273" i="23"/>
  <c r="F274" i="23"/>
  <c r="E274" i="23"/>
  <c r="E87" i="23" s="1"/>
  <c r="F275" i="23"/>
  <c r="E275" i="23"/>
  <c r="F276" i="23"/>
  <c r="E276" i="23"/>
  <c r="F277" i="23"/>
  <c r="E277" i="23"/>
  <c r="F278" i="23"/>
  <c r="E278" i="23"/>
  <c r="E89" i="23" s="1"/>
  <c r="F89" i="23" s="1"/>
  <c r="F279" i="23"/>
  <c r="E279" i="23"/>
  <c r="F280" i="23"/>
  <c r="E280" i="23"/>
  <c r="F281" i="23"/>
  <c r="E281" i="23"/>
  <c r="E90" i="23" s="1"/>
  <c r="F90" i="23" s="1"/>
  <c r="F282" i="23"/>
  <c r="K290" i="23"/>
  <c r="I290" i="23"/>
  <c r="M290" i="23"/>
  <c r="L290" i="23"/>
  <c r="K346" i="23"/>
  <c r="J346" i="23"/>
  <c r="I346" i="23"/>
  <c r="L346" i="23"/>
  <c r="K349" i="23"/>
  <c r="J349" i="23"/>
  <c r="L349" i="23"/>
  <c r="M349" i="23"/>
  <c r="M362" i="23"/>
  <c r="L362" i="23"/>
  <c r="K362" i="23"/>
  <c r="J362" i="23"/>
  <c r="I362" i="23"/>
  <c r="K202" i="23"/>
  <c r="K204" i="23"/>
  <c r="K206" i="23"/>
  <c r="K208" i="23"/>
  <c r="K210" i="23"/>
  <c r="K212" i="23"/>
  <c r="K214" i="23"/>
  <c r="K216" i="23"/>
  <c r="K218" i="23"/>
  <c r="L220" i="23"/>
  <c r="K220" i="23"/>
  <c r="M220" i="23"/>
  <c r="E288" i="23"/>
  <c r="F288" i="23"/>
  <c r="K291" i="23"/>
  <c r="L291" i="23"/>
  <c r="J291" i="23"/>
  <c r="I291" i="23"/>
  <c r="E300" i="23"/>
  <c r="F300" i="23"/>
  <c r="E308" i="23"/>
  <c r="F308" i="23"/>
  <c r="E316" i="23"/>
  <c r="F316" i="23"/>
  <c r="E324" i="23"/>
  <c r="F324" i="23"/>
  <c r="E332" i="23"/>
  <c r="E108" i="23" s="1"/>
  <c r="F108" i="23" s="1"/>
  <c r="F332" i="23"/>
  <c r="K342" i="23"/>
  <c r="J342" i="23"/>
  <c r="I342" i="23"/>
  <c r="L342" i="23"/>
  <c r="M342" i="23"/>
  <c r="K358" i="23"/>
  <c r="J358" i="23"/>
  <c r="I358" i="23"/>
  <c r="L358" i="23"/>
  <c r="M358" i="23"/>
  <c r="E298" i="23"/>
  <c r="F298" i="23"/>
  <c r="K299" i="23"/>
  <c r="J299" i="23"/>
  <c r="L299" i="23"/>
  <c r="E306" i="23"/>
  <c r="E98" i="23" s="1"/>
  <c r="E27" i="23" s="1"/>
  <c r="F27" i="23" s="1"/>
  <c r="F306" i="23"/>
  <c r="L307" i="23"/>
  <c r="E314" i="23"/>
  <c r="F314" i="23"/>
  <c r="K315" i="23"/>
  <c r="J315" i="23"/>
  <c r="L315" i="23"/>
  <c r="E322" i="23"/>
  <c r="F322" i="23"/>
  <c r="K323" i="23"/>
  <c r="J323" i="23"/>
  <c r="L323" i="23"/>
  <c r="E330" i="23"/>
  <c r="F330" i="23"/>
  <c r="L331" i="23"/>
  <c r="K338" i="23"/>
  <c r="L338" i="23"/>
  <c r="K341" i="23"/>
  <c r="J341" i="23"/>
  <c r="L341" i="23"/>
  <c r="M341" i="23"/>
  <c r="K354" i="23"/>
  <c r="J354" i="23"/>
  <c r="I354" i="23"/>
  <c r="L354" i="23"/>
  <c r="K357" i="23"/>
  <c r="M369" i="23"/>
  <c r="I369" i="23"/>
  <c r="L369" i="23"/>
  <c r="J369" i="23"/>
  <c r="K369" i="23"/>
  <c r="M372" i="23"/>
  <c r="I372" i="23"/>
  <c r="L372" i="23"/>
  <c r="J372" i="23"/>
  <c r="K372" i="23"/>
  <c r="M377" i="23"/>
  <c r="I377" i="23"/>
  <c r="L377" i="23"/>
  <c r="J377" i="23"/>
  <c r="K377" i="23"/>
  <c r="M380" i="23"/>
  <c r="I380" i="23"/>
  <c r="L380" i="23"/>
  <c r="J380" i="23"/>
  <c r="K380" i="23"/>
  <c r="M385" i="23"/>
  <c r="I385" i="23"/>
  <c r="L385" i="23"/>
  <c r="J385" i="23"/>
  <c r="K385" i="23"/>
  <c r="M388" i="23"/>
  <c r="I388" i="23"/>
  <c r="L388" i="23"/>
  <c r="J388" i="23"/>
  <c r="K388" i="23"/>
  <c r="M393" i="23"/>
  <c r="I393" i="23"/>
  <c r="L393" i="23"/>
  <c r="J393" i="23"/>
  <c r="K393" i="23"/>
  <c r="M396" i="23"/>
  <c r="I396" i="23"/>
  <c r="L396" i="23"/>
  <c r="J396" i="23"/>
  <c r="K396" i="23"/>
  <c r="M401" i="23"/>
  <c r="I401" i="23"/>
  <c r="L401" i="23"/>
  <c r="J401" i="23"/>
  <c r="K401" i="23"/>
  <c r="M404" i="23"/>
  <c r="I404" i="23"/>
  <c r="L404" i="23"/>
  <c r="J404" i="23"/>
  <c r="K404" i="23"/>
  <c r="F283" i="23"/>
  <c r="F285" i="23"/>
  <c r="K289" i="23"/>
  <c r="L289" i="23"/>
  <c r="K293" i="23"/>
  <c r="L293" i="23"/>
  <c r="E296" i="23"/>
  <c r="E94" i="23" s="1"/>
  <c r="F94" i="23" s="1"/>
  <c r="F296" i="23"/>
  <c r="L297" i="23"/>
  <c r="I299" i="23"/>
  <c r="E304" i="23"/>
  <c r="E96" i="23" s="1"/>
  <c r="E25" i="23" s="1"/>
  <c r="F25" i="23" s="1"/>
  <c r="F304" i="23"/>
  <c r="K305" i="23"/>
  <c r="J305" i="23"/>
  <c r="L305" i="23"/>
  <c r="E312" i="23"/>
  <c r="E101" i="23" s="1"/>
  <c r="F101" i="23" s="1"/>
  <c r="F312" i="23"/>
  <c r="K313" i="23"/>
  <c r="J313" i="23"/>
  <c r="L313" i="23"/>
  <c r="I315" i="23"/>
  <c r="E320" i="23"/>
  <c r="E104" i="23" s="1"/>
  <c r="F320" i="23"/>
  <c r="K321" i="23"/>
  <c r="J321" i="23"/>
  <c r="L321" i="23"/>
  <c r="I323" i="23"/>
  <c r="E328" i="23"/>
  <c r="E107" i="23" s="1"/>
  <c r="F107" i="23" s="1"/>
  <c r="F328" i="23"/>
  <c r="K329" i="23"/>
  <c r="J329" i="23"/>
  <c r="L329" i="23"/>
  <c r="E336" i="23"/>
  <c r="E110" i="23" s="1"/>
  <c r="E31" i="23" s="1"/>
  <c r="F31" i="23" s="1"/>
  <c r="F336" i="23"/>
  <c r="K337" i="23"/>
  <c r="J337" i="23"/>
  <c r="L337" i="23"/>
  <c r="M337" i="23"/>
  <c r="M338" i="23"/>
  <c r="I341" i="23"/>
  <c r="K350" i="23"/>
  <c r="J350" i="23"/>
  <c r="I350" i="23"/>
  <c r="L350" i="23"/>
  <c r="K353" i="23"/>
  <c r="J353" i="23"/>
  <c r="L353" i="23"/>
  <c r="M353" i="23"/>
  <c r="M354" i="23"/>
  <c r="F364" i="23"/>
  <c r="E364" i="23"/>
  <c r="K340" i="23"/>
  <c r="J340" i="23"/>
  <c r="K344" i="23"/>
  <c r="J344" i="23"/>
  <c r="K348" i="23"/>
  <c r="J348" i="23"/>
  <c r="K352" i="23"/>
  <c r="K356" i="23"/>
  <c r="J356" i="23"/>
  <c r="K360" i="23"/>
  <c r="J360" i="23"/>
  <c r="M363" i="23"/>
  <c r="I363" i="23"/>
  <c r="L363" i="23"/>
  <c r="K363" i="23"/>
  <c r="J363" i="23"/>
  <c r="M365" i="23"/>
  <c r="I365" i="23"/>
  <c r="L365" i="23"/>
  <c r="J365" i="23"/>
  <c r="K365" i="23"/>
  <c r="M368" i="23"/>
  <c r="I368" i="23"/>
  <c r="L368" i="23"/>
  <c r="J368" i="23"/>
  <c r="K368" i="23"/>
  <c r="M373" i="23"/>
  <c r="I373" i="23"/>
  <c r="L373" i="23"/>
  <c r="J373" i="23"/>
  <c r="K373" i="23"/>
  <c r="I376" i="23"/>
  <c r="L376" i="23"/>
  <c r="M381" i="23"/>
  <c r="I381" i="23"/>
  <c r="L381" i="23"/>
  <c r="J381" i="23"/>
  <c r="K381" i="23"/>
  <c r="M384" i="23"/>
  <c r="I384" i="23"/>
  <c r="L384" i="23"/>
  <c r="J384" i="23"/>
  <c r="K384" i="23"/>
  <c r="M389" i="23"/>
  <c r="I389" i="23"/>
  <c r="L389" i="23"/>
  <c r="J389" i="23"/>
  <c r="K389" i="23"/>
  <c r="M392" i="23"/>
  <c r="I392" i="23"/>
  <c r="L392" i="23"/>
  <c r="J392" i="23"/>
  <c r="K392" i="23"/>
  <c r="M397" i="23"/>
  <c r="I397" i="23"/>
  <c r="L397" i="23"/>
  <c r="J397" i="23"/>
  <c r="K397" i="23"/>
  <c r="M400" i="23"/>
  <c r="I400" i="23"/>
  <c r="L400" i="23"/>
  <c r="J400" i="23"/>
  <c r="K400" i="23"/>
  <c r="K339" i="23"/>
  <c r="J339" i="23"/>
  <c r="K343" i="23"/>
  <c r="J343" i="23"/>
  <c r="K347" i="23"/>
  <c r="J347" i="23"/>
  <c r="J351" i="23"/>
  <c r="K355" i="23"/>
  <c r="J355" i="23"/>
  <c r="K359" i="23"/>
  <c r="J359" i="23"/>
  <c r="L367" i="23"/>
  <c r="J367" i="23"/>
  <c r="M371" i="23"/>
  <c r="I371" i="23"/>
  <c r="L371" i="23"/>
  <c r="J371" i="23"/>
  <c r="M375" i="23"/>
  <c r="I375" i="23"/>
  <c r="L375" i="23"/>
  <c r="J375" i="23"/>
  <c r="M379" i="23"/>
  <c r="I379" i="23"/>
  <c r="L379" i="23"/>
  <c r="J379" i="23"/>
  <c r="M383" i="23"/>
  <c r="I383" i="23"/>
  <c r="L383" i="23"/>
  <c r="J383" i="23"/>
  <c r="M387" i="23"/>
  <c r="I387" i="23"/>
  <c r="L387" i="23"/>
  <c r="J387" i="23"/>
  <c r="J391" i="23"/>
  <c r="M395" i="23"/>
  <c r="I395" i="23"/>
  <c r="L395" i="23"/>
  <c r="J395" i="23"/>
  <c r="M399" i="23"/>
  <c r="I399" i="23"/>
  <c r="L399" i="23"/>
  <c r="J399" i="23"/>
  <c r="M403" i="23"/>
  <c r="I403" i="23"/>
  <c r="L403" i="23"/>
  <c r="J403" i="23"/>
  <c r="M366" i="23"/>
  <c r="I366" i="23"/>
  <c r="L366" i="23"/>
  <c r="J366" i="23"/>
  <c r="M370" i="23"/>
  <c r="I370" i="23"/>
  <c r="L370" i="23"/>
  <c r="J370" i="23"/>
  <c r="M374" i="23"/>
  <c r="I374" i="23"/>
  <c r="L374" i="23"/>
  <c r="J374" i="23"/>
  <c r="M378" i="23"/>
  <c r="I378" i="23"/>
  <c r="L378" i="23"/>
  <c r="J378" i="23"/>
  <c r="M382" i="23"/>
  <c r="I382" i="23"/>
  <c r="L382" i="23"/>
  <c r="J382" i="23"/>
  <c r="M386" i="23"/>
  <c r="I386" i="23"/>
  <c r="L386" i="23"/>
  <c r="J386" i="23"/>
  <c r="M390" i="23"/>
  <c r="I390" i="23"/>
  <c r="L390" i="23"/>
  <c r="J390" i="23"/>
  <c r="M394" i="23"/>
  <c r="I394" i="23"/>
  <c r="L394" i="23"/>
  <c r="J394" i="23"/>
  <c r="M398" i="23"/>
  <c r="I398" i="23"/>
  <c r="L398" i="23"/>
  <c r="J398" i="23"/>
  <c r="M402" i="23"/>
  <c r="I402" i="23"/>
  <c r="L402" i="23"/>
  <c r="J402" i="23"/>
  <c r="I119" i="23" l="1"/>
  <c r="M119" i="23"/>
  <c r="L119" i="23"/>
  <c r="J119" i="23"/>
  <c r="K119" i="23"/>
  <c r="I127" i="23"/>
  <c r="J127" i="23"/>
  <c r="K127" i="23"/>
  <c r="M127" i="23"/>
  <c r="L127" i="23"/>
  <c r="I351" i="23"/>
  <c r="L351" i="23"/>
  <c r="M351" i="23"/>
  <c r="I352" i="23"/>
  <c r="M352" i="23"/>
  <c r="L352" i="23"/>
  <c r="L391" i="23"/>
  <c r="J297" i="23"/>
  <c r="M357" i="23"/>
  <c r="E95" i="23"/>
  <c r="F95" i="23" s="1"/>
  <c r="E49" i="23"/>
  <c r="F46" i="23"/>
  <c r="L46" i="23" s="1"/>
  <c r="J12" i="23"/>
  <c r="J114" i="23"/>
  <c r="I114" i="23"/>
  <c r="I391" i="23"/>
  <c r="I367" i="23"/>
  <c r="K376" i="23"/>
  <c r="M376" i="23"/>
  <c r="L357" i="23"/>
  <c r="I338" i="23"/>
  <c r="J331" i="23"/>
  <c r="E105" i="23"/>
  <c r="F105" i="23" s="1"/>
  <c r="I105" i="23" s="1"/>
  <c r="K307" i="23"/>
  <c r="L295" i="23"/>
  <c r="L361" i="23"/>
  <c r="E44" i="23"/>
  <c r="M114" i="23"/>
  <c r="F110" i="23"/>
  <c r="L110" i="23" s="1"/>
  <c r="L133" i="23"/>
  <c r="J111" i="23"/>
  <c r="M111" i="23"/>
  <c r="E123" i="23"/>
  <c r="L344" i="23"/>
  <c r="I344" i="23"/>
  <c r="M344" i="23"/>
  <c r="J115" i="23"/>
  <c r="I115" i="23"/>
  <c r="E64" i="23"/>
  <c r="I131" i="23"/>
  <c r="J131" i="23"/>
  <c r="F99" i="23"/>
  <c r="E28" i="23"/>
  <c r="F28" i="23" s="1"/>
  <c r="I297" i="23"/>
  <c r="M297" i="23"/>
  <c r="K351" i="23"/>
  <c r="I357" i="23"/>
  <c r="I307" i="23"/>
  <c r="J307" i="23"/>
  <c r="M131" i="23"/>
  <c r="M295" i="23"/>
  <c r="I193" i="23"/>
  <c r="K193" i="23"/>
  <c r="J97" i="23"/>
  <c r="K97" i="23"/>
  <c r="K177" i="23"/>
  <c r="I177" i="23"/>
  <c r="M391" i="23"/>
  <c r="M367" i="23"/>
  <c r="J352" i="23"/>
  <c r="E121" i="23"/>
  <c r="F121" i="23" s="1"/>
  <c r="J121" i="23" s="1"/>
  <c r="I331" i="23"/>
  <c r="K331" i="23"/>
  <c r="E56" i="23"/>
  <c r="F56" i="23" s="1"/>
  <c r="E109" i="23"/>
  <c r="F109" i="23" s="1"/>
  <c r="J109" i="23" s="1"/>
  <c r="J295" i="23"/>
  <c r="L114" i="23"/>
  <c r="K12" i="23"/>
  <c r="F54" i="23"/>
  <c r="J54" i="23" s="1"/>
  <c r="E129" i="23"/>
  <c r="F129" i="23" s="1"/>
  <c r="K145" i="23"/>
  <c r="I145" i="23"/>
  <c r="E132" i="23"/>
  <c r="F132" i="23" s="1"/>
  <c r="I132" i="23" s="1"/>
  <c r="I359" i="23"/>
  <c r="M359" i="23"/>
  <c r="L359" i="23"/>
  <c r="K161" i="23"/>
  <c r="I161" i="23"/>
  <c r="K107" i="23"/>
  <c r="L107" i="23"/>
  <c r="J107" i="23"/>
  <c r="I107" i="23"/>
  <c r="M107" i="23"/>
  <c r="K27" i="23"/>
  <c r="I27" i="23"/>
  <c r="M27" i="23"/>
  <c r="L27" i="23"/>
  <c r="J27" i="23"/>
  <c r="L71" i="23"/>
  <c r="I71" i="23"/>
  <c r="M71" i="23"/>
  <c r="K71" i="23"/>
  <c r="J71" i="23"/>
  <c r="L55" i="23"/>
  <c r="I55" i="23"/>
  <c r="J55" i="23"/>
  <c r="M55" i="23"/>
  <c r="K55" i="23"/>
  <c r="I121" i="23"/>
  <c r="L109" i="23"/>
  <c r="L41" i="23"/>
  <c r="I41" i="23"/>
  <c r="K41" i="23"/>
  <c r="J41" i="23"/>
  <c r="M41" i="23"/>
  <c r="L94" i="23"/>
  <c r="K94" i="23"/>
  <c r="M94" i="23"/>
  <c r="J94" i="23"/>
  <c r="I94" i="23"/>
  <c r="L89" i="23"/>
  <c r="I89" i="23"/>
  <c r="J89" i="23"/>
  <c r="M89" i="23"/>
  <c r="K89" i="23"/>
  <c r="L43" i="23"/>
  <c r="I43" i="23"/>
  <c r="J43" i="23"/>
  <c r="M43" i="23"/>
  <c r="K43" i="23"/>
  <c r="K108" i="23"/>
  <c r="L108" i="23"/>
  <c r="J108" i="23"/>
  <c r="M108" i="23"/>
  <c r="I108" i="23"/>
  <c r="L45" i="23"/>
  <c r="I45" i="23"/>
  <c r="M45" i="23"/>
  <c r="K45" i="23"/>
  <c r="J45" i="23"/>
  <c r="L101" i="23"/>
  <c r="I101" i="23"/>
  <c r="K101" i="23"/>
  <c r="J101" i="23"/>
  <c r="M101" i="23"/>
  <c r="L72" i="23"/>
  <c r="K72" i="23"/>
  <c r="J72" i="23"/>
  <c r="I72" i="23"/>
  <c r="M72" i="23"/>
  <c r="L51" i="23"/>
  <c r="I51" i="23"/>
  <c r="M51" i="23"/>
  <c r="K51" i="23"/>
  <c r="J51" i="23"/>
  <c r="K31" i="23"/>
  <c r="L31" i="23"/>
  <c r="I31" i="23"/>
  <c r="M31" i="23"/>
  <c r="J31" i="23"/>
  <c r="L90" i="23"/>
  <c r="K90" i="23"/>
  <c r="M90" i="23"/>
  <c r="J90" i="23"/>
  <c r="I90" i="23"/>
  <c r="L63" i="23"/>
  <c r="I63" i="23"/>
  <c r="K63" i="23"/>
  <c r="J63" i="23"/>
  <c r="M63" i="23"/>
  <c r="M364" i="23"/>
  <c r="I364" i="23"/>
  <c r="L364" i="23"/>
  <c r="K364" i="23"/>
  <c r="J364" i="23"/>
  <c r="K330" i="23"/>
  <c r="M330" i="23"/>
  <c r="I330" i="23"/>
  <c r="J330" i="23"/>
  <c r="L330" i="23"/>
  <c r="K298" i="23"/>
  <c r="M298" i="23"/>
  <c r="I298" i="23"/>
  <c r="J298" i="23"/>
  <c r="L298" i="23"/>
  <c r="K316" i="23"/>
  <c r="M316" i="23"/>
  <c r="I316" i="23"/>
  <c r="L316" i="23"/>
  <c r="J316" i="23"/>
  <c r="E74" i="23"/>
  <c r="F74" i="23" s="1"/>
  <c r="K326" i="23"/>
  <c r="M326" i="23"/>
  <c r="I326" i="23"/>
  <c r="L326" i="23"/>
  <c r="J326" i="23"/>
  <c r="L176" i="23"/>
  <c r="M176" i="23"/>
  <c r="K176" i="23"/>
  <c r="J176" i="23"/>
  <c r="I176" i="23"/>
  <c r="L144" i="23"/>
  <c r="M144" i="23"/>
  <c r="K144" i="23"/>
  <c r="J144" i="23"/>
  <c r="I144" i="23"/>
  <c r="E42" i="23"/>
  <c r="E10" i="23" s="1"/>
  <c r="F10" i="23" s="1"/>
  <c r="K126" i="23"/>
  <c r="L126" i="23"/>
  <c r="I126" i="23"/>
  <c r="M126" i="23"/>
  <c r="J126" i="23"/>
  <c r="L80" i="23"/>
  <c r="K80" i="23"/>
  <c r="J80" i="23"/>
  <c r="I80" i="23"/>
  <c r="M80" i="23"/>
  <c r="L209" i="23"/>
  <c r="I209" i="23"/>
  <c r="J209" i="23"/>
  <c r="K209" i="23"/>
  <c r="M209" i="23"/>
  <c r="K110" i="23"/>
  <c r="I110" i="23"/>
  <c r="L103" i="23"/>
  <c r="I103" i="23"/>
  <c r="M103" i="23"/>
  <c r="K103" i="23"/>
  <c r="J103" i="23"/>
  <c r="L77" i="23"/>
  <c r="I77" i="23"/>
  <c r="J77" i="23"/>
  <c r="M77" i="23"/>
  <c r="K77" i="23"/>
  <c r="L186" i="23"/>
  <c r="M186" i="23"/>
  <c r="J186" i="23"/>
  <c r="K186" i="23"/>
  <c r="I186" i="23"/>
  <c r="L105" i="23"/>
  <c r="K105" i="23"/>
  <c r="J105" i="23"/>
  <c r="M105" i="23"/>
  <c r="K318" i="23"/>
  <c r="M318" i="23"/>
  <c r="I318" i="23"/>
  <c r="L318" i="23"/>
  <c r="J318" i="23"/>
  <c r="K336" i="23"/>
  <c r="M336" i="23"/>
  <c r="I336" i="23"/>
  <c r="J336" i="23"/>
  <c r="L336" i="23"/>
  <c r="K304" i="23"/>
  <c r="M304" i="23"/>
  <c r="I304" i="23"/>
  <c r="J304" i="23"/>
  <c r="L304" i="23"/>
  <c r="L280" i="23"/>
  <c r="K280" i="23"/>
  <c r="M280" i="23"/>
  <c r="J280" i="23"/>
  <c r="I280" i="23"/>
  <c r="L276" i="23"/>
  <c r="K276" i="23"/>
  <c r="M276" i="23"/>
  <c r="J276" i="23"/>
  <c r="I276" i="23"/>
  <c r="L272" i="23"/>
  <c r="K272" i="23"/>
  <c r="M272" i="23"/>
  <c r="J272" i="23"/>
  <c r="I272" i="23"/>
  <c r="L268" i="23"/>
  <c r="K268" i="23"/>
  <c r="M268" i="23"/>
  <c r="J268" i="23"/>
  <c r="I268" i="23"/>
  <c r="L264" i="23"/>
  <c r="K264" i="23"/>
  <c r="M264" i="23"/>
  <c r="J264" i="23"/>
  <c r="I264" i="23"/>
  <c r="L258" i="23"/>
  <c r="K258" i="23"/>
  <c r="M258" i="23"/>
  <c r="I258" i="23"/>
  <c r="J258" i="23"/>
  <c r="L254" i="23"/>
  <c r="K254" i="23"/>
  <c r="M254" i="23"/>
  <c r="I254" i="23"/>
  <c r="J254" i="23"/>
  <c r="L250" i="23"/>
  <c r="K250" i="23"/>
  <c r="M250" i="23"/>
  <c r="I250" i="23"/>
  <c r="J250" i="23"/>
  <c r="L246" i="23"/>
  <c r="K246" i="23"/>
  <c r="M246" i="23"/>
  <c r="I246" i="23"/>
  <c r="J246" i="23"/>
  <c r="L242" i="23"/>
  <c r="K242" i="23"/>
  <c r="M242" i="23"/>
  <c r="I242" i="23"/>
  <c r="J242" i="23"/>
  <c r="L238" i="23"/>
  <c r="K238" i="23"/>
  <c r="M238" i="23"/>
  <c r="I238" i="23"/>
  <c r="J238" i="23"/>
  <c r="L234" i="23"/>
  <c r="K234" i="23"/>
  <c r="M234" i="23"/>
  <c r="I234" i="23"/>
  <c r="J234" i="23"/>
  <c r="L230" i="23"/>
  <c r="K230" i="23"/>
  <c r="M230" i="23"/>
  <c r="I230" i="23"/>
  <c r="J230" i="23"/>
  <c r="L226" i="23"/>
  <c r="K226" i="23"/>
  <c r="M226" i="23"/>
  <c r="I226" i="23"/>
  <c r="J226" i="23"/>
  <c r="L222" i="23"/>
  <c r="K222" i="23"/>
  <c r="M222" i="23"/>
  <c r="I222" i="23"/>
  <c r="J222" i="23"/>
  <c r="L150" i="23"/>
  <c r="M150" i="23"/>
  <c r="I150" i="23"/>
  <c r="K150" i="23"/>
  <c r="J150" i="23"/>
  <c r="K302" i="23"/>
  <c r="M302" i="23"/>
  <c r="I302" i="23"/>
  <c r="L302" i="23"/>
  <c r="J302" i="23"/>
  <c r="L148" i="23"/>
  <c r="M148" i="23"/>
  <c r="I148" i="23"/>
  <c r="J148" i="23"/>
  <c r="K148" i="23"/>
  <c r="L173" i="23"/>
  <c r="J173" i="23"/>
  <c r="I173" i="23"/>
  <c r="K173" i="23"/>
  <c r="M173" i="23"/>
  <c r="K125" i="23"/>
  <c r="L125" i="23"/>
  <c r="I125" i="23"/>
  <c r="J125" i="23"/>
  <c r="M125" i="23"/>
  <c r="F78" i="23"/>
  <c r="M46" i="23"/>
  <c r="J46" i="23"/>
  <c r="L171" i="23"/>
  <c r="J171" i="23"/>
  <c r="I171" i="23"/>
  <c r="K171" i="23"/>
  <c r="M171" i="23"/>
  <c r="E57" i="23"/>
  <c r="F57" i="23" s="1"/>
  <c r="L157" i="23"/>
  <c r="J157" i="23"/>
  <c r="I157" i="23"/>
  <c r="M157" i="23"/>
  <c r="K157" i="23"/>
  <c r="M25" i="23"/>
  <c r="I25" i="23"/>
  <c r="L25" i="23"/>
  <c r="K25" i="23"/>
  <c r="J25" i="23"/>
  <c r="K283" i="23"/>
  <c r="M283" i="23"/>
  <c r="L283" i="23"/>
  <c r="I283" i="23"/>
  <c r="J283" i="23"/>
  <c r="K314" i="23"/>
  <c r="M314" i="23"/>
  <c r="I314" i="23"/>
  <c r="J314" i="23"/>
  <c r="L314" i="23"/>
  <c r="K324" i="23"/>
  <c r="M324" i="23"/>
  <c r="I324" i="23"/>
  <c r="L324" i="23"/>
  <c r="J324" i="23"/>
  <c r="K308" i="23"/>
  <c r="M308" i="23"/>
  <c r="I308" i="23"/>
  <c r="L308" i="23"/>
  <c r="J308" i="23"/>
  <c r="K288" i="23"/>
  <c r="I288" i="23"/>
  <c r="J288" i="23"/>
  <c r="L288" i="23"/>
  <c r="M288" i="23"/>
  <c r="E88" i="23"/>
  <c r="F88" i="23" s="1"/>
  <c r="E85" i="23"/>
  <c r="F85" i="23" s="1"/>
  <c r="E84" i="23"/>
  <c r="F84" i="23" s="1"/>
  <c r="E82" i="23"/>
  <c r="F82" i="23" s="1"/>
  <c r="E79" i="23"/>
  <c r="F79" i="23" s="1"/>
  <c r="E76" i="23"/>
  <c r="E75" i="23"/>
  <c r="F75" i="23" s="1"/>
  <c r="E73" i="23"/>
  <c r="F73" i="23" s="1"/>
  <c r="E70" i="23"/>
  <c r="E68" i="23"/>
  <c r="F68" i="23" s="1"/>
  <c r="E60" i="23"/>
  <c r="F60" i="23" s="1"/>
  <c r="E58" i="23"/>
  <c r="F58" i="23" s="1"/>
  <c r="L174" i="23"/>
  <c r="M174" i="23"/>
  <c r="I174" i="23"/>
  <c r="K174" i="23"/>
  <c r="J174" i="23"/>
  <c r="L142" i="23"/>
  <c r="M142" i="23"/>
  <c r="I142" i="23"/>
  <c r="K142" i="23"/>
  <c r="J142" i="23"/>
  <c r="K334" i="23"/>
  <c r="M334" i="23"/>
  <c r="I334" i="23"/>
  <c r="L334" i="23"/>
  <c r="J334" i="23"/>
  <c r="L16" i="23"/>
  <c r="K16" i="23"/>
  <c r="J16" i="23"/>
  <c r="I16" i="23"/>
  <c r="M16" i="23"/>
  <c r="L200" i="23"/>
  <c r="M200" i="23"/>
  <c r="K200" i="23"/>
  <c r="J200" i="23"/>
  <c r="I200" i="23"/>
  <c r="L184" i="23"/>
  <c r="M184" i="23"/>
  <c r="K184" i="23"/>
  <c r="I184" i="23"/>
  <c r="J184" i="23"/>
  <c r="L168" i="23"/>
  <c r="M168" i="23"/>
  <c r="K168" i="23"/>
  <c r="J168" i="23"/>
  <c r="I168" i="23"/>
  <c r="L152" i="23"/>
  <c r="M152" i="23"/>
  <c r="K152" i="23"/>
  <c r="I152" i="23"/>
  <c r="J152" i="23"/>
  <c r="L136" i="23"/>
  <c r="M136" i="23"/>
  <c r="K136" i="23"/>
  <c r="J136" i="23"/>
  <c r="I136" i="23"/>
  <c r="E39" i="23"/>
  <c r="F39" i="23" s="1"/>
  <c r="E67" i="23"/>
  <c r="F67" i="23" s="1"/>
  <c r="K124" i="23"/>
  <c r="L124" i="23"/>
  <c r="I124" i="23"/>
  <c r="M124" i="23"/>
  <c r="J124" i="23"/>
  <c r="F98" i="23"/>
  <c r="E23" i="23"/>
  <c r="F23" i="23" s="1"/>
  <c r="L196" i="23"/>
  <c r="M196" i="23"/>
  <c r="I196" i="23"/>
  <c r="J196" i="23"/>
  <c r="K196" i="23"/>
  <c r="L140" i="23"/>
  <c r="M140" i="23"/>
  <c r="I140" i="23"/>
  <c r="J140" i="23"/>
  <c r="K140" i="23"/>
  <c r="F87" i="23"/>
  <c r="L194" i="23"/>
  <c r="M194" i="23"/>
  <c r="J194" i="23"/>
  <c r="K194" i="23"/>
  <c r="I194" i="23"/>
  <c r="L139" i="23"/>
  <c r="J139" i="23"/>
  <c r="I139" i="23"/>
  <c r="K139" i="23"/>
  <c r="M139" i="23"/>
  <c r="J34" i="23"/>
  <c r="L34" i="23"/>
  <c r="I34" i="23"/>
  <c r="M34" i="23"/>
  <c r="K34" i="23"/>
  <c r="M33" i="23"/>
  <c r="I33" i="23"/>
  <c r="J33" i="23"/>
  <c r="L33" i="23"/>
  <c r="K33" i="23"/>
  <c r="E47" i="23"/>
  <c r="K54" i="23"/>
  <c r="L172" i="23"/>
  <c r="M172" i="23"/>
  <c r="I172" i="23"/>
  <c r="J172" i="23"/>
  <c r="K172" i="23"/>
  <c r="K117" i="23"/>
  <c r="L117" i="23"/>
  <c r="J117" i="23"/>
  <c r="I117" i="23"/>
  <c r="M117" i="23"/>
  <c r="K332" i="23"/>
  <c r="M332" i="23"/>
  <c r="I332" i="23"/>
  <c r="L332" i="23"/>
  <c r="J332" i="23"/>
  <c r="K300" i="23"/>
  <c r="M300" i="23"/>
  <c r="I300" i="23"/>
  <c r="L300" i="23"/>
  <c r="J300" i="23"/>
  <c r="M21" i="23"/>
  <c r="I21" i="23"/>
  <c r="L21" i="23"/>
  <c r="K21" i="23"/>
  <c r="J21" i="23"/>
  <c r="E83" i="23"/>
  <c r="F83" i="23" s="1"/>
  <c r="E81" i="23"/>
  <c r="F81" i="23" s="1"/>
  <c r="E69" i="23"/>
  <c r="F69" i="23" s="1"/>
  <c r="K292" i="23"/>
  <c r="I292" i="23"/>
  <c r="J292" i="23"/>
  <c r="M292" i="23"/>
  <c r="L292" i="23"/>
  <c r="L190" i="23"/>
  <c r="M190" i="23"/>
  <c r="I190" i="23"/>
  <c r="K190" i="23"/>
  <c r="J190" i="23"/>
  <c r="L158" i="23"/>
  <c r="M158" i="23"/>
  <c r="I158" i="23"/>
  <c r="J158" i="23"/>
  <c r="K158" i="23"/>
  <c r="L192" i="23"/>
  <c r="M192" i="23"/>
  <c r="K192" i="23"/>
  <c r="J192" i="23"/>
  <c r="I192" i="23"/>
  <c r="L160" i="23"/>
  <c r="M160" i="23"/>
  <c r="K160" i="23"/>
  <c r="J160" i="23"/>
  <c r="I160" i="23"/>
  <c r="K130" i="23"/>
  <c r="M130" i="23"/>
  <c r="I130" i="23"/>
  <c r="L130" i="23"/>
  <c r="J130" i="23"/>
  <c r="J132" i="23"/>
  <c r="K122" i="23"/>
  <c r="L122" i="23"/>
  <c r="I122" i="23"/>
  <c r="M122" i="23"/>
  <c r="J122" i="23"/>
  <c r="L66" i="23"/>
  <c r="K66" i="23"/>
  <c r="M66" i="23"/>
  <c r="J66" i="23"/>
  <c r="I66" i="23"/>
  <c r="L52" i="23"/>
  <c r="K52" i="23"/>
  <c r="M52" i="23"/>
  <c r="J52" i="23"/>
  <c r="I52" i="23"/>
  <c r="F40" i="23"/>
  <c r="L95" i="23"/>
  <c r="I95" i="23"/>
  <c r="M95" i="23"/>
  <c r="K95" i="23"/>
  <c r="J95" i="23"/>
  <c r="L164" i="23"/>
  <c r="M164" i="23"/>
  <c r="I164" i="23"/>
  <c r="J164" i="23"/>
  <c r="K164" i="23"/>
  <c r="K118" i="23"/>
  <c r="L118" i="23"/>
  <c r="J118" i="23"/>
  <c r="I118" i="23"/>
  <c r="M118" i="23"/>
  <c r="L189" i="23"/>
  <c r="J189" i="23"/>
  <c r="I189" i="23"/>
  <c r="M189" i="23"/>
  <c r="K189" i="23"/>
  <c r="L53" i="23"/>
  <c r="I53" i="23"/>
  <c r="K53" i="23"/>
  <c r="J53" i="23"/>
  <c r="M53" i="23"/>
  <c r="K320" i="23"/>
  <c r="M320" i="23"/>
  <c r="I320" i="23"/>
  <c r="J320" i="23"/>
  <c r="L320" i="23"/>
  <c r="K285" i="23"/>
  <c r="L285" i="23"/>
  <c r="M285" i="23"/>
  <c r="I285" i="23"/>
  <c r="J285" i="23"/>
  <c r="K322" i="23"/>
  <c r="M322" i="23"/>
  <c r="I322" i="23"/>
  <c r="J322" i="23"/>
  <c r="L322" i="23"/>
  <c r="K282" i="23"/>
  <c r="J282" i="23"/>
  <c r="I282" i="23"/>
  <c r="L282" i="23"/>
  <c r="M282" i="23"/>
  <c r="L278" i="23"/>
  <c r="K278" i="23"/>
  <c r="M278" i="23"/>
  <c r="I278" i="23"/>
  <c r="J278" i="23"/>
  <c r="L274" i="23"/>
  <c r="K274" i="23"/>
  <c r="M274" i="23"/>
  <c r="I274" i="23"/>
  <c r="J274" i="23"/>
  <c r="L270" i="23"/>
  <c r="K270" i="23"/>
  <c r="M270" i="23"/>
  <c r="I270" i="23"/>
  <c r="J270" i="23"/>
  <c r="L266" i="23"/>
  <c r="K266" i="23"/>
  <c r="M266" i="23"/>
  <c r="I266" i="23"/>
  <c r="J266" i="23"/>
  <c r="L262" i="23"/>
  <c r="K262" i="23"/>
  <c r="M262" i="23"/>
  <c r="I262" i="23"/>
  <c r="J262" i="23"/>
  <c r="L260" i="23"/>
  <c r="K260" i="23"/>
  <c r="M260" i="23"/>
  <c r="J260" i="23"/>
  <c r="I260" i="23"/>
  <c r="L256" i="23"/>
  <c r="K256" i="23"/>
  <c r="M256" i="23"/>
  <c r="J256" i="23"/>
  <c r="I256" i="23"/>
  <c r="L252" i="23"/>
  <c r="K252" i="23"/>
  <c r="M252" i="23"/>
  <c r="J252" i="23"/>
  <c r="I252" i="23"/>
  <c r="L248" i="23"/>
  <c r="K248" i="23"/>
  <c r="M248" i="23"/>
  <c r="J248" i="23"/>
  <c r="I248" i="23"/>
  <c r="L244" i="23"/>
  <c r="K244" i="23"/>
  <c r="M244" i="23"/>
  <c r="J244" i="23"/>
  <c r="I244" i="23"/>
  <c r="L240" i="23"/>
  <c r="K240" i="23"/>
  <c r="M240" i="23"/>
  <c r="J240" i="23"/>
  <c r="I240" i="23"/>
  <c r="L236" i="23"/>
  <c r="K236" i="23"/>
  <c r="M236" i="23"/>
  <c r="J236" i="23"/>
  <c r="I236" i="23"/>
  <c r="L232" i="23"/>
  <c r="K232" i="23"/>
  <c r="M232" i="23"/>
  <c r="J232" i="23"/>
  <c r="I232" i="23"/>
  <c r="L228" i="23"/>
  <c r="K228" i="23"/>
  <c r="M228" i="23"/>
  <c r="J228" i="23"/>
  <c r="I228" i="23"/>
  <c r="L224" i="23"/>
  <c r="K224" i="23"/>
  <c r="M224" i="23"/>
  <c r="J224" i="23"/>
  <c r="I224" i="23"/>
  <c r="L182" i="23"/>
  <c r="M182" i="23"/>
  <c r="I182" i="23"/>
  <c r="K182" i="23"/>
  <c r="J182" i="23"/>
  <c r="L197" i="23"/>
  <c r="J197" i="23"/>
  <c r="I197" i="23"/>
  <c r="M197" i="23"/>
  <c r="K197" i="23"/>
  <c r="L170" i="23"/>
  <c r="M170" i="23"/>
  <c r="J170" i="23"/>
  <c r="K170" i="23"/>
  <c r="I170" i="23"/>
  <c r="L188" i="23"/>
  <c r="M188" i="23"/>
  <c r="I188" i="23"/>
  <c r="J188" i="23"/>
  <c r="K188" i="23"/>
  <c r="L146" i="23"/>
  <c r="M146" i="23"/>
  <c r="J146" i="23"/>
  <c r="K146" i="23"/>
  <c r="I146" i="23"/>
  <c r="F86" i="23"/>
  <c r="L62" i="23"/>
  <c r="K62" i="23"/>
  <c r="M62" i="23"/>
  <c r="J62" i="23"/>
  <c r="I62" i="23"/>
  <c r="L149" i="23"/>
  <c r="J149" i="23"/>
  <c r="I149" i="23"/>
  <c r="M149" i="23"/>
  <c r="K149" i="23"/>
  <c r="F91" i="23"/>
  <c r="L61" i="23"/>
  <c r="I61" i="23"/>
  <c r="M61" i="23"/>
  <c r="K61" i="23"/>
  <c r="J61" i="23"/>
  <c r="F49" i="23"/>
  <c r="F50" i="23"/>
  <c r="K328" i="23"/>
  <c r="M328" i="23"/>
  <c r="I328" i="23"/>
  <c r="J328" i="23"/>
  <c r="L328" i="23"/>
  <c r="K312" i="23"/>
  <c r="M312" i="23"/>
  <c r="I312" i="23"/>
  <c r="J312" i="23"/>
  <c r="L312" i="23"/>
  <c r="K296" i="23"/>
  <c r="M296" i="23"/>
  <c r="I296" i="23"/>
  <c r="J296" i="23"/>
  <c r="L296" i="23"/>
  <c r="E102" i="23"/>
  <c r="F102" i="23" s="1"/>
  <c r="K306" i="23"/>
  <c r="M306" i="23"/>
  <c r="I306" i="23"/>
  <c r="J306" i="23"/>
  <c r="L306" i="23"/>
  <c r="E106" i="23"/>
  <c r="F106" i="23" s="1"/>
  <c r="E100" i="23"/>
  <c r="F100" i="23" s="1"/>
  <c r="E92" i="23"/>
  <c r="F92" i="23" s="1"/>
  <c r="K281" i="23"/>
  <c r="M281" i="23"/>
  <c r="L281" i="23"/>
  <c r="I281" i="23"/>
  <c r="J281" i="23"/>
  <c r="L279" i="23"/>
  <c r="K279" i="23"/>
  <c r="M279" i="23"/>
  <c r="J279" i="23"/>
  <c r="I279" i="23"/>
  <c r="L277" i="23"/>
  <c r="K277" i="23"/>
  <c r="M277" i="23"/>
  <c r="I277" i="23"/>
  <c r="J277" i="23"/>
  <c r="L275" i="23"/>
  <c r="K275" i="23"/>
  <c r="M275" i="23"/>
  <c r="J275" i="23"/>
  <c r="I275" i="23"/>
  <c r="L273" i="23"/>
  <c r="K273" i="23"/>
  <c r="M273" i="23"/>
  <c r="I273" i="23"/>
  <c r="J273" i="23"/>
  <c r="L271" i="23"/>
  <c r="K271" i="23"/>
  <c r="M271" i="23"/>
  <c r="J271" i="23"/>
  <c r="I271" i="23"/>
  <c r="L269" i="23"/>
  <c r="K269" i="23"/>
  <c r="M269" i="23"/>
  <c r="I269" i="23"/>
  <c r="J269" i="23"/>
  <c r="L267" i="23"/>
  <c r="K267" i="23"/>
  <c r="M267" i="23"/>
  <c r="J267" i="23"/>
  <c r="I267" i="23"/>
  <c r="L265" i="23"/>
  <c r="K265" i="23"/>
  <c r="M265" i="23"/>
  <c r="I265" i="23"/>
  <c r="J265" i="23"/>
  <c r="L263" i="23"/>
  <c r="K263" i="23"/>
  <c r="M263" i="23"/>
  <c r="J263" i="23"/>
  <c r="I263" i="23"/>
  <c r="L261" i="23"/>
  <c r="K261" i="23"/>
  <c r="M261" i="23"/>
  <c r="I261" i="23"/>
  <c r="J261" i="23"/>
  <c r="L259" i="23"/>
  <c r="K259" i="23"/>
  <c r="M259" i="23"/>
  <c r="J259" i="23"/>
  <c r="I259" i="23"/>
  <c r="L257" i="23"/>
  <c r="K257" i="23"/>
  <c r="M257" i="23"/>
  <c r="I257" i="23"/>
  <c r="J257" i="23"/>
  <c r="L255" i="23"/>
  <c r="K255" i="23"/>
  <c r="M255" i="23"/>
  <c r="J255" i="23"/>
  <c r="I255" i="23"/>
  <c r="L253" i="23"/>
  <c r="K253" i="23"/>
  <c r="M253" i="23"/>
  <c r="I253" i="23"/>
  <c r="J253" i="23"/>
  <c r="L251" i="23"/>
  <c r="K251" i="23"/>
  <c r="M251" i="23"/>
  <c r="J251" i="23"/>
  <c r="I251" i="23"/>
  <c r="L249" i="23"/>
  <c r="K249" i="23"/>
  <c r="M249" i="23"/>
  <c r="I249" i="23"/>
  <c r="J249" i="23"/>
  <c r="L247" i="23"/>
  <c r="K247" i="23"/>
  <c r="M247" i="23"/>
  <c r="J247" i="23"/>
  <c r="I247" i="23"/>
  <c r="L245" i="23"/>
  <c r="K245" i="23"/>
  <c r="M245" i="23"/>
  <c r="I245" i="23"/>
  <c r="J245" i="23"/>
  <c r="L243" i="23"/>
  <c r="K243" i="23"/>
  <c r="M243" i="23"/>
  <c r="J243" i="23"/>
  <c r="I243" i="23"/>
  <c r="L241" i="23"/>
  <c r="K241" i="23"/>
  <c r="M241" i="23"/>
  <c r="I241" i="23"/>
  <c r="J241" i="23"/>
  <c r="L239" i="23"/>
  <c r="K239" i="23"/>
  <c r="M239" i="23"/>
  <c r="J239" i="23"/>
  <c r="I239" i="23"/>
  <c r="L237" i="23"/>
  <c r="K237" i="23"/>
  <c r="M237" i="23"/>
  <c r="I237" i="23"/>
  <c r="J237" i="23"/>
  <c r="L235" i="23"/>
  <c r="K235" i="23"/>
  <c r="M235" i="23"/>
  <c r="J235" i="23"/>
  <c r="I235" i="23"/>
  <c r="L233" i="23"/>
  <c r="K233" i="23"/>
  <c r="M233" i="23"/>
  <c r="I233" i="23"/>
  <c r="J233" i="23"/>
  <c r="L231" i="23"/>
  <c r="K231" i="23"/>
  <c r="M231" i="23"/>
  <c r="J231" i="23"/>
  <c r="I231" i="23"/>
  <c r="L229" i="23"/>
  <c r="K229" i="23"/>
  <c r="M229" i="23"/>
  <c r="I229" i="23"/>
  <c r="J229" i="23"/>
  <c r="L227" i="23"/>
  <c r="K227" i="23"/>
  <c r="M227" i="23"/>
  <c r="J227" i="23"/>
  <c r="I227" i="23"/>
  <c r="L225" i="23"/>
  <c r="K225" i="23"/>
  <c r="M225" i="23"/>
  <c r="I225" i="23"/>
  <c r="J225" i="23"/>
  <c r="L223" i="23"/>
  <c r="K223" i="23"/>
  <c r="M223" i="23"/>
  <c r="J223" i="23"/>
  <c r="I223" i="23"/>
  <c r="L221" i="23"/>
  <c r="K221" i="23"/>
  <c r="M221" i="23"/>
  <c r="I221" i="23"/>
  <c r="J221" i="23"/>
  <c r="K284" i="23"/>
  <c r="J284" i="23"/>
  <c r="I284" i="23"/>
  <c r="L284" i="23"/>
  <c r="M284" i="23"/>
  <c r="L198" i="23"/>
  <c r="M198" i="23"/>
  <c r="I198" i="23"/>
  <c r="J198" i="23"/>
  <c r="K198" i="23"/>
  <c r="L166" i="23"/>
  <c r="M166" i="23"/>
  <c r="I166" i="23"/>
  <c r="J166" i="23"/>
  <c r="K166" i="23"/>
  <c r="E38" i="23"/>
  <c r="L207" i="23"/>
  <c r="I207" i="23"/>
  <c r="J207" i="23"/>
  <c r="K207" i="23"/>
  <c r="M207" i="23"/>
  <c r="L180" i="23"/>
  <c r="M180" i="23"/>
  <c r="I180" i="23"/>
  <c r="J180" i="23"/>
  <c r="K180" i="23"/>
  <c r="L165" i="23"/>
  <c r="J165" i="23"/>
  <c r="I165" i="23"/>
  <c r="M165" i="23"/>
  <c r="K165" i="23"/>
  <c r="L138" i="23"/>
  <c r="M138" i="23"/>
  <c r="J138" i="23"/>
  <c r="K138" i="23"/>
  <c r="I138" i="23"/>
  <c r="L215" i="23"/>
  <c r="I215" i="23"/>
  <c r="J215" i="23"/>
  <c r="K215" i="23"/>
  <c r="M215" i="23"/>
  <c r="L178" i="23"/>
  <c r="M178" i="23"/>
  <c r="J178" i="23"/>
  <c r="K178" i="23"/>
  <c r="I178" i="23"/>
  <c r="L156" i="23"/>
  <c r="M156" i="23"/>
  <c r="I156" i="23"/>
  <c r="J156" i="23"/>
  <c r="K156" i="23"/>
  <c r="L141" i="23"/>
  <c r="J141" i="23"/>
  <c r="I141" i="23"/>
  <c r="K141" i="23"/>
  <c r="M141" i="23"/>
  <c r="F104" i="23"/>
  <c r="F96" i="23"/>
  <c r="F64" i="23"/>
  <c r="E15" i="23"/>
  <c r="F15" i="23" s="1"/>
  <c r="F48" i="23"/>
  <c r="L154" i="23"/>
  <c r="M154" i="23"/>
  <c r="J154" i="23"/>
  <c r="K154" i="23"/>
  <c r="I154" i="23"/>
  <c r="L147" i="23"/>
  <c r="J147" i="23"/>
  <c r="I147" i="23"/>
  <c r="K147" i="23"/>
  <c r="M147" i="23"/>
  <c r="K120" i="23"/>
  <c r="L120" i="23"/>
  <c r="I120" i="23"/>
  <c r="M120" i="23"/>
  <c r="J120" i="23"/>
  <c r="L32" i="23"/>
  <c r="J32" i="23"/>
  <c r="I32" i="23"/>
  <c r="M32" i="23"/>
  <c r="K32" i="23"/>
  <c r="L162" i="23"/>
  <c r="M162" i="23"/>
  <c r="J162" i="23"/>
  <c r="K162" i="23"/>
  <c r="I162" i="23"/>
  <c r="F65" i="23"/>
  <c r="L181" i="23"/>
  <c r="J181" i="23"/>
  <c r="I181" i="23"/>
  <c r="M181" i="23"/>
  <c r="K181" i="23"/>
  <c r="F44" i="23"/>
  <c r="E11" i="23"/>
  <c r="F11" i="23" s="1"/>
  <c r="L59" i="23"/>
  <c r="I59" i="23"/>
  <c r="K59" i="23"/>
  <c r="J59" i="23"/>
  <c r="M59" i="23"/>
  <c r="K310" i="23"/>
  <c r="M310" i="23"/>
  <c r="I310" i="23"/>
  <c r="L310" i="23"/>
  <c r="J310" i="23"/>
  <c r="E36" i="23" l="1"/>
  <c r="F36" i="23" s="1"/>
  <c r="F123" i="23"/>
  <c r="L132" i="23"/>
  <c r="M54" i="23"/>
  <c r="K109" i="23"/>
  <c r="L121" i="23"/>
  <c r="E35" i="23"/>
  <c r="F35" i="23" s="1"/>
  <c r="E14" i="23"/>
  <c r="F14" i="23" s="1"/>
  <c r="M14" i="23" s="1"/>
  <c r="K132" i="23"/>
  <c r="E29" i="23"/>
  <c r="F29" i="23" s="1"/>
  <c r="I54" i="23"/>
  <c r="F42" i="23"/>
  <c r="I42" i="23" s="1"/>
  <c r="K46" i="23"/>
  <c r="J110" i="23"/>
  <c r="M109" i="23"/>
  <c r="M121" i="23"/>
  <c r="K121" i="23"/>
  <c r="L28" i="23"/>
  <c r="I28" i="23"/>
  <c r="M28" i="23"/>
  <c r="K28" i="23"/>
  <c r="J28" i="23"/>
  <c r="M132" i="23"/>
  <c r="L54" i="23"/>
  <c r="M110" i="23"/>
  <c r="I109" i="23"/>
  <c r="I46" i="23"/>
  <c r="L129" i="23"/>
  <c r="K129" i="23"/>
  <c r="J129" i="23"/>
  <c r="M129" i="23"/>
  <c r="I129" i="23"/>
  <c r="K99" i="23"/>
  <c r="J99" i="23"/>
  <c r="M99" i="23"/>
  <c r="I99" i="23"/>
  <c r="L99" i="23"/>
  <c r="L100" i="23"/>
  <c r="K100" i="23"/>
  <c r="M100" i="23"/>
  <c r="J100" i="23"/>
  <c r="I100" i="23"/>
  <c r="L44" i="23"/>
  <c r="K44" i="23"/>
  <c r="I44" i="23"/>
  <c r="M44" i="23"/>
  <c r="J44" i="23"/>
  <c r="L96" i="23"/>
  <c r="K96" i="23"/>
  <c r="J96" i="23"/>
  <c r="I96" i="23"/>
  <c r="M96" i="23"/>
  <c r="L68" i="23"/>
  <c r="K68" i="23"/>
  <c r="J68" i="23"/>
  <c r="I68" i="23"/>
  <c r="M68" i="23"/>
  <c r="J11" i="23"/>
  <c r="M11" i="23"/>
  <c r="I11" i="23"/>
  <c r="L11" i="23"/>
  <c r="K11" i="23"/>
  <c r="L64" i="23"/>
  <c r="K64" i="23"/>
  <c r="J64" i="23"/>
  <c r="I64" i="23"/>
  <c r="M64" i="23"/>
  <c r="E9" i="23"/>
  <c r="F9" i="23" s="1"/>
  <c r="F38" i="23"/>
  <c r="L49" i="23"/>
  <c r="I49" i="23"/>
  <c r="J49" i="23"/>
  <c r="M49" i="23"/>
  <c r="K49" i="23"/>
  <c r="L40" i="23"/>
  <c r="K40" i="23"/>
  <c r="M40" i="23"/>
  <c r="J40" i="23"/>
  <c r="I40" i="23"/>
  <c r="L81" i="23"/>
  <c r="I81" i="23"/>
  <c r="J81" i="23"/>
  <c r="M81" i="23"/>
  <c r="K81" i="23"/>
  <c r="L87" i="23"/>
  <c r="I87" i="23"/>
  <c r="M87" i="23"/>
  <c r="K87" i="23"/>
  <c r="J87" i="23"/>
  <c r="K23" i="23"/>
  <c r="J23" i="23"/>
  <c r="I23" i="23"/>
  <c r="M23" i="23"/>
  <c r="L23" i="23"/>
  <c r="L39" i="23"/>
  <c r="I39" i="23"/>
  <c r="M39" i="23"/>
  <c r="K39" i="23"/>
  <c r="J39" i="23"/>
  <c r="E17" i="23"/>
  <c r="F17" i="23" s="1"/>
  <c r="L75" i="23"/>
  <c r="I75" i="23"/>
  <c r="M75" i="23"/>
  <c r="K75" i="23"/>
  <c r="J75" i="23"/>
  <c r="L84" i="23"/>
  <c r="K84" i="23"/>
  <c r="J84" i="23"/>
  <c r="I84" i="23"/>
  <c r="M84" i="23"/>
  <c r="E22" i="23"/>
  <c r="F22" i="23" s="1"/>
  <c r="E24" i="23"/>
  <c r="F24" i="23" s="1"/>
  <c r="L106" i="23"/>
  <c r="K106" i="23"/>
  <c r="I106" i="23"/>
  <c r="M106" i="23"/>
  <c r="J106" i="23"/>
  <c r="L83" i="23"/>
  <c r="I83" i="23"/>
  <c r="M83" i="23"/>
  <c r="K83" i="23"/>
  <c r="J83" i="23"/>
  <c r="F76" i="23"/>
  <c r="E19" i="23"/>
  <c r="F19" i="23" s="1"/>
  <c r="E30" i="23"/>
  <c r="F30" i="23" s="1"/>
  <c r="L48" i="23"/>
  <c r="K48" i="23"/>
  <c r="J48" i="23"/>
  <c r="I48" i="23"/>
  <c r="M48" i="23"/>
  <c r="L104" i="23"/>
  <c r="K104" i="23"/>
  <c r="M104" i="23"/>
  <c r="J104" i="23"/>
  <c r="I104" i="23"/>
  <c r="L91" i="23"/>
  <c r="I91" i="23"/>
  <c r="M91" i="23"/>
  <c r="K91" i="23"/>
  <c r="J91" i="23"/>
  <c r="E13" i="23"/>
  <c r="F13" i="23" s="1"/>
  <c r="F47" i="23"/>
  <c r="K42" i="23"/>
  <c r="J42" i="23"/>
  <c r="L58" i="23"/>
  <c r="K58" i="23"/>
  <c r="M58" i="23"/>
  <c r="J58" i="23"/>
  <c r="I58" i="23"/>
  <c r="E18" i="23"/>
  <c r="F18" i="23" s="1"/>
  <c r="F70" i="23"/>
  <c r="L79" i="23"/>
  <c r="I79" i="23"/>
  <c r="M79" i="23"/>
  <c r="K79" i="23"/>
  <c r="J79" i="23"/>
  <c r="L88" i="23"/>
  <c r="K88" i="23"/>
  <c r="J88" i="23"/>
  <c r="I88" i="23"/>
  <c r="M88" i="23"/>
  <c r="L78" i="23"/>
  <c r="K78" i="23"/>
  <c r="M78" i="23"/>
  <c r="J78" i="23"/>
  <c r="I78" i="23"/>
  <c r="M10" i="23"/>
  <c r="I10" i="23"/>
  <c r="L10" i="23"/>
  <c r="K10" i="23"/>
  <c r="J10" i="23"/>
  <c r="L74" i="23"/>
  <c r="K74" i="23"/>
  <c r="M74" i="23"/>
  <c r="J74" i="23"/>
  <c r="I74" i="23"/>
  <c r="J14" i="23"/>
  <c r="I14" i="23"/>
  <c r="K14" i="23"/>
  <c r="L86" i="23"/>
  <c r="K86" i="23"/>
  <c r="M86" i="23"/>
  <c r="J86" i="23"/>
  <c r="I86" i="23"/>
  <c r="M29" i="23"/>
  <c r="I29" i="23"/>
  <c r="K29" i="23"/>
  <c r="J29" i="23"/>
  <c r="L29" i="23"/>
  <c r="L98" i="23"/>
  <c r="K98" i="23"/>
  <c r="M98" i="23"/>
  <c r="J98" i="23"/>
  <c r="I98" i="23"/>
  <c r="L85" i="23"/>
  <c r="I85" i="23"/>
  <c r="J85" i="23"/>
  <c r="M85" i="23"/>
  <c r="K85" i="23"/>
  <c r="L65" i="23"/>
  <c r="I65" i="23"/>
  <c r="J65" i="23"/>
  <c r="M65" i="23"/>
  <c r="K65" i="23"/>
  <c r="K15" i="23"/>
  <c r="M15" i="23"/>
  <c r="L15" i="23"/>
  <c r="J15" i="23"/>
  <c r="I15" i="23"/>
  <c r="L92" i="23"/>
  <c r="K92" i="23"/>
  <c r="J92" i="23"/>
  <c r="I92" i="23"/>
  <c r="M92" i="23"/>
  <c r="L102" i="23"/>
  <c r="K102" i="23"/>
  <c r="I102" i="23"/>
  <c r="M102" i="23"/>
  <c r="J102" i="23"/>
  <c r="L50" i="23"/>
  <c r="K50" i="23"/>
  <c r="I50" i="23"/>
  <c r="M50" i="23"/>
  <c r="J50" i="23"/>
  <c r="L69" i="23"/>
  <c r="I69" i="23"/>
  <c r="J69" i="23"/>
  <c r="M69" i="23"/>
  <c r="K69" i="23"/>
  <c r="L56" i="23"/>
  <c r="K56" i="23"/>
  <c r="I56" i="23"/>
  <c r="M56" i="23"/>
  <c r="J56" i="23"/>
  <c r="L67" i="23"/>
  <c r="I67" i="23"/>
  <c r="M67" i="23"/>
  <c r="K67" i="23"/>
  <c r="J67" i="23"/>
  <c r="L60" i="23"/>
  <c r="K60" i="23"/>
  <c r="I60" i="23"/>
  <c r="M60" i="23"/>
  <c r="J60" i="23"/>
  <c r="L73" i="23"/>
  <c r="I73" i="23"/>
  <c r="J73" i="23"/>
  <c r="M73" i="23"/>
  <c r="K73" i="23"/>
  <c r="L82" i="23"/>
  <c r="K82" i="23"/>
  <c r="M82" i="23"/>
  <c r="J82" i="23"/>
  <c r="I82" i="23"/>
  <c r="L57" i="23"/>
  <c r="I57" i="23"/>
  <c r="M57" i="23"/>
  <c r="K57" i="23"/>
  <c r="J57" i="23"/>
  <c r="E20" i="23"/>
  <c r="F20" i="23" s="1"/>
  <c r="M36" i="23" l="1"/>
  <c r="L36" i="23"/>
  <c r="K36" i="23"/>
  <c r="I36" i="23"/>
  <c r="J36" i="23"/>
  <c r="L14" i="23"/>
  <c r="M42" i="23"/>
  <c r="L42" i="23"/>
  <c r="K35" i="23"/>
  <c r="L35" i="23"/>
  <c r="I35" i="23"/>
  <c r="M35" i="23"/>
  <c r="J35" i="23"/>
  <c r="L123" i="23"/>
  <c r="I123" i="23"/>
  <c r="M123" i="23"/>
  <c r="K123" i="23"/>
  <c r="J123" i="23"/>
  <c r="K19" i="23"/>
  <c r="L19" i="23"/>
  <c r="J19" i="23"/>
  <c r="I19" i="23"/>
  <c r="M19" i="23"/>
  <c r="L24" i="23"/>
  <c r="I24" i="23"/>
  <c r="M24" i="23"/>
  <c r="K24" i="23"/>
  <c r="J24" i="23"/>
  <c r="L20" i="23"/>
  <c r="J20" i="23"/>
  <c r="I20" i="23"/>
  <c r="M20" i="23"/>
  <c r="K20" i="23"/>
  <c r="J18" i="23"/>
  <c r="M18" i="23"/>
  <c r="L18" i="23"/>
  <c r="K18" i="23"/>
  <c r="I18" i="23"/>
  <c r="M13" i="23"/>
  <c r="I13" i="23"/>
  <c r="K13" i="23"/>
  <c r="J13" i="23"/>
  <c r="L13" i="23"/>
  <c r="J30" i="23"/>
  <c r="M30" i="23"/>
  <c r="I30" i="23"/>
  <c r="L30" i="23"/>
  <c r="K30" i="23"/>
  <c r="L38" i="23"/>
  <c r="K38" i="23"/>
  <c r="M38" i="23"/>
  <c r="J38" i="23"/>
  <c r="I38" i="23"/>
  <c r="L76" i="23"/>
  <c r="K76" i="23"/>
  <c r="J76" i="23"/>
  <c r="I76" i="23"/>
  <c r="M76" i="23"/>
  <c r="J22" i="23"/>
  <c r="L22" i="23"/>
  <c r="K22" i="23"/>
  <c r="I22" i="23"/>
  <c r="M22" i="23"/>
  <c r="M17" i="23"/>
  <c r="I17" i="23"/>
  <c r="J17" i="23"/>
  <c r="L17" i="23"/>
  <c r="K17" i="23"/>
  <c r="L9" i="23"/>
  <c r="K9" i="23"/>
  <c r="J9" i="23"/>
  <c r="M9" i="23"/>
  <c r="I9" i="23"/>
  <c r="L70" i="23"/>
  <c r="K70" i="23"/>
  <c r="M70" i="23"/>
  <c r="J70" i="23"/>
  <c r="I70" i="23"/>
  <c r="L47" i="23"/>
  <c r="I47" i="23"/>
  <c r="K47" i="23"/>
  <c r="J47" i="23"/>
  <c r="M47" i="23"/>
  <c r="D404" i="21" l="1"/>
  <c r="F404" i="21" s="1"/>
  <c r="D403" i="21"/>
  <c r="E403" i="21" s="1"/>
  <c r="D402" i="21"/>
  <c r="D401" i="21"/>
  <c r="E401" i="21" s="1"/>
  <c r="F400" i="21"/>
  <c r="E400" i="21"/>
  <c r="D400" i="21"/>
  <c r="D399" i="21"/>
  <c r="E399" i="21" s="1"/>
  <c r="D398" i="21"/>
  <c r="F398" i="21" s="1"/>
  <c r="D397" i="21"/>
  <c r="D130" i="21" s="1"/>
  <c r="D396" i="21"/>
  <c r="E396" i="21" s="1"/>
  <c r="D395" i="21"/>
  <c r="E395" i="21" s="1"/>
  <c r="D394" i="21"/>
  <c r="D393" i="21"/>
  <c r="F392" i="21"/>
  <c r="K392" i="21" s="1"/>
  <c r="E392" i="21"/>
  <c r="D392" i="21"/>
  <c r="D391" i="21"/>
  <c r="E391" i="21" s="1"/>
  <c r="D390" i="21"/>
  <c r="D389" i="21"/>
  <c r="F389" i="21" s="1"/>
  <c r="F388" i="21"/>
  <c r="D388" i="21"/>
  <c r="E388" i="21" s="1"/>
  <c r="D387" i="21"/>
  <c r="D386" i="21"/>
  <c r="D385" i="21"/>
  <c r="E385" i="21" s="1"/>
  <c r="F384" i="21"/>
  <c r="M384" i="21" s="1"/>
  <c r="D384" i="21"/>
  <c r="E384" i="21" s="1"/>
  <c r="D383" i="21"/>
  <c r="D382" i="21"/>
  <c r="F382" i="21" s="1"/>
  <c r="D381" i="21"/>
  <c r="F381" i="21" s="1"/>
  <c r="D380" i="21"/>
  <c r="D379" i="21"/>
  <c r="E379" i="21" s="1"/>
  <c r="D378" i="21"/>
  <c r="D377" i="21"/>
  <c r="E377" i="21" s="1"/>
  <c r="D376" i="21"/>
  <c r="D375" i="21"/>
  <c r="E375" i="21" s="1"/>
  <c r="D374" i="21"/>
  <c r="F374" i="21" s="1"/>
  <c r="M374" i="21" s="1"/>
  <c r="D373" i="21"/>
  <c r="F372" i="21"/>
  <c r="D372" i="21"/>
  <c r="E372" i="21" s="1"/>
  <c r="D371" i="21"/>
  <c r="E371" i="21" s="1"/>
  <c r="D370" i="21"/>
  <c r="D369" i="21"/>
  <c r="E369" i="21" s="1"/>
  <c r="D368" i="21"/>
  <c r="D367" i="21"/>
  <c r="E367" i="21" s="1"/>
  <c r="D366" i="21"/>
  <c r="E366" i="21" s="1"/>
  <c r="D365" i="21"/>
  <c r="D364" i="21"/>
  <c r="F363" i="21"/>
  <c r="D363" i="21"/>
  <c r="E363" i="21" s="1"/>
  <c r="D362" i="21"/>
  <c r="D361" i="21"/>
  <c r="E361" i="21" s="1"/>
  <c r="D360" i="21"/>
  <c r="E360" i="21" s="1"/>
  <c r="D359" i="21"/>
  <c r="D358" i="21"/>
  <c r="D357" i="21"/>
  <c r="D356" i="21"/>
  <c r="F356" i="21" s="1"/>
  <c r="D355" i="21"/>
  <c r="D354" i="21"/>
  <c r="D353" i="21"/>
  <c r="F353" i="21" s="1"/>
  <c r="K353" i="21" s="1"/>
  <c r="D352" i="21"/>
  <c r="D351" i="21"/>
  <c r="E351" i="21" s="1"/>
  <c r="D350" i="21"/>
  <c r="E350" i="21" s="1"/>
  <c r="D349" i="21"/>
  <c r="D348" i="21"/>
  <c r="M347" i="21"/>
  <c r="K347" i="21"/>
  <c r="E347" i="21"/>
  <c r="D347" i="21"/>
  <c r="F347" i="21" s="1"/>
  <c r="D346" i="21"/>
  <c r="E346" i="21" s="1"/>
  <c r="D345" i="21"/>
  <c r="F345" i="21" s="1"/>
  <c r="D344" i="21"/>
  <c r="D113" i="21" s="1"/>
  <c r="D343" i="21"/>
  <c r="F343" i="21" s="1"/>
  <c r="D342" i="21"/>
  <c r="F342" i="21" s="1"/>
  <c r="D341" i="21"/>
  <c r="E341" i="21" s="1"/>
  <c r="D340" i="21"/>
  <c r="E340" i="21" s="1"/>
  <c r="D339" i="21"/>
  <c r="F339" i="21" s="1"/>
  <c r="D338" i="21"/>
  <c r="D337" i="21"/>
  <c r="F337" i="21" s="1"/>
  <c r="D336" i="21"/>
  <c r="D335" i="21"/>
  <c r="D334" i="21"/>
  <c r="D333" i="21"/>
  <c r="E333" i="21" s="1"/>
  <c r="D332" i="21"/>
  <c r="D331" i="21"/>
  <c r="F331" i="21" s="1"/>
  <c r="M331" i="21" s="1"/>
  <c r="F330" i="21"/>
  <c r="L330" i="21" s="1"/>
  <c r="D330" i="21"/>
  <c r="E330" i="21" s="1"/>
  <c r="D329" i="21"/>
  <c r="F329" i="21" s="1"/>
  <c r="D328" i="21"/>
  <c r="D327" i="21"/>
  <c r="F327" i="21" s="1"/>
  <c r="D326" i="21"/>
  <c r="F326" i="21" s="1"/>
  <c r="M326" i="21" s="1"/>
  <c r="D325" i="21"/>
  <c r="D106" i="21" s="1"/>
  <c r="D324" i="21"/>
  <c r="E324" i="21" s="1"/>
  <c r="D323" i="21"/>
  <c r="F323" i="21" s="1"/>
  <c r="D322" i="21"/>
  <c r="E322" i="21" s="1"/>
  <c r="D321" i="21"/>
  <c r="D320" i="21"/>
  <c r="D319" i="21"/>
  <c r="F319" i="21" s="1"/>
  <c r="D318" i="21"/>
  <c r="F318" i="21" s="1"/>
  <c r="D317" i="21"/>
  <c r="E317" i="21" s="1"/>
  <c r="D316" i="21"/>
  <c r="E315" i="21"/>
  <c r="D315" i="21"/>
  <c r="D314" i="21"/>
  <c r="F314" i="21" s="1"/>
  <c r="D313" i="21"/>
  <c r="D312" i="21"/>
  <c r="E311" i="21"/>
  <c r="D311" i="21"/>
  <c r="F311" i="21" s="1"/>
  <c r="D310" i="21"/>
  <c r="M309" i="21"/>
  <c r="E309" i="21"/>
  <c r="D309" i="21"/>
  <c r="F309" i="21" s="1"/>
  <c r="D308" i="21"/>
  <c r="D307" i="21"/>
  <c r="F307" i="21" s="1"/>
  <c r="I307" i="21" s="1"/>
  <c r="D306" i="21"/>
  <c r="F305" i="21"/>
  <c r="E305" i="21"/>
  <c r="E97" i="21" s="1"/>
  <c r="D305" i="21"/>
  <c r="D304" i="21"/>
  <c r="D96" i="21" s="1"/>
  <c r="D303" i="21"/>
  <c r="F303" i="21" s="1"/>
  <c r="I303" i="21" s="1"/>
  <c r="D302" i="21"/>
  <c r="D301" i="21"/>
  <c r="D300" i="21"/>
  <c r="F300" i="21" s="1"/>
  <c r="D299" i="21"/>
  <c r="F299" i="21" s="1"/>
  <c r="L299" i="21" s="1"/>
  <c r="D298" i="21"/>
  <c r="F297" i="21"/>
  <c r="E297" i="21"/>
  <c r="D297" i="21"/>
  <c r="D296" i="21"/>
  <c r="D295" i="21"/>
  <c r="E295" i="21" s="1"/>
  <c r="D294" i="21"/>
  <c r="F294" i="21" s="1"/>
  <c r="D293" i="21"/>
  <c r="D292" i="21"/>
  <c r="D291" i="21"/>
  <c r="F291" i="21" s="1"/>
  <c r="D290" i="21"/>
  <c r="D289" i="21"/>
  <c r="F289" i="21" s="1"/>
  <c r="M289" i="21" s="1"/>
  <c r="D288" i="21"/>
  <c r="F288" i="21" s="1"/>
  <c r="D287" i="21"/>
  <c r="D286" i="21"/>
  <c r="D285" i="21"/>
  <c r="D91" i="21" s="1"/>
  <c r="F284" i="21"/>
  <c r="D284" i="21"/>
  <c r="E284" i="21" s="1"/>
  <c r="D283" i="21"/>
  <c r="E283" i="21" s="1"/>
  <c r="D282" i="21"/>
  <c r="D281" i="21"/>
  <c r="D280" i="21"/>
  <c r="D279" i="21"/>
  <c r="E279" i="21" s="1"/>
  <c r="D278" i="21"/>
  <c r="D277" i="21"/>
  <c r="D276" i="21"/>
  <c r="F276" i="21" s="1"/>
  <c r="D275" i="21"/>
  <c r="D274" i="21"/>
  <c r="D87" i="21" s="1"/>
  <c r="D273" i="21"/>
  <c r="F272" i="21"/>
  <c r="D272" i="21"/>
  <c r="E272" i="21" s="1"/>
  <c r="D271" i="21"/>
  <c r="D270" i="21"/>
  <c r="D269" i="21"/>
  <c r="D268" i="21"/>
  <c r="D267" i="21"/>
  <c r="F266" i="21"/>
  <c r="D266" i="21"/>
  <c r="E266" i="21" s="1"/>
  <c r="D265" i="21"/>
  <c r="J264" i="21"/>
  <c r="I264" i="21"/>
  <c r="F264" i="21"/>
  <c r="D264" i="21"/>
  <c r="E264" i="21" s="1"/>
  <c r="D263" i="21"/>
  <c r="F263" i="21" s="1"/>
  <c r="L263" i="21" s="1"/>
  <c r="D262" i="21"/>
  <c r="D261" i="21"/>
  <c r="D260" i="21"/>
  <c r="F260" i="21" s="1"/>
  <c r="M260" i="21" s="1"/>
  <c r="F259" i="21"/>
  <c r="I259" i="21" s="1"/>
  <c r="D259" i="21"/>
  <c r="E259" i="21" s="1"/>
  <c r="D258" i="21"/>
  <c r="D257" i="21"/>
  <c r="F257" i="21" s="1"/>
  <c r="J257" i="21" s="1"/>
  <c r="E256" i="21"/>
  <c r="D256" i="21"/>
  <c r="F256" i="21" s="1"/>
  <c r="F255" i="21"/>
  <c r="E255" i="21"/>
  <c r="D255" i="21"/>
  <c r="D254" i="21"/>
  <c r="F254" i="21" s="1"/>
  <c r="I254" i="21" s="1"/>
  <c r="D253" i="21"/>
  <c r="F253" i="21" s="1"/>
  <c r="D252" i="21"/>
  <c r="F252" i="21" s="1"/>
  <c r="F251" i="21"/>
  <c r="D251" i="21"/>
  <c r="E251" i="21" s="1"/>
  <c r="D250" i="21"/>
  <c r="D249" i="21"/>
  <c r="F249" i="21" s="1"/>
  <c r="J249" i="21" s="1"/>
  <c r="D248" i="21"/>
  <c r="F248" i="21" s="1"/>
  <c r="F247" i="21"/>
  <c r="E247" i="21"/>
  <c r="D247" i="21"/>
  <c r="D246" i="21"/>
  <c r="F246" i="21" s="1"/>
  <c r="J246" i="21" s="1"/>
  <c r="D245" i="21"/>
  <c r="D76" i="21" s="1"/>
  <c r="D244" i="21"/>
  <c r="F244" i="21" s="1"/>
  <c r="K244" i="21" s="1"/>
  <c r="D243" i="21"/>
  <c r="D242" i="21"/>
  <c r="E242" i="21" s="1"/>
  <c r="D241" i="21"/>
  <c r="D240" i="21"/>
  <c r="F240" i="21" s="1"/>
  <c r="J240" i="21" s="1"/>
  <c r="D239" i="21"/>
  <c r="F239" i="21" s="1"/>
  <c r="D238" i="21"/>
  <c r="F238" i="21" s="1"/>
  <c r="D237" i="21"/>
  <c r="D236" i="21"/>
  <c r="D235" i="21"/>
  <c r="E235" i="21" s="1"/>
  <c r="D234" i="21"/>
  <c r="E234" i="21" s="1"/>
  <c r="D233" i="21"/>
  <c r="E232" i="21"/>
  <c r="D232" i="21"/>
  <c r="F232" i="21" s="1"/>
  <c r="K232" i="21" s="1"/>
  <c r="F231" i="21"/>
  <c r="D231" i="21"/>
  <c r="E231" i="21" s="1"/>
  <c r="D230" i="21"/>
  <c r="D229" i="21"/>
  <c r="L228" i="21"/>
  <c r="E228" i="21"/>
  <c r="D228" i="21"/>
  <c r="F228" i="21" s="1"/>
  <c r="K228" i="21" s="1"/>
  <c r="D227" i="21"/>
  <c r="D226" i="21"/>
  <c r="D225" i="21"/>
  <c r="D224" i="21"/>
  <c r="F224" i="21" s="1"/>
  <c r="E223" i="21"/>
  <c r="D223" i="21"/>
  <c r="F223" i="21" s="1"/>
  <c r="D222" i="21"/>
  <c r="D221" i="21"/>
  <c r="D220" i="21"/>
  <c r="F220" i="21" s="1"/>
  <c r="D219" i="21"/>
  <c r="F219" i="21" s="1"/>
  <c r="D218" i="21"/>
  <c r="E218" i="21" s="1"/>
  <c r="D217" i="21"/>
  <c r="D216" i="21"/>
  <c r="D215" i="21"/>
  <c r="D67" i="21" s="1"/>
  <c r="L214" i="21"/>
  <c r="I214" i="21"/>
  <c r="E214" i="21"/>
  <c r="E66" i="21" s="1"/>
  <c r="D214" i="21"/>
  <c r="F214" i="21" s="1"/>
  <c r="M214" i="21" s="1"/>
  <c r="D213" i="21"/>
  <c r="D212" i="21"/>
  <c r="F212" i="21" s="1"/>
  <c r="D211" i="21"/>
  <c r="F211" i="21" s="1"/>
  <c r="D210" i="21"/>
  <c r="D209" i="21"/>
  <c r="F208" i="21"/>
  <c r="D208" i="21"/>
  <c r="E208" i="21" s="1"/>
  <c r="D207" i="21"/>
  <c r="E207" i="21" s="1"/>
  <c r="M206" i="21"/>
  <c r="J206" i="21"/>
  <c r="F206" i="21"/>
  <c r="K206" i="21" s="1"/>
  <c r="D206" i="21"/>
  <c r="E206" i="21" s="1"/>
  <c r="E62" i="21" s="1"/>
  <c r="D205" i="21"/>
  <c r="F205" i="21" s="1"/>
  <c r="J205" i="21" s="1"/>
  <c r="D204" i="21"/>
  <c r="D203" i="21"/>
  <c r="F202" i="21"/>
  <c r="D202" i="21"/>
  <c r="E202" i="21" s="1"/>
  <c r="D201" i="21"/>
  <c r="D200" i="21"/>
  <c r="D199" i="21"/>
  <c r="E199" i="21" s="1"/>
  <c r="F198" i="21"/>
  <c r="K198" i="21" s="1"/>
  <c r="D198" i="21"/>
  <c r="E198" i="21" s="1"/>
  <c r="D197" i="21"/>
  <c r="F197" i="21" s="1"/>
  <c r="J197" i="21" s="1"/>
  <c r="D196" i="21"/>
  <c r="D195" i="21"/>
  <c r="F195" i="21" s="1"/>
  <c r="L195" i="21" s="1"/>
  <c r="D194" i="21"/>
  <c r="D193" i="21"/>
  <c r="D192" i="21"/>
  <c r="F192" i="21" s="1"/>
  <c r="D191" i="21"/>
  <c r="D190" i="21"/>
  <c r="D189" i="21"/>
  <c r="F189" i="21" s="1"/>
  <c r="D188" i="21"/>
  <c r="F188" i="21" s="1"/>
  <c r="D187" i="21"/>
  <c r="F187" i="21" s="1"/>
  <c r="D186" i="21"/>
  <c r="D185" i="21"/>
  <c r="D184" i="21"/>
  <c r="F183" i="21"/>
  <c r="D183" i="21"/>
  <c r="E183" i="21" s="1"/>
  <c r="E52" i="21" s="1"/>
  <c r="F52" i="21" s="1"/>
  <c r="F182" i="21"/>
  <c r="D182" i="21"/>
  <c r="D181" i="21"/>
  <c r="D180" i="21"/>
  <c r="F180" i="21" s="1"/>
  <c r="D179" i="21"/>
  <c r="F179" i="21" s="1"/>
  <c r="K179" i="21" s="1"/>
  <c r="D178" i="21"/>
  <c r="E178" i="21" s="1"/>
  <c r="D177" i="21"/>
  <c r="F176" i="21"/>
  <c r="E176" i="21"/>
  <c r="D176" i="21"/>
  <c r="F175" i="21"/>
  <c r="D175" i="21"/>
  <c r="E175" i="21" s="1"/>
  <c r="D174" i="21"/>
  <c r="E174" i="21" s="1"/>
  <c r="D173" i="21"/>
  <c r="F173" i="21" s="1"/>
  <c r="J173" i="21" s="1"/>
  <c r="E172" i="21"/>
  <c r="D172" i="21"/>
  <c r="F172" i="21" s="1"/>
  <c r="D171" i="21"/>
  <c r="F171" i="21" s="1"/>
  <c r="D170" i="21"/>
  <c r="E170" i="21" s="1"/>
  <c r="D169" i="21"/>
  <c r="D168" i="21"/>
  <c r="F168" i="21" s="1"/>
  <c r="F167" i="21"/>
  <c r="E167" i="21"/>
  <c r="D167" i="21"/>
  <c r="D166" i="21"/>
  <c r="E166" i="21" s="1"/>
  <c r="D165" i="21"/>
  <c r="F165" i="21" s="1"/>
  <c r="D164" i="21"/>
  <c r="L163" i="21"/>
  <c r="D163" i="21"/>
  <c r="F163" i="21" s="1"/>
  <c r="D162" i="21"/>
  <c r="E162" i="21" s="1"/>
  <c r="D161" i="21"/>
  <c r="D46" i="21" s="1"/>
  <c r="D160" i="21"/>
  <c r="F159" i="21"/>
  <c r="E159" i="21"/>
  <c r="D159" i="21"/>
  <c r="D158" i="21"/>
  <c r="F158" i="21" s="1"/>
  <c r="D157" i="21"/>
  <c r="F157" i="21" s="1"/>
  <c r="D156" i="21"/>
  <c r="F156" i="21" s="1"/>
  <c r="D155" i="21"/>
  <c r="F155" i="21" s="1"/>
  <c r="D154" i="21"/>
  <c r="E154" i="21" s="1"/>
  <c r="D153" i="21"/>
  <c r="E153" i="21" s="1"/>
  <c r="D152" i="21"/>
  <c r="F152" i="21" s="1"/>
  <c r="D151" i="21"/>
  <c r="F151" i="21" s="1"/>
  <c r="L151" i="21" s="1"/>
  <c r="D150" i="21"/>
  <c r="D149" i="21"/>
  <c r="E149" i="21" s="1"/>
  <c r="L148" i="21"/>
  <c r="K148" i="21"/>
  <c r="D148" i="21"/>
  <c r="F148" i="21" s="1"/>
  <c r="M148" i="21" s="1"/>
  <c r="D147" i="21"/>
  <c r="E147" i="21" s="1"/>
  <c r="D146" i="21"/>
  <c r="D145" i="21"/>
  <c r="D144" i="21"/>
  <c r="D41" i="21" s="1"/>
  <c r="D143" i="21"/>
  <c r="F143" i="21" s="1"/>
  <c r="D142" i="21"/>
  <c r="F142" i="21" s="1"/>
  <c r="D141" i="21"/>
  <c r="E141" i="21" s="1"/>
  <c r="D140" i="21"/>
  <c r="F140" i="21" s="1"/>
  <c r="M140" i="21" s="1"/>
  <c r="D139" i="21"/>
  <c r="E139" i="21" s="1"/>
  <c r="D138" i="21"/>
  <c r="D137" i="21"/>
  <c r="D136" i="21"/>
  <c r="F136" i="21" s="1"/>
  <c r="D135" i="21"/>
  <c r="F135" i="21" s="1"/>
  <c r="D133" i="21"/>
  <c r="D131" i="21"/>
  <c r="D122" i="21"/>
  <c r="D121" i="21"/>
  <c r="D116" i="21"/>
  <c r="D115" i="21"/>
  <c r="D114" i="21"/>
  <c r="D112" i="21"/>
  <c r="E111" i="21"/>
  <c r="D111" i="21"/>
  <c r="D108" i="21"/>
  <c r="D107" i="21"/>
  <c r="D100" i="21"/>
  <c r="D99" i="21"/>
  <c r="D98" i="21"/>
  <c r="D97" i="21"/>
  <c r="D88" i="21"/>
  <c r="D80" i="21"/>
  <c r="D79" i="21"/>
  <c r="D78" i="21"/>
  <c r="D77" i="21"/>
  <c r="E72" i="21"/>
  <c r="D72" i="21"/>
  <c r="F72" i="21" s="1"/>
  <c r="L72" i="21" s="1"/>
  <c r="D71" i="21"/>
  <c r="D68" i="21"/>
  <c r="D66" i="21"/>
  <c r="D65" i="21"/>
  <c r="E63" i="21"/>
  <c r="D63" i="21"/>
  <c r="F63" i="21" s="1"/>
  <c r="D62" i="21"/>
  <c r="D59" i="21"/>
  <c r="D58" i="21"/>
  <c r="D57" i="21"/>
  <c r="D55" i="21"/>
  <c r="D52" i="21"/>
  <c r="D404" i="20"/>
  <c r="F404" i="20" s="1"/>
  <c r="D403" i="20"/>
  <c r="E403" i="20" s="1"/>
  <c r="D402" i="20"/>
  <c r="F402" i="20" s="1"/>
  <c r="D401" i="20"/>
  <c r="D132" i="20" s="1"/>
  <c r="F400" i="20"/>
  <c r="D400" i="20"/>
  <c r="E400" i="20" s="1"/>
  <c r="D399" i="20"/>
  <c r="E399" i="20" s="1"/>
  <c r="D398" i="20"/>
  <c r="F398" i="20" s="1"/>
  <c r="L398" i="20" s="1"/>
  <c r="D397" i="20"/>
  <c r="F397" i="20" s="1"/>
  <c r="D396" i="20"/>
  <c r="F396" i="20" s="1"/>
  <c r="L396" i="20" s="1"/>
  <c r="F395" i="20"/>
  <c r="K395" i="20" s="1"/>
  <c r="E395" i="20"/>
  <c r="D395" i="20"/>
  <c r="D394" i="20"/>
  <c r="E394" i="20" s="1"/>
  <c r="D393" i="20"/>
  <c r="D392" i="20"/>
  <c r="D391" i="20"/>
  <c r="F391" i="20" s="1"/>
  <c r="D390" i="20"/>
  <c r="F389" i="20"/>
  <c r="D389" i="20"/>
  <c r="E389" i="20" s="1"/>
  <c r="D388" i="20"/>
  <c r="F388" i="20" s="1"/>
  <c r="M388" i="20" s="1"/>
  <c r="D387" i="20"/>
  <c r="F387" i="20" s="1"/>
  <c r="D386" i="20"/>
  <c r="F386" i="20" s="1"/>
  <c r="M386" i="20" s="1"/>
  <c r="D385" i="20"/>
  <c r="D128" i="20" s="1"/>
  <c r="F384" i="20"/>
  <c r="E384" i="20"/>
  <c r="D384" i="20"/>
  <c r="D383" i="20"/>
  <c r="F383" i="20" s="1"/>
  <c r="D382" i="20"/>
  <c r="E382" i="20" s="1"/>
  <c r="D381" i="20"/>
  <c r="D380" i="20"/>
  <c r="D379" i="20"/>
  <c r="F378" i="20"/>
  <c r="D378" i="20"/>
  <c r="E378" i="20" s="1"/>
  <c r="D377" i="20"/>
  <c r="D376" i="20"/>
  <c r="F376" i="20" s="1"/>
  <c r="D375" i="20"/>
  <c r="F375" i="20" s="1"/>
  <c r="D374" i="20"/>
  <c r="E374" i="20" s="1"/>
  <c r="D373" i="20"/>
  <c r="F373" i="20" s="1"/>
  <c r="D372" i="20"/>
  <c r="F372" i="20" s="1"/>
  <c r="D371" i="20"/>
  <c r="F371" i="20" s="1"/>
  <c r="D370" i="20"/>
  <c r="D369" i="20"/>
  <c r="D368" i="20"/>
  <c r="F368" i="20" s="1"/>
  <c r="F367" i="20"/>
  <c r="L367" i="20" s="1"/>
  <c r="D367" i="20"/>
  <c r="E367" i="20" s="1"/>
  <c r="D366" i="20"/>
  <c r="E366" i="20" s="1"/>
  <c r="D365" i="20"/>
  <c r="E365" i="20" s="1"/>
  <c r="D364" i="20"/>
  <c r="F364" i="20" s="1"/>
  <c r="L364" i="20" s="1"/>
  <c r="E363" i="20"/>
  <c r="D363" i="20"/>
  <c r="F363" i="20" s="1"/>
  <c r="K363" i="20" s="1"/>
  <c r="D362" i="20"/>
  <c r="D361" i="20"/>
  <c r="D360" i="20"/>
  <c r="D359" i="20"/>
  <c r="E359" i="20" s="1"/>
  <c r="D358" i="20"/>
  <c r="E358" i="20" s="1"/>
  <c r="D357" i="20"/>
  <c r="E357" i="20" s="1"/>
  <c r="D356" i="20"/>
  <c r="D355" i="20"/>
  <c r="F354" i="20"/>
  <c r="D354" i="20"/>
  <c r="E354" i="20" s="1"/>
  <c r="D353" i="20"/>
  <c r="D352" i="20"/>
  <c r="F352" i="20" s="1"/>
  <c r="D351" i="20"/>
  <c r="E351" i="20" s="1"/>
  <c r="F350" i="20"/>
  <c r="D350" i="20"/>
  <c r="E350" i="20" s="1"/>
  <c r="D349" i="20"/>
  <c r="E349" i="20" s="1"/>
  <c r="D348" i="20"/>
  <c r="F348" i="20" s="1"/>
  <c r="D347" i="20"/>
  <c r="D346" i="20"/>
  <c r="E346" i="20" s="1"/>
  <c r="D345" i="20"/>
  <c r="D114" i="20" s="1"/>
  <c r="D344" i="20"/>
  <c r="E344" i="20" s="1"/>
  <c r="D343" i="20"/>
  <c r="F342" i="20"/>
  <c r="D342" i="20"/>
  <c r="D341" i="20"/>
  <c r="F341" i="20" s="1"/>
  <c r="J341" i="20" s="1"/>
  <c r="D340" i="20"/>
  <c r="D339" i="20"/>
  <c r="F339" i="20" s="1"/>
  <c r="D338" i="20"/>
  <c r="F338" i="20" s="1"/>
  <c r="J338" i="20" s="1"/>
  <c r="D337" i="20"/>
  <c r="F337" i="20" s="1"/>
  <c r="D336" i="20"/>
  <c r="E336" i="20" s="1"/>
  <c r="D335" i="20"/>
  <c r="F334" i="20"/>
  <c r="J334" i="20" s="1"/>
  <c r="D334" i="20"/>
  <c r="E334" i="20" s="1"/>
  <c r="D333" i="20"/>
  <c r="E333" i="20" s="1"/>
  <c r="D332" i="20"/>
  <c r="D331" i="20"/>
  <c r="F331" i="20" s="1"/>
  <c r="D330" i="20"/>
  <c r="F330" i="20" s="1"/>
  <c r="D329" i="20"/>
  <c r="D107" i="20" s="1"/>
  <c r="D328" i="20"/>
  <c r="E328" i="20" s="1"/>
  <c r="D327" i="20"/>
  <c r="F327" i="20" s="1"/>
  <c r="D326" i="20"/>
  <c r="E326" i="20" s="1"/>
  <c r="D325" i="20"/>
  <c r="F325" i="20" s="1"/>
  <c r="D324" i="20"/>
  <c r="F324" i="20" s="1"/>
  <c r="E323" i="20"/>
  <c r="D323" i="20"/>
  <c r="F323" i="20" s="1"/>
  <c r="D322" i="20"/>
  <c r="F322" i="20" s="1"/>
  <c r="D321" i="20"/>
  <c r="F321" i="20" s="1"/>
  <c r="M321" i="20" s="1"/>
  <c r="D320" i="20"/>
  <c r="D104" i="20" s="1"/>
  <c r="D319" i="20"/>
  <c r="F319" i="20" s="1"/>
  <c r="L319" i="20" s="1"/>
  <c r="D318" i="20"/>
  <c r="D317" i="20"/>
  <c r="D316" i="20"/>
  <c r="D315" i="20"/>
  <c r="E315" i="20" s="1"/>
  <c r="D314" i="20"/>
  <c r="F314" i="20" s="1"/>
  <c r="M314" i="20" s="1"/>
  <c r="D313" i="20"/>
  <c r="D312" i="20"/>
  <c r="D311" i="20"/>
  <c r="D310" i="20"/>
  <c r="D309" i="20"/>
  <c r="D308" i="20"/>
  <c r="D307" i="20"/>
  <c r="F307" i="20" s="1"/>
  <c r="D306" i="20"/>
  <c r="E306" i="20" s="1"/>
  <c r="D305" i="20"/>
  <c r="E305" i="20" s="1"/>
  <c r="D304" i="20"/>
  <c r="F304" i="20" s="1"/>
  <c r="K304" i="20" s="1"/>
  <c r="D303" i="20"/>
  <c r="F303" i="20" s="1"/>
  <c r="J303" i="20" s="1"/>
  <c r="D302" i="20"/>
  <c r="D301" i="20"/>
  <c r="D95" i="20" s="1"/>
  <c r="F300" i="20"/>
  <c r="J300" i="20" s="1"/>
  <c r="D300" i="20"/>
  <c r="E300" i="20" s="1"/>
  <c r="D299" i="20"/>
  <c r="F299" i="20" s="1"/>
  <c r="D298" i="20"/>
  <c r="D297" i="20"/>
  <c r="D296" i="20"/>
  <c r="F296" i="20" s="1"/>
  <c r="L296" i="20" s="1"/>
  <c r="D295" i="20"/>
  <c r="D294" i="20"/>
  <c r="D293" i="20"/>
  <c r="D292" i="20"/>
  <c r="E292" i="20" s="1"/>
  <c r="D291" i="20"/>
  <c r="F291" i="20" s="1"/>
  <c r="M291" i="20" s="1"/>
  <c r="D290" i="20"/>
  <c r="E290" i="20" s="1"/>
  <c r="D289" i="20"/>
  <c r="E289" i="20" s="1"/>
  <c r="D288" i="20"/>
  <c r="F288" i="20" s="1"/>
  <c r="I288" i="20" s="1"/>
  <c r="F287" i="20"/>
  <c r="D287" i="20"/>
  <c r="E287" i="20" s="1"/>
  <c r="D286" i="20"/>
  <c r="F286" i="20" s="1"/>
  <c r="D285" i="20"/>
  <c r="D284" i="20"/>
  <c r="F284" i="20" s="1"/>
  <c r="D283" i="20"/>
  <c r="F283" i="20" s="1"/>
  <c r="D282" i="20"/>
  <c r="E282" i="20" s="1"/>
  <c r="D281" i="20"/>
  <c r="D280" i="20"/>
  <c r="E280" i="20" s="1"/>
  <c r="D279" i="20"/>
  <c r="D278" i="20"/>
  <c r="F278" i="20" s="1"/>
  <c r="D277" i="20"/>
  <c r="F277" i="20" s="1"/>
  <c r="D276" i="20"/>
  <c r="F276" i="20" s="1"/>
  <c r="D275" i="20"/>
  <c r="F275" i="20" s="1"/>
  <c r="L275" i="20" s="1"/>
  <c r="D274" i="20"/>
  <c r="E274" i="20" s="1"/>
  <c r="D273" i="20"/>
  <c r="D272" i="20"/>
  <c r="E272" i="20" s="1"/>
  <c r="D271" i="20"/>
  <c r="D270" i="20"/>
  <c r="F269" i="20"/>
  <c r="E269" i="20"/>
  <c r="D269" i="20"/>
  <c r="D268" i="20"/>
  <c r="F268" i="20" s="1"/>
  <c r="D267" i="20"/>
  <c r="F267" i="20" s="1"/>
  <c r="D266" i="20"/>
  <c r="E266" i="20" s="1"/>
  <c r="D265" i="20"/>
  <c r="F264" i="20"/>
  <c r="K264" i="20" s="1"/>
  <c r="D264" i="20"/>
  <c r="D263" i="20"/>
  <c r="D262" i="20"/>
  <c r="F262" i="20" s="1"/>
  <c r="D261" i="20"/>
  <c r="F261" i="20" s="1"/>
  <c r="D260" i="20"/>
  <c r="F260" i="20" s="1"/>
  <c r="D259" i="20"/>
  <c r="F259" i="20" s="1"/>
  <c r="D258" i="20"/>
  <c r="D257" i="20"/>
  <c r="D256" i="20"/>
  <c r="D255" i="20"/>
  <c r="D254" i="20"/>
  <c r="D253" i="20"/>
  <c r="D252" i="20"/>
  <c r="F252" i="20" s="1"/>
  <c r="D251" i="20"/>
  <c r="F250" i="20"/>
  <c r="D250" i="20"/>
  <c r="E250" i="20" s="1"/>
  <c r="E78" i="20" s="1"/>
  <c r="D249" i="20"/>
  <c r="D248" i="20"/>
  <c r="F248" i="20" s="1"/>
  <c r="D247" i="20"/>
  <c r="F247" i="20" s="1"/>
  <c r="D246" i="20"/>
  <c r="F246" i="20" s="1"/>
  <c r="K246" i="20" s="1"/>
  <c r="F245" i="20"/>
  <c r="E245" i="20"/>
  <c r="D245" i="20"/>
  <c r="D244" i="20"/>
  <c r="F244" i="20" s="1"/>
  <c r="D243" i="20"/>
  <c r="F243" i="20" s="1"/>
  <c r="L243" i="20" s="1"/>
  <c r="D242" i="20"/>
  <c r="F242" i="20" s="1"/>
  <c r="D241" i="20"/>
  <c r="D75" i="20" s="1"/>
  <c r="D240" i="20"/>
  <c r="F240" i="20" s="1"/>
  <c r="K240" i="20" s="1"/>
  <c r="D239" i="20"/>
  <c r="D238" i="20"/>
  <c r="D237" i="20"/>
  <c r="F237" i="20" s="1"/>
  <c r="D236" i="20"/>
  <c r="F236" i="20" s="1"/>
  <c r="D235" i="20"/>
  <c r="F235" i="20" s="1"/>
  <c r="J235" i="20" s="1"/>
  <c r="D234" i="20"/>
  <c r="F234" i="20" s="1"/>
  <c r="D233" i="20"/>
  <c r="D232" i="20"/>
  <c r="F232" i="20" s="1"/>
  <c r="J232" i="20" s="1"/>
  <c r="D231" i="20"/>
  <c r="D230" i="20"/>
  <c r="F230" i="20" s="1"/>
  <c r="M230" i="20" s="1"/>
  <c r="D229" i="20"/>
  <c r="F229" i="20" s="1"/>
  <c r="D228" i="20"/>
  <c r="F228" i="20" s="1"/>
  <c r="D227" i="20"/>
  <c r="F227" i="20" s="1"/>
  <c r="D226" i="20"/>
  <c r="D225" i="20"/>
  <c r="D224" i="20"/>
  <c r="E224" i="20" s="1"/>
  <c r="D223" i="20"/>
  <c r="D222" i="20"/>
  <c r="F222" i="20" s="1"/>
  <c r="L222" i="20" s="1"/>
  <c r="D221" i="20"/>
  <c r="F221" i="20" s="1"/>
  <c r="D220" i="20"/>
  <c r="F220" i="20" s="1"/>
  <c r="D219" i="20"/>
  <c r="E219" i="20" s="1"/>
  <c r="D218" i="20"/>
  <c r="F218" i="20" s="1"/>
  <c r="D217" i="20"/>
  <c r="D216" i="20"/>
  <c r="D215" i="20"/>
  <c r="F215" i="20" s="1"/>
  <c r="D214" i="20"/>
  <c r="F214" i="20" s="1"/>
  <c r="M214" i="20" s="1"/>
  <c r="D213" i="20"/>
  <c r="D212" i="20"/>
  <c r="F212" i="20" s="1"/>
  <c r="D211" i="20"/>
  <c r="F211" i="20" s="1"/>
  <c r="D210" i="20"/>
  <c r="F210" i="20" s="1"/>
  <c r="D209" i="20"/>
  <c r="D64" i="20" s="1"/>
  <c r="F208" i="20"/>
  <c r="L208" i="20" s="1"/>
  <c r="D208" i="20"/>
  <c r="E208" i="20" s="1"/>
  <c r="D207" i="20"/>
  <c r="D206" i="20"/>
  <c r="F206" i="20" s="1"/>
  <c r="M206" i="20" s="1"/>
  <c r="E205" i="20"/>
  <c r="D205" i="20"/>
  <c r="F205" i="20" s="1"/>
  <c r="D204" i="20"/>
  <c r="F204" i="20" s="1"/>
  <c r="D203" i="20"/>
  <c r="D202" i="20"/>
  <c r="D201" i="20"/>
  <c r="F201" i="20" s="1"/>
  <c r="D200" i="20"/>
  <c r="D58" i="20" s="1"/>
  <c r="D199" i="20"/>
  <c r="F199" i="20" s="1"/>
  <c r="D198" i="20"/>
  <c r="D197" i="20"/>
  <c r="F197" i="20" s="1"/>
  <c r="D196" i="20"/>
  <c r="D195" i="20"/>
  <c r="F195" i="20" s="1"/>
  <c r="D194" i="20"/>
  <c r="D193" i="20"/>
  <c r="D192" i="20"/>
  <c r="D191" i="20"/>
  <c r="D190" i="20"/>
  <c r="D189" i="20"/>
  <c r="D188" i="20"/>
  <c r="E187" i="20"/>
  <c r="D187" i="20"/>
  <c r="D186" i="20"/>
  <c r="F186" i="20" s="1"/>
  <c r="J186" i="20" s="1"/>
  <c r="D185" i="20"/>
  <c r="F185" i="20" s="1"/>
  <c r="D184" i="20"/>
  <c r="E184" i="20" s="1"/>
  <c r="D183" i="20"/>
  <c r="D182" i="20"/>
  <c r="F181" i="20"/>
  <c r="D181" i="20"/>
  <c r="E181" i="20" s="1"/>
  <c r="E50" i="20" s="1"/>
  <c r="F180" i="20"/>
  <c r="E180" i="20"/>
  <c r="D180" i="20"/>
  <c r="D179" i="20"/>
  <c r="E179" i="20" s="1"/>
  <c r="D178" i="20"/>
  <c r="F178" i="20" s="1"/>
  <c r="D177" i="20"/>
  <c r="D176" i="20"/>
  <c r="E176" i="20" s="1"/>
  <c r="D175" i="20"/>
  <c r="F175" i="20" s="1"/>
  <c r="D174" i="20"/>
  <c r="E174" i="20" s="1"/>
  <c r="D173" i="20"/>
  <c r="E173" i="20" s="1"/>
  <c r="D172" i="20"/>
  <c r="F172" i="20" s="1"/>
  <c r="J172" i="20" s="1"/>
  <c r="D171" i="20"/>
  <c r="F171" i="20" s="1"/>
  <c r="K171" i="20" s="1"/>
  <c r="D170" i="20"/>
  <c r="F170" i="20" s="1"/>
  <c r="E169" i="20"/>
  <c r="D169" i="20"/>
  <c r="F169" i="20" s="1"/>
  <c r="I169" i="20" s="1"/>
  <c r="D168" i="20"/>
  <c r="D167" i="20"/>
  <c r="F167" i="20" s="1"/>
  <c r="K167" i="20" s="1"/>
  <c r="D166" i="20"/>
  <c r="E166" i="20" s="1"/>
  <c r="D165" i="20"/>
  <c r="F165" i="20" s="1"/>
  <c r="F164" i="20"/>
  <c r="L164" i="20" s="1"/>
  <c r="E164" i="20"/>
  <c r="D164" i="20"/>
  <c r="D163" i="20"/>
  <c r="F163" i="20" s="1"/>
  <c r="K163" i="20" s="1"/>
  <c r="D162" i="20"/>
  <c r="D161" i="20"/>
  <c r="D160" i="20"/>
  <c r="D159" i="20"/>
  <c r="F159" i="20" s="1"/>
  <c r="D158" i="20"/>
  <c r="F158" i="20" s="1"/>
  <c r="D157" i="20"/>
  <c r="F157" i="20" s="1"/>
  <c r="K157" i="20" s="1"/>
  <c r="E156" i="20"/>
  <c r="D156" i="20"/>
  <c r="D155" i="20"/>
  <c r="F154" i="20"/>
  <c r="D154" i="20"/>
  <c r="E154" i="20" s="1"/>
  <c r="E153" i="20"/>
  <c r="D153" i="20"/>
  <c r="F153" i="20" s="1"/>
  <c r="D152" i="20"/>
  <c r="F152" i="20" s="1"/>
  <c r="D151" i="20"/>
  <c r="D150" i="20"/>
  <c r="D149" i="20"/>
  <c r="F149" i="20" s="1"/>
  <c r="J149" i="20" s="1"/>
  <c r="F148" i="20"/>
  <c r="E148" i="20"/>
  <c r="D148" i="20"/>
  <c r="D147" i="20"/>
  <c r="D146" i="20"/>
  <c r="E146" i="20" s="1"/>
  <c r="F145" i="20"/>
  <c r="D145" i="20"/>
  <c r="D42" i="20" s="1"/>
  <c r="D144" i="20"/>
  <c r="F143" i="20"/>
  <c r="E143" i="20"/>
  <c r="D143" i="20"/>
  <c r="D142" i="20"/>
  <c r="F142" i="20" s="1"/>
  <c r="D141" i="20"/>
  <c r="F141" i="20" s="1"/>
  <c r="F140" i="20"/>
  <c r="E140" i="20"/>
  <c r="D140" i="20"/>
  <c r="D139" i="20"/>
  <c r="F138" i="20"/>
  <c r="D138" i="20"/>
  <c r="E138" i="20" s="1"/>
  <c r="D137" i="20"/>
  <c r="D136" i="20"/>
  <c r="F136" i="20" s="1"/>
  <c r="M136" i="20" s="1"/>
  <c r="D135" i="20"/>
  <c r="F135" i="20" s="1"/>
  <c r="D133" i="20"/>
  <c r="D131" i="20"/>
  <c r="D127" i="20"/>
  <c r="D126" i="20"/>
  <c r="D125" i="20"/>
  <c r="D124" i="20"/>
  <c r="D123" i="20"/>
  <c r="D122" i="20"/>
  <c r="D120" i="20"/>
  <c r="D118" i="20"/>
  <c r="D117" i="20"/>
  <c r="D116" i="20"/>
  <c r="D115" i="20"/>
  <c r="D111" i="20"/>
  <c r="D105" i="20"/>
  <c r="D99" i="20"/>
  <c r="E98" i="20"/>
  <c r="D98" i="20"/>
  <c r="E97" i="20"/>
  <c r="D97" i="20"/>
  <c r="D93" i="20"/>
  <c r="D92" i="20"/>
  <c r="D91" i="20"/>
  <c r="D90" i="20"/>
  <c r="E87" i="20"/>
  <c r="D86" i="20"/>
  <c r="D84" i="20"/>
  <c r="D78" i="20"/>
  <c r="D77" i="20"/>
  <c r="D76" i="20"/>
  <c r="D73" i="20"/>
  <c r="D72" i="20"/>
  <c r="D70" i="20"/>
  <c r="D66" i="20"/>
  <c r="D62" i="20"/>
  <c r="E61" i="20"/>
  <c r="D61" i="20"/>
  <c r="E53" i="20"/>
  <c r="D53" i="20"/>
  <c r="D52" i="20"/>
  <c r="D50" i="20"/>
  <c r="D48" i="20"/>
  <c r="D39" i="20"/>
  <c r="D404" i="19"/>
  <c r="D403" i="19"/>
  <c r="E403" i="19" s="1"/>
  <c r="D402" i="19"/>
  <c r="D401" i="19"/>
  <c r="D400" i="19"/>
  <c r="F400" i="19" s="1"/>
  <c r="D399" i="19"/>
  <c r="D398" i="19"/>
  <c r="F398" i="19" s="1"/>
  <c r="D397" i="19"/>
  <c r="F397" i="19" s="1"/>
  <c r="D396" i="19"/>
  <c r="F396" i="19" s="1"/>
  <c r="L396" i="19" s="1"/>
  <c r="D395" i="19"/>
  <c r="E395" i="19" s="1"/>
  <c r="D394" i="19"/>
  <c r="D393" i="19"/>
  <c r="E393" i="19" s="1"/>
  <c r="D392" i="19"/>
  <c r="E392" i="19" s="1"/>
  <c r="D391" i="19"/>
  <c r="F391" i="19" s="1"/>
  <c r="D390" i="19"/>
  <c r="F390" i="19" s="1"/>
  <c r="I390" i="19" s="1"/>
  <c r="D389" i="19"/>
  <c r="F389" i="19" s="1"/>
  <c r="D388" i="19"/>
  <c r="F388" i="19" s="1"/>
  <c r="D387" i="19"/>
  <c r="E387" i="19" s="1"/>
  <c r="D386" i="19"/>
  <c r="D385" i="19"/>
  <c r="D384" i="19"/>
  <c r="F384" i="19" s="1"/>
  <c r="D383" i="19"/>
  <c r="F383" i="19" s="1"/>
  <c r="M383" i="19" s="1"/>
  <c r="D382" i="19"/>
  <c r="F382" i="19" s="1"/>
  <c r="I382" i="19" s="1"/>
  <c r="D381" i="19"/>
  <c r="D380" i="19"/>
  <c r="F380" i="19" s="1"/>
  <c r="D379" i="19"/>
  <c r="E379" i="19" s="1"/>
  <c r="D378" i="19"/>
  <c r="D377" i="19"/>
  <c r="E377" i="19" s="1"/>
  <c r="D376" i="19"/>
  <c r="F376" i="19" s="1"/>
  <c r="D375" i="19"/>
  <c r="F375" i="19" s="1"/>
  <c r="L375" i="19" s="1"/>
  <c r="D374" i="19"/>
  <c r="D373" i="19"/>
  <c r="F373" i="19" s="1"/>
  <c r="D372" i="19"/>
  <c r="F372" i="19" s="1"/>
  <c r="D371" i="19"/>
  <c r="E371" i="19" s="1"/>
  <c r="D370" i="19"/>
  <c r="D369" i="19"/>
  <c r="E369" i="19" s="1"/>
  <c r="D368" i="19"/>
  <c r="D367" i="19"/>
  <c r="F367" i="19" s="1"/>
  <c r="D366" i="19"/>
  <c r="F366" i="19" s="1"/>
  <c r="D365" i="19"/>
  <c r="D364" i="19"/>
  <c r="F364" i="19" s="1"/>
  <c r="L364" i="19" s="1"/>
  <c r="D363" i="19"/>
  <c r="D362" i="19"/>
  <c r="D361" i="19"/>
  <c r="D360" i="19"/>
  <c r="D359" i="19"/>
  <c r="E359" i="19" s="1"/>
  <c r="D358" i="19"/>
  <c r="F358" i="19" s="1"/>
  <c r="I358" i="19" s="1"/>
  <c r="D357" i="19"/>
  <c r="F357" i="19" s="1"/>
  <c r="D356" i="19"/>
  <c r="D355" i="19"/>
  <c r="D354" i="19"/>
  <c r="F354" i="19" s="1"/>
  <c r="D353" i="19"/>
  <c r="D352" i="19"/>
  <c r="F352" i="19" s="1"/>
  <c r="M352" i="19" s="1"/>
  <c r="D351" i="19"/>
  <c r="E351" i="19" s="1"/>
  <c r="D350" i="19"/>
  <c r="D349" i="19"/>
  <c r="F349" i="19" s="1"/>
  <c r="D348" i="19"/>
  <c r="F348" i="19" s="1"/>
  <c r="D347" i="19"/>
  <c r="F347" i="19" s="1"/>
  <c r="D346" i="19"/>
  <c r="D345" i="19"/>
  <c r="F345" i="19" s="1"/>
  <c r="D344" i="19"/>
  <c r="F344" i="19" s="1"/>
  <c r="D343" i="19"/>
  <c r="F343" i="19" s="1"/>
  <c r="D342" i="19"/>
  <c r="E342" i="19" s="1"/>
  <c r="D341" i="19"/>
  <c r="F341" i="19" s="1"/>
  <c r="D340" i="19"/>
  <c r="F340" i="19" s="1"/>
  <c r="K340" i="19" s="1"/>
  <c r="D339" i="19"/>
  <c r="F339" i="19" s="1"/>
  <c r="M339" i="19" s="1"/>
  <c r="D338" i="19"/>
  <c r="D337" i="19"/>
  <c r="D336" i="19"/>
  <c r="E336" i="19" s="1"/>
  <c r="D335" i="19"/>
  <c r="D334" i="19"/>
  <c r="D333" i="19"/>
  <c r="F333" i="19" s="1"/>
  <c r="D332" i="19"/>
  <c r="E332" i="19" s="1"/>
  <c r="D331" i="19"/>
  <c r="F331" i="19" s="1"/>
  <c r="M331" i="19" s="1"/>
  <c r="D330" i="19"/>
  <c r="D329" i="19"/>
  <c r="F329" i="19" s="1"/>
  <c r="D328" i="19"/>
  <c r="D327" i="19"/>
  <c r="F327" i="19" s="1"/>
  <c r="D326" i="19"/>
  <c r="F326" i="19" s="1"/>
  <c r="D325" i="19"/>
  <c r="F325" i="19" s="1"/>
  <c r="D324" i="19"/>
  <c r="D323" i="19"/>
  <c r="F323" i="19" s="1"/>
  <c r="D322" i="19"/>
  <c r="D321" i="19"/>
  <c r="D320" i="19"/>
  <c r="F320" i="19" s="1"/>
  <c r="D319" i="19"/>
  <c r="E319" i="19" s="1"/>
  <c r="D318" i="19"/>
  <c r="E318" i="19" s="1"/>
  <c r="D317" i="19"/>
  <c r="D316" i="19"/>
  <c r="F316" i="19" s="1"/>
  <c r="D315" i="19"/>
  <c r="D314" i="19"/>
  <c r="E314" i="19" s="1"/>
  <c r="D313" i="19"/>
  <c r="E313" i="19" s="1"/>
  <c r="D312" i="19"/>
  <c r="D311" i="19"/>
  <c r="F311" i="19" s="1"/>
  <c r="D310" i="19"/>
  <c r="D309" i="19"/>
  <c r="F309" i="19" s="1"/>
  <c r="D308" i="19"/>
  <c r="F308" i="19" s="1"/>
  <c r="D307" i="19"/>
  <c r="E307" i="19" s="1"/>
  <c r="D306" i="19"/>
  <c r="E306" i="19" s="1"/>
  <c r="D305" i="19"/>
  <c r="E305" i="19" s="1"/>
  <c r="D304" i="19"/>
  <c r="E304" i="19" s="1"/>
  <c r="E96" i="19" s="1"/>
  <c r="D303" i="19"/>
  <c r="D302" i="19"/>
  <c r="F302" i="19" s="1"/>
  <c r="L302" i="19" s="1"/>
  <c r="D301" i="19"/>
  <c r="D300" i="19"/>
  <c r="D299" i="19"/>
  <c r="E299" i="19" s="1"/>
  <c r="D298" i="19"/>
  <c r="E298" i="19" s="1"/>
  <c r="D297" i="19"/>
  <c r="F297" i="19" s="1"/>
  <c r="M297" i="19" s="1"/>
  <c r="D296" i="19"/>
  <c r="D295" i="19"/>
  <c r="F295" i="19" s="1"/>
  <c r="D294" i="19"/>
  <c r="D293" i="19"/>
  <c r="F293" i="19" s="1"/>
  <c r="L293" i="19" s="1"/>
  <c r="D292" i="19"/>
  <c r="D291" i="19"/>
  <c r="E291" i="19" s="1"/>
  <c r="D290" i="19"/>
  <c r="E290" i="19" s="1"/>
  <c r="D289" i="19"/>
  <c r="F289" i="19" s="1"/>
  <c r="K289" i="19" s="1"/>
  <c r="D288" i="19"/>
  <c r="D287" i="19"/>
  <c r="E287" i="19" s="1"/>
  <c r="D286" i="19"/>
  <c r="D285" i="19"/>
  <c r="F285" i="19" s="1"/>
  <c r="J285" i="19" s="1"/>
  <c r="D284" i="19"/>
  <c r="F284" i="19" s="1"/>
  <c r="I284" i="19" s="1"/>
  <c r="D283" i="19"/>
  <c r="D282" i="19"/>
  <c r="F282" i="19" s="1"/>
  <c r="L282" i="19" s="1"/>
  <c r="D281" i="19"/>
  <c r="D280" i="19"/>
  <c r="E280" i="19" s="1"/>
  <c r="D279" i="19"/>
  <c r="D278" i="19"/>
  <c r="E278" i="19" s="1"/>
  <c r="D277" i="19"/>
  <c r="E277" i="19" s="1"/>
  <c r="D276" i="19"/>
  <c r="F276" i="19" s="1"/>
  <c r="I276" i="19" s="1"/>
  <c r="D275" i="19"/>
  <c r="D274" i="19"/>
  <c r="F274" i="19" s="1"/>
  <c r="D273" i="19"/>
  <c r="E273" i="19" s="1"/>
  <c r="D272" i="19"/>
  <c r="D271" i="19"/>
  <c r="D270" i="19"/>
  <c r="E270" i="19" s="1"/>
  <c r="D269" i="19"/>
  <c r="D268" i="19"/>
  <c r="D267" i="19"/>
  <c r="D266" i="19"/>
  <c r="E266" i="19" s="1"/>
  <c r="D265" i="19"/>
  <c r="E265" i="19" s="1"/>
  <c r="D264" i="19"/>
  <c r="E264" i="19" s="1"/>
  <c r="D263" i="19"/>
  <c r="D262" i="19"/>
  <c r="E262" i="19" s="1"/>
  <c r="D261" i="19"/>
  <c r="E261" i="19" s="1"/>
  <c r="D260" i="19"/>
  <c r="D259" i="19"/>
  <c r="F259" i="19" s="1"/>
  <c r="D258" i="19"/>
  <c r="E258" i="19" s="1"/>
  <c r="D257" i="19"/>
  <c r="F257" i="19" s="1"/>
  <c r="K257" i="19" s="1"/>
  <c r="D256" i="19"/>
  <c r="E256" i="19" s="1"/>
  <c r="D255" i="19"/>
  <c r="F255" i="19" s="1"/>
  <c r="D254" i="19"/>
  <c r="E254" i="19" s="1"/>
  <c r="D253" i="19"/>
  <c r="D252" i="19"/>
  <c r="E252" i="19" s="1"/>
  <c r="D251" i="19"/>
  <c r="D250" i="19"/>
  <c r="D78" i="19" s="1"/>
  <c r="D249" i="19"/>
  <c r="D248" i="19"/>
  <c r="F248" i="19" s="1"/>
  <c r="D247" i="19"/>
  <c r="E247" i="19" s="1"/>
  <c r="D246" i="19"/>
  <c r="D245" i="19"/>
  <c r="F245" i="19" s="1"/>
  <c r="I245" i="19" s="1"/>
  <c r="D244" i="19"/>
  <c r="F244" i="19" s="1"/>
  <c r="D243" i="19"/>
  <c r="F243" i="19" s="1"/>
  <c r="D242" i="19"/>
  <c r="E242" i="19" s="1"/>
  <c r="D241" i="19"/>
  <c r="D240" i="19"/>
  <c r="D239" i="19"/>
  <c r="F239" i="19" s="1"/>
  <c r="D238" i="19"/>
  <c r="D237" i="19"/>
  <c r="D236" i="19"/>
  <c r="D235" i="19"/>
  <c r="F235" i="19" s="1"/>
  <c r="M235" i="19" s="1"/>
  <c r="D234" i="19"/>
  <c r="E234" i="19" s="1"/>
  <c r="E72" i="19" s="1"/>
  <c r="D233" i="19"/>
  <c r="F233" i="19" s="1"/>
  <c r="D232" i="19"/>
  <c r="F232" i="19" s="1"/>
  <c r="J232" i="19" s="1"/>
  <c r="D231" i="19"/>
  <c r="E231" i="19" s="1"/>
  <c r="D230" i="19"/>
  <c r="F230" i="19" s="1"/>
  <c r="J230" i="19" s="1"/>
  <c r="D229" i="19"/>
  <c r="F229" i="19" s="1"/>
  <c r="J229" i="19" s="1"/>
  <c r="D228" i="19"/>
  <c r="F228" i="19" s="1"/>
  <c r="D227" i="19"/>
  <c r="D226" i="19"/>
  <c r="D225" i="19"/>
  <c r="F225" i="19" s="1"/>
  <c r="D224" i="19"/>
  <c r="F224" i="19" s="1"/>
  <c r="L224" i="19" s="1"/>
  <c r="D223" i="19"/>
  <c r="E223" i="19" s="1"/>
  <c r="D222" i="19"/>
  <c r="F222" i="19" s="1"/>
  <c r="D221" i="19"/>
  <c r="D220" i="19"/>
  <c r="F220" i="19" s="1"/>
  <c r="I220" i="19" s="1"/>
  <c r="D219" i="19"/>
  <c r="D218" i="19"/>
  <c r="F218" i="19" s="1"/>
  <c r="D217" i="19"/>
  <c r="D216" i="19"/>
  <c r="F216" i="19" s="1"/>
  <c r="D215" i="19"/>
  <c r="F215" i="19" s="1"/>
  <c r="D214" i="19"/>
  <c r="F214" i="19" s="1"/>
  <c r="K214" i="19" s="1"/>
  <c r="D213" i="19"/>
  <c r="D212" i="19"/>
  <c r="F212" i="19" s="1"/>
  <c r="D211" i="19"/>
  <c r="E211" i="19" s="1"/>
  <c r="D210" i="19"/>
  <c r="D209" i="19"/>
  <c r="D208" i="19"/>
  <c r="D207" i="19"/>
  <c r="F207" i="19" s="1"/>
  <c r="D206" i="19"/>
  <c r="D62" i="19" s="1"/>
  <c r="D205" i="19"/>
  <c r="F205" i="19" s="1"/>
  <c r="L205" i="19" s="1"/>
  <c r="D204" i="19"/>
  <c r="F204" i="19" s="1"/>
  <c r="D203" i="19"/>
  <c r="F203" i="19" s="1"/>
  <c r="D202" i="19"/>
  <c r="D201" i="19"/>
  <c r="D59" i="19" s="1"/>
  <c r="D200" i="19"/>
  <c r="D199" i="19"/>
  <c r="D198" i="19"/>
  <c r="D197" i="19"/>
  <c r="F197" i="19" s="1"/>
  <c r="D196" i="19"/>
  <c r="F196" i="19" s="1"/>
  <c r="J196" i="19" s="1"/>
  <c r="D195" i="19"/>
  <c r="F195" i="19" s="1"/>
  <c r="D194" i="19"/>
  <c r="F194" i="19" s="1"/>
  <c r="K194" i="19" s="1"/>
  <c r="D193" i="19"/>
  <c r="D192" i="19"/>
  <c r="D191" i="19"/>
  <c r="F191" i="19" s="1"/>
  <c r="D190" i="19"/>
  <c r="F190" i="19" s="1"/>
  <c r="D189" i="19"/>
  <c r="D188" i="19"/>
  <c r="F188" i="19" s="1"/>
  <c r="D187" i="19"/>
  <c r="F187" i="19" s="1"/>
  <c r="D186" i="19"/>
  <c r="D185" i="19"/>
  <c r="D184" i="19"/>
  <c r="D183" i="19"/>
  <c r="E183" i="19" s="1"/>
  <c r="E52" i="19" s="1"/>
  <c r="D182" i="19"/>
  <c r="D51" i="19" s="1"/>
  <c r="D181" i="19"/>
  <c r="D180" i="19"/>
  <c r="F180" i="19" s="1"/>
  <c r="J180" i="19" s="1"/>
  <c r="D179" i="19"/>
  <c r="D178" i="19"/>
  <c r="D177" i="19"/>
  <c r="E177" i="19" s="1"/>
  <c r="D176" i="19"/>
  <c r="E176" i="19" s="1"/>
  <c r="D175" i="19"/>
  <c r="E175" i="19" s="1"/>
  <c r="D174" i="19"/>
  <c r="F174" i="19" s="1"/>
  <c r="D173" i="19"/>
  <c r="D172" i="19"/>
  <c r="D171" i="19"/>
  <c r="F171" i="19" s="1"/>
  <c r="D170" i="19"/>
  <c r="D169" i="19"/>
  <c r="E169" i="19" s="1"/>
  <c r="D168" i="19"/>
  <c r="D167" i="19"/>
  <c r="E167" i="19" s="1"/>
  <c r="D166" i="19"/>
  <c r="D165" i="19"/>
  <c r="D164" i="19"/>
  <c r="F164" i="19" s="1"/>
  <c r="D163" i="19"/>
  <c r="F163" i="19" s="1"/>
  <c r="D162" i="19"/>
  <c r="E162" i="19" s="1"/>
  <c r="D161" i="19"/>
  <c r="D160" i="19"/>
  <c r="E160" i="19" s="1"/>
  <c r="D159" i="19"/>
  <c r="F159" i="19" s="1"/>
  <c r="D158" i="19"/>
  <c r="E158" i="19" s="1"/>
  <c r="D157" i="19"/>
  <c r="D156" i="19"/>
  <c r="F156" i="19" s="1"/>
  <c r="D155" i="19"/>
  <c r="F155" i="19" s="1"/>
  <c r="I155" i="19" s="1"/>
  <c r="D154" i="19"/>
  <c r="D153" i="19"/>
  <c r="E153" i="19" s="1"/>
  <c r="D152" i="19"/>
  <c r="F152" i="19" s="1"/>
  <c r="D151" i="19"/>
  <c r="D150" i="19"/>
  <c r="F150" i="19" s="1"/>
  <c r="D149" i="19"/>
  <c r="F149" i="19" s="1"/>
  <c r="D148" i="19"/>
  <c r="F147" i="19"/>
  <c r="D147" i="19"/>
  <c r="E147" i="19" s="1"/>
  <c r="D146" i="19"/>
  <c r="E146" i="19" s="1"/>
  <c r="D145" i="19"/>
  <c r="D144" i="19"/>
  <c r="D41" i="19" s="1"/>
  <c r="D143" i="19"/>
  <c r="F143" i="19" s="1"/>
  <c r="D142" i="19"/>
  <c r="D141" i="19"/>
  <c r="D140" i="19"/>
  <c r="E140" i="19" s="1"/>
  <c r="D139" i="19"/>
  <c r="E139" i="19" s="1"/>
  <c r="D138" i="19"/>
  <c r="F138" i="19" s="1"/>
  <c r="L138" i="19" s="1"/>
  <c r="D137" i="19"/>
  <c r="F137" i="19" s="1"/>
  <c r="I137" i="19" s="1"/>
  <c r="D136" i="19"/>
  <c r="F136" i="19" s="1"/>
  <c r="D135" i="19"/>
  <c r="E135" i="19" s="1"/>
  <c r="D112" i="19"/>
  <c r="D87" i="19"/>
  <c r="D404" i="18"/>
  <c r="F404" i="18" s="1"/>
  <c r="D403" i="18"/>
  <c r="E403" i="18" s="1"/>
  <c r="D402" i="18"/>
  <c r="F402" i="18" s="1"/>
  <c r="D401" i="18"/>
  <c r="F401" i="18" s="1"/>
  <c r="F400" i="18"/>
  <c r="E400" i="18"/>
  <c r="D400" i="18"/>
  <c r="D399" i="18"/>
  <c r="D398" i="18"/>
  <c r="D397" i="18"/>
  <c r="F397" i="18" s="1"/>
  <c r="K396" i="18"/>
  <c r="F396" i="18"/>
  <c r="L396" i="18" s="1"/>
  <c r="E396" i="18"/>
  <c r="D396" i="18"/>
  <c r="D395" i="18"/>
  <c r="D394" i="18"/>
  <c r="D393" i="18"/>
  <c r="F393" i="18" s="1"/>
  <c r="J393" i="18" s="1"/>
  <c r="D392" i="18"/>
  <c r="F392" i="18" s="1"/>
  <c r="D391" i="18"/>
  <c r="D390" i="18"/>
  <c r="E390" i="18" s="1"/>
  <c r="D389" i="18"/>
  <c r="D388" i="18"/>
  <c r="D387" i="18"/>
  <c r="D128" i="18" s="1"/>
  <c r="L386" i="18"/>
  <c r="E386" i="18"/>
  <c r="D386" i="18"/>
  <c r="F386" i="18" s="1"/>
  <c r="M386" i="18" s="1"/>
  <c r="D385" i="18"/>
  <c r="D384" i="18"/>
  <c r="E384" i="18" s="1"/>
  <c r="F383" i="18"/>
  <c r="K383" i="18" s="1"/>
  <c r="D383" i="18"/>
  <c r="E383" i="18" s="1"/>
  <c r="D382" i="18"/>
  <c r="E382" i="18" s="1"/>
  <c r="D381" i="18"/>
  <c r="L380" i="18"/>
  <c r="F380" i="18"/>
  <c r="M380" i="18" s="1"/>
  <c r="D380" i="18"/>
  <c r="E380" i="18" s="1"/>
  <c r="D379" i="18"/>
  <c r="F379" i="18" s="1"/>
  <c r="D378" i="18"/>
  <c r="F378" i="18" s="1"/>
  <c r="D377" i="18"/>
  <c r="D376" i="18"/>
  <c r="D375" i="18"/>
  <c r="D374" i="18"/>
  <c r="E374" i="18" s="1"/>
  <c r="D373" i="18"/>
  <c r="F373" i="18" s="1"/>
  <c r="D372" i="18"/>
  <c r="F372" i="18" s="1"/>
  <c r="D371" i="18"/>
  <c r="D370" i="18"/>
  <c r="E369" i="18"/>
  <c r="D369" i="18"/>
  <c r="F369" i="18" s="1"/>
  <c r="E368" i="18"/>
  <c r="D368" i="18"/>
  <c r="F368" i="18" s="1"/>
  <c r="D367" i="18"/>
  <c r="E367" i="18" s="1"/>
  <c r="D366" i="18"/>
  <c r="E366" i="18" s="1"/>
  <c r="D365" i="18"/>
  <c r="F365" i="18" s="1"/>
  <c r="D364" i="18"/>
  <c r="F364" i="18" s="1"/>
  <c r="F363" i="18"/>
  <c r="E363" i="18"/>
  <c r="D363" i="18"/>
  <c r="D362" i="18"/>
  <c r="F362" i="18" s="1"/>
  <c r="L362" i="18" s="1"/>
  <c r="D361" i="18"/>
  <c r="D360" i="18"/>
  <c r="D359" i="18"/>
  <c r="D120" i="18" s="1"/>
  <c r="D358" i="18"/>
  <c r="E358" i="18" s="1"/>
  <c r="D357" i="18"/>
  <c r="D356" i="18"/>
  <c r="D355" i="18"/>
  <c r="D354" i="18"/>
  <c r="D353" i="18"/>
  <c r="D118" i="18" s="1"/>
  <c r="D352" i="18"/>
  <c r="D351" i="18"/>
  <c r="E351" i="18" s="1"/>
  <c r="D350" i="18"/>
  <c r="E350" i="18" s="1"/>
  <c r="D349" i="18"/>
  <c r="D348" i="18"/>
  <c r="D347" i="18"/>
  <c r="F347" i="18" s="1"/>
  <c r="L347" i="18" s="1"/>
  <c r="D346" i="18"/>
  <c r="D345" i="18"/>
  <c r="F345" i="18" s="1"/>
  <c r="D344" i="18"/>
  <c r="F343" i="18"/>
  <c r="I343" i="18" s="1"/>
  <c r="D343" i="18"/>
  <c r="F342" i="18"/>
  <c r="J342" i="18" s="1"/>
  <c r="D342" i="18"/>
  <c r="D341" i="18"/>
  <c r="F341" i="18" s="1"/>
  <c r="E340" i="18"/>
  <c r="D340" i="18"/>
  <c r="F340" i="18" s="1"/>
  <c r="D339" i="18"/>
  <c r="F339" i="18" s="1"/>
  <c r="D338" i="18"/>
  <c r="D337" i="18"/>
  <c r="D336" i="18"/>
  <c r="E336" i="18" s="1"/>
  <c r="D335" i="18"/>
  <c r="E335" i="18" s="1"/>
  <c r="D334" i="18"/>
  <c r="F334" i="18" s="1"/>
  <c r="D333" i="18"/>
  <c r="D332" i="18"/>
  <c r="D108" i="18" s="1"/>
  <c r="L331" i="18"/>
  <c r="D331" i="18"/>
  <c r="F331" i="18" s="1"/>
  <c r="M331" i="18" s="1"/>
  <c r="D330" i="18"/>
  <c r="D329" i="18"/>
  <c r="E329" i="18" s="1"/>
  <c r="D328" i="18"/>
  <c r="E328" i="18" s="1"/>
  <c r="D327" i="18"/>
  <c r="E327" i="18" s="1"/>
  <c r="F326" i="18"/>
  <c r="E326" i="18"/>
  <c r="D326" i="18"/>
  <c r="E325" i="18"/>
  <c r="D325" i="18"/>
  <c r="F325" i="18" s="1"/>
  <c r="D324" i="18"/>
  <c r="E324" i="18" s="1"/>
  <c r="D323" i="18"/>
  <c r="D322" i="18"/>
  <c r="E321" i="18"/>
  <c r="D321" i="18"/>
  <c r="F321" i="18" s="1"/>
  <c r="K321" i="18" s="1"/>
  <c r="D320" i="18"/>
  <c r="F320" i="18" s="1"/>
  <c r="L319" i="18"/>
  <c r="D319" i="18"/>
  <c r="F319" i="18" s="1"/>
  <c r="D318" i="18"/>
  <c r="F318" i="18" s="1"/>
  <c r="F317" i="18"/>
  <c r="D317" i="18"/>
  <c r="E317" i="18" s="1"/>
  <c r="D316" i="18"/>
  <c r="D315" i="18"/>
  <c r="D314" i="18"/>
  <c r="F314" i="18" s="1"/>
  <c r="D313" i="18"/>
  <c r="F313" i="18" s="1"/>
  <c r="D312" i="18"/>
  <c r="F312" i="18" s="1"/>
  <c r="D311" i="18"/>
  <c r="F311" i="18" s="1"/>
  <c r="D310" i="18"/>
  <c r="F310" i="18" s="1"/>
  <c r="D309" i="18"/>
  <c r="D308" i="18"/>
  <c r="D307" i="18"/>
  <c r="D306" i="18"/>
  <c r="F305" i="18"/>
  <c r="E305" i="18"/>
  <c r="E97" i="18" s="1"/>
  <c r="F97" i="18" s="1"/>
  <c r="D305" i="18"/>
  <c r="F304" i="18"/>
  <c r="D304" i="18"/>
  <c r="E304" i="18" s="1"/>
  <c r="E96" i="18" s="1"/>
  <c r="D303" i="18"/>
  <c r="D302" i="18"/>
  <c r="F302" i="18" s="1"/>
  <c r="D301" i="18"/>
  <c r="F301" i="18" s="1"/>
  <c r="D300" i="18"/>
  <c r="E300" i="18" s="1"/>
  <c r="D299" i="18"/>
  <c r="E299" i="18" s="1"/>
  <c r="D298" i="18"/>
  <c r="D297" i="18"/>
  <c r="F297" i="18" s="1"/>
  <c r="F296" i="18"/>
  <c r="D296" i="18"/>
  <c r="E296" i="18" s="1"/>
  <c r="D295" i="18"/>
  <c r="F295" i="18" s="1"/>
  <c r="D294" i="18"/>
  <c r="E293" i="18"/>
  <c r="D293" i="18"/>
  <c r="F293" i="18" s="1"/>
  <c r="D292" i="18"/>
  <c r="E292" i="18" s="1"/>
  <c r="D291" i="18"/>
  <c r="E291" i="18" s="1"/>
  <c r="D290" i="18"/>
  <c r="F289" i="18"/>
  <c r="K289" i="18" s="1"/>
  <c r="D289" i="18"/>
  <c r="E289" i="18" s="1"/>
  <c r="M288" i="18"/>
  <c r="L288" i="18"/>
  <c r="E288" i="18"/>
  <c r="D288" i="18"/>
  <c r="F288" i="18" s="1"/>
  <c r="E287" i="18"/>
  <c r="D287" i="18"/>
  <c r="F287" i="18" s="1"/>
  <c r="M287" i="18" s="1"/>
  <c r="D286" i="18"/>
  <c r="F286" i="18" s="1"/>
  <c r="D285" i="18"/>
  <c r="D284" i="18"/>
  <c r="F283" i="18"/>
  <c r="K283" i="18" s="1"/>
  <c r="E283" i="18"/>
  <c r="D283" i="18"/>
  <c r="D282" i="18"/>
  <c r="E282" i="18" s="1"/>
  <c r="D281" i="18"/>
  <c r="F281" i="18" s="1"/>
  <c r="D280" i="18"/>
  <c r="F280" i="18" s="1"/>
  <c r="M279" i="18"/>
  <c r="D279" i="18"/>
  <c r="F279" i="18" s="1"/>
  <c r="F278" i="18"/>
  <c r="L278" i="18" s="1"/>
  <c r="D278" i="18"/>
  <c r="E278" i="18" s="1"/>
  <c r="D277" i="18"/>
  <c r="F277" i="18" s="1"/>
  <c r="M277" i="18" s="1"/>
  <c r="D276" i="18"/>
  <c r="D275" i="18"/>
  <c r="F275" i="18" s="1"/>
  <c r="D274" i="18"/>
  <c r="D273" i="18"/>
  <c r="F273" i="18" s="1"/>
  <c r="D272" i="18"/>
  <c r="E271" i="18"/>
  <c r="D271" i="18"/>
  <c r="F271" i="18" s="1"/>
  <c r="D270" i="18"/>
  <c r="E270" i="18" s="1"/>
  <c r="D269" i="18"/>
  <c r="E269" i="18" s="1"/>
  <c r="D268" i="18"/>
  <c r="E268" i="18" s="1"/>
  <c r="D267" i="18"/>
  <c r="D84" i="18" s="1"/>
  <c r="D266" i="18"/>
  <c r="F266" i="18" s="1"/>
  <c r="D265" i="18"/>
  <c r="D264" i="18"/>
  <c r="D263" i="18"/>
  <c r="D262" i="18"/>
  <c r="E262" i="18" s="1"/>
  <c r="E261" i="18"/>
  <c r="D261" i="18"/>
  <c r="F261" i="18" s="1"/>
  <c r="D260" i="18"/>
  <c r="E260" i="18" s="1"/>
  <c r="E259" i="18"/>
  <c r="D259" i="18"/>
  <c r="F259" i="18" s="1"/>
  <c r="D258" i="18"/>
  <c r="D257" i="18"/>
  <c r="D256" i="18"/>
  <c r="D255" i="18"/>
  <c r="F255" i="18" s="1"/>
  <c r="D254" i="18"/>
  <c r="D253" i="18"/>
  <c r="F253" i="18" s="1"/>
  <c r="D252" i="18"/>
  <c r="F252" i="18" s="1"/>
  <c r="M251" i="18"/>
  <c r="E251" i="18"/>
  <c r="D251" i="18"/>
  <c r="F251" i="18" s="1"/>
  <c r="D250" i="18"/>
  <c r="D249" i="18"/>
  <c r="F249" i="18" s="1"/>
  <c r="F248" i="18"/>
  <c r="D248" i="18"/>
  <c r="E248" i="18" s="1"/>
  <c r="D247" i="18"/>
  <c r="F247" i="18" s="1"/>
  <c r="D246" i="18"/>
  <c r="E246" i="18" s="1"/>
  <c r="D245" i="18"/>
  <c r="D244" i="18"/>
  <c r="D243" i="18"/>
  <c r="F243" i="18" s="1"/>
  <c r="D242" i="18"/>
  <c r="F242" i="18" s="1"/>
  <c r="D241" i="18"/>
  <c r="D75" i="18" s="1"/>
  <c r="D240" i="18"/>
  <c r="D74" i="18" s="1"/>
  <c r="D239" i="18"/>
  <c r="E238" i="18"/>
  <c r="D238" i="18"/>
  <c r="F238" i="18" s="1"/>
  <c r="D237" i="18"/>
  <c r="F237" i="18" s="1"/>
  <c r="I236" i="18"/>
  <c r="F236" i="18"/>
  <c r="E236" i="18"/>
  <c r="D236" i="18"/>
  <c r="D235" i="18"/>
  <c r="D234" i="18"/>
  <c r="F234" i="18" s="1"/>
  <c r="L234" i="18" s="1"/>
  <c r="D233" i="18"/>
  <c r="F233" i="18" s="1"/>
  <c r="D232" i="18"/>
  <c r="E232" i="18" s="1"/>
  <c r="D231" i="18"/>
  <c r="D230" i="18"/>
  <c r="F230" i="18" s="1"/>
  <c r="D229" i="18"/>
  <c r="F229" i="18" s="1"/>
  <c r="F228" i="18"/>
  <c r="E228" i="18"/>
  <c r="D228" i="18"/>
  <c r="D227" i="18"/>
  <c r="F227" i="18" s="1"/>
  <c r="E226" i="18"/>
  <c r="D226" i="18"/>
  <c r="F226" i="18" s="1"/>
  <c r="D225" i="18"/>
  <c r="L224" i="18"/>
  <c r="F224" i="18"/>
  <c r="I224" i="18" s="1"/>
  <c r="D224" i="18"/>
  <c r="E224" i="18" s="1"/>
  <c r="D223" i="18"/>
  <c r="D222" i="18"/>
  <c r="F222" i="18" s="1"/>
  <c r="D221" i="18"/>
  <c r="F221" i="18" s="1"/>
  <c r="D220" i="18"/>
  <c r="F220" i="18" s="1"/>
  <c r="D219" i="18"/>
  <c r="F219" i="18" s="1"/>
  <c r="D218" i="18"/>
  <c r="D217" i="18"/>
  <c r="F216" i="18"/>
  <c r="E216" i="18"/>
  <c r="D216" i="18"/>
  <c r="D215" i="18"/>
  <c r="D214" i="18"/>
  <c r="F214" i="18" s="1"/>
  <c r="D213" i="18"/>
  <c r="F212" i="18"/>
  <c r="E212" i="18"/>
  <c r="D212" i="18"/>
  <c r="D211" i="18"/>
  <c r="F211" i="18" s="1"/>
  <c r="M211" i="18" s="1"/>
  <c r="D210" i="18"/>
  <c r="F210" i="18" s="1"/>
  <c r="D209" i="18"/>
  <c r="D208" i="18"/>
  <c r="F208" i="18" s="1"/>
  <c r="D207" i="18"/>
  <c r="D206" i="18"/>
  <c r="D205" i="18"/>
  <c r="D204" i="18"/>
  <c r="F204" i="18" s="1"/>
  <c r="D203" i="18"/>
  <c r="F203" i="18" s="1"/>
  <c r="D202" i="18"/>
  <c r="F202" i="18" s="1"/>
  <c r="D201" i="18"/>
  <c r="D59" i="18" s="1"/>
  <c r="D200" i="18"/>
  <c r="F200" i="18" s="1"/>
  <c r="D199" i="18"/>
  <c r="D198" i="18"/>
  <c r="D197" i="18"/>
  <c r="F197" i="18" s="1"/>
  <c r="D196" i="18"/>
  <c r="D195" i="18"/>
  <c r="D194" i="18"/>
  <c r="F194" i="18" s="1"/>
  <c r="D193" i="18"/>
  <c r="F193" i="18" s="1"/>
  <c r="F192" i="18"/>
  <c r="E192" i="18"/>
  <c r="D192" i="18"/>
  <c r="D191" i="18"/>
  <c r="E191" i="18" s="1"/>
  <c r="D190" i="18"/>
  <c r="D189" i="18"/>
  <c r="F189" i="18" s="1"/>
  <c r="D188" i="18"/>
  <c r="F188" i="18" s="1"/>
  <c r="D187" i="18"/>
  <c r="F187" i="18" s="1"/>
  <c r="D186" i="18"/>
  <c r="F186" i="18" s="1"/>
  <c r="E185" i="18"/>
  <c r="D185" i="18"/>
  <c r="F185" i="18" s="1"/>
  <c r="D184" i="18"/>
  <c r="F184" i="18" s="1"/>
  <c r="M184" i="18" s="1"/>
  <c r="D183" i="18"/>
  <c r="F183" i="18" s="1"/>
  <c r="D182" i="18"/>
  <c r="F182" i="18" s="1"/>
  <c r="D181" i="18"/>
  <c r="D180" i="18"/>
  <c r="D179" i="18"/>
  <c r="D178" i="18"/>
  <c r="F178" i="18" s="1"/>
  <c r="D177" i="18"/>
  <c r="D176" i="18"/>
  <c r="F176" i="18" s="1"/>
  <c r="D175" i="18"/>
  <c r="F175" i="18" s="1"/>
  <c r="D174" i="18"/>
  <c r="F174" i="18" s="1"/>
  <c r="D173" i="18"/>
  <c r="F173" i="18" s="1"/>
  <c r="D172" i="18"/>
  <c r="D171" i="18"/>
  <c r="D170" i="18"/>
  <c r="D169" i="18"/>
  <c r="D168" i="18"/>
  <c r="D167" i="18"/>
  <c r="F167" i="18" s="1"/>
  <c r="D166" i="18"/>
  <c r="D165" i="18"/>
  <c r="F165" i="18" s="1"/>
  <c r="M165" i="18" s="1"/>
  <c r="D164" i="18"/>
  <c r="D163" i="18"/>
  <c r="F163" i="18" s="1"/>
  <c r="D162" i="18"/>
  <c r="F162" i="18" s="1"/>
  <c r="D161" i="18"/>
  <c r="F161" i="18" s="1"/>
  <c r="I161" i="18" s="1"/>
  <c r="D160" i="18"/>
  <c r="D159" i="18"/>
  <c r="F159" i="18" s="1"/>
  <c r="J159" i="18" s="1"/>
  <c r="D158" i="18"/>
  <c r="F158" i="18" s="1"/>
  <c r="D157" i="18"/>
  <c r="F157" i="18" s="1"/>
  <c r="M157" i="18" s="1"/>
  <c r="E156" i="18"/>
  <c r="D156" i="18"/>
  <c r="F156" i="18" s="1"/>
  <c r="J156" i="18" s="1"/>
  <c r="D155" i="18"/>
  <c r="D44" i="18" s="1"/>
  <c r="D154" i="18"/>
  <c r="F154" i="18" s="1"/>
  <c r="K154" i="18" s="1"/>
  <c r="D153" i="18"/>
  <c r="E153" i="18" s="1"/>
  <c r="D152" i="18"/>
  <c r="F152" i="18" s="1"/>
  <c r="L152" i="18" s="1"/>
  <c r="D151" i="18"/>
  <c r="F151" i="18" s="1"/>
  <c r="D150" i="18"/>
  <c r="F150" i="18" s="1"/>
  <c r="D149" i="18"/>
  <c r="D148" i="18"/>
  <c r="D42" i="18" s="1"/>
  <c r="D147" i="18"/>
  <c r="F147" i="18" s="1"/>
  <c r="D146" i="18"/>
  <c r="F145" i="18"/>
  <c r="E145" i="18"/>
  <c r="D145" i="18"/>
  <c r="D144" i="18"/>
  <c r="F144" i="18" s="1"/>
  <c r="M144" i="18" s="1"/>
  <c r="D143" i="18"/>
  <c r="F143" i="18" s="1"/>
  <c r="F142" i="18"/>
  <c r="D142" i="18"/>
  <c r="E142" i="18" s="1"/>
  <c r="D141" i="18"/>
  <c r="F141" i="18" s="1"/>
  <c r="F140" i="18"/>
  <c r="E140" i="18"/>
  <c r="D140" i="18"/>
  <c r="D139" i="18"/>
  <c r="D138" i="18"/>
  <c r="D137" i="18"/>
  <c r="D136" i="18"/>
  <c r="F136" i="18" s="1"/>
  <c r="D135" i="18"/>
  <c r="D133" i="18"/>
  <c r="D132" i="18"/>
  <c r="D131" i="18"/>
  <c r="D127" i="18"/>
  <c r="D124" i="18"/>
  <c r="D123" i="18"/>
  <c r="D122" i="18"/>
  <c r="D116" i="18"/>
  <c r="D115" i="18"/>
  <c r="D111" i="18"/>
  <c r="D110" i="18"/>
  <c r="D109" i="18"/>
  <c r="D104" i="18"/>
  <c r="D100" i="18"/>
  <c r="D99" i="18"/>
  <c r="D97" i="18"/>
  <c r="D96" i="18"/>
  <c r="D95" i="18"/>
  <c r="D93" i="18"/>
  <c r="D92" i="18"/>
  <c r="D90" i="18"/>
  <c r="D83" i="18"/>
  <c r="D81" i="18"/>
  <c r="D78" i="18"/>
  <c r="D77" i="18"/>
  <c r="D72" i="18"/>
  <c r="D71" i="18"/>
  <c r="D64" i="18"/>
  <c r="D63" i="18"/>
  <c r="D61" i="18"/>
  <c r="D56" i="18"/>
  <c r="D55" i="18"/>
  <c r="D53" i="18"/>
  <c r="D52" i="18"/>
  <c r="D49" i="18"/>
  <c r="D46" i="18"/>
  <c r="D45" i="18"/>
  <c r="D41" i="18"/>
  <c r="D40" i="18"/>
  <c r="D39" i="18"/>
  <c r="E26" i="18"/>
  <c r="F26" i="18" s="1"/>
  <c r="M26" i="18" s="1"/>
  <c r="D404" i="15"/>
  <c r="E404" i="15" s="1"/>
  <c r="D403" i="15"/>
  <c r="E403" i="15" s="1"/>
  <c r="D402" i="15"/>
  <c r="D401" i="15"/>
  <c r="D400" i="15"/>
  <c r="D399" i="15"/>
  <c r="D131" i="15" s="1"/>
  <c r="D398" i="15"/>
  <c r="F398" i="15" s="1"/>
  <c r="D397" i="15"/>
  <c r="F397" i="15" s="1"/>
  <c r="D396" i="15"/>
  <c r="E396" i="15" s="1"/>
  <c r="D395" i="15"/>
  <c r="D394" i="15"/>
  <c r="F394" i="15" s="1"/>
  <c r="D393" i="15"/>
  <c r="E392" i="15"/>
  <c r="D392" i="15"/>
  <c r="F392" i="15" s="1"/>
  <c r="D391" i="15"/>
  <c r="D390" i="15"/>
  <c r="D389" i="15"/>
  <c r="F389" i="15" s="1"/>
  <c r="D388" i="15"/>
  <c r="E388" i="15" s="1"/>
  <c r="D387" i="15"/>
  <c r="E387" i="15" s="1"/>
  <c r="D386" i="15"/>
  <c r="D385" i="15"/>
  <c r="F385" i="15" s="1"/>
  <c r="K385" i="15" s="1"/>
  <c r="D384" i="15"/>
  <c r="F384" i="15" s="1"/>
  <c r="D383" i="15"/>
  <c r="D382" i="15"/>
  <c r="F381" i="15"/>
  <c r="D381" i="15"/>
  <c r="E381" i="15" s="1"/>
  <c r="D380" i="15"/>
  <c r="E380" i="15" s="1"/>
  <c r="D379" i="15"/>
  <c r="E379" i="15" s="1"/>
  <c r="D378" i="15"/>
  <c r="F378" i="15" s="1"/>
  <c r="D377" i="15"/>
  <c r="F377" i="15" s="1"/>
  <c r="D376" i="15"/>
  <c r="D375" i="15"/>
  <c r="D374" i="15"/>
  <c r="D373" i="15"/>
  <c r="F373" i="15" s="1"/>
  <c r="F372" i="15"/>
  <c r="D372" i="15"/>
  <c r="D371" i="15"/>
  <c r="E371" i="15" s="1"/>
  <c r="D370" i="15"/>
  <c r="D369" i="15"/>
  <c r="F369" i="15" s="1"/>
  <c r="D368" i="15"/>
  <c r="F368" i="15" s="1"/>
  <c r="D367" i="15"/>
  <c r="D123" i="15" s="1"/>
  <c r="D366" i="15"/>
  <c r="D365" i="15"/>
  <c r="D122" i="15" s="1"/>
  <c r="D364" i="15"/>
  <c r="E364" i="15" s="1"/>
  <c r="D363" i="15"/>
  <c r="E363" i="15" s="1"/>
  <c r="D362" i="15"/>
  <c r="F362" i="15" s="1"/>
  <c r="D361" i="15"/>
  <c r="F361" i="15" s="1"/>
  <c r="D360" i="15"/>
  <c r="F360" i="15" s="1"/>
  <c r="I360" i="15" s="1"/>
  <c r="D359" i="15"/>
  <c r="D120" i="15" s="1"/>
  <c r="D358" i="15"/>
  <c r="F358" i="15" s="1"/>
  <c r="F357" i="15"/>
  <c r="K357" i="15" s="1"/>
  <c r="D357" i="15"/>
  <c r="E357" i="15" s="1"/>
  <c r="D356" i="15"/>
  <c r="F355" i="15"/>
  <c r="J355" i="15" s="1"/>
  <c r="D355" i="15"/>
  <c r="E355" i="15" s="1"/>
  <c r="D354" i="15"/>
  <c r="D118" i="15" s="1"/>
  <c r="D353" i="15"/>
  <c r="D352" i="15"/>
  <c r="F352" i="15" s="1"/>
  <c r="E351" i="15"/>
  <c r="D351" i="15"/>
  <c r="D350" i="15"/>
  <c r="D349" i="15"/>
  <c r="F349" i="15" s="1"/>
  <c r="D348" i="15"/>
  <c r="D347" i="15"/>
  <c r="D346" i="15"/>
  <c r="E346" i="15" s="1"/>
  <c r="D345" i="15"/>
  <c r="D114" i="15" s="1"/>
  <c r="D344" i="15"/>
  <c r="J343" i="15"/>
  <c r="D343" i="15"/>
  <c r="F343" i="15" s="1"/>
  <c r="K343" i="15" s="1"/>
  <c r="D342" i="15"/>
  <c r="F342" i="15" s="1"/>
  <c r="D341" i="15"/>
  <c r="D340" i="15"/>
  <c r="E340" i="15" s="1"/>
  <c r="D339" i="15"/>
  <c r="D338" i="15"/>
  <c r="D337" i="15"/>
  <c r="F337" i="15" s="1"/>
  <c r="D336" i="15"/>
  <c r="F336" i="15" s="1"/>
  <c r="E335" i="15"/>
  <c r="D335" i="15"/>
  <c r="F335" i="15" s="1"/>
  <c r="D334" i="15"/>
  <c r="D333" i="15"/>
  <c r="D109" i="15" s="1"/>
  <c r="D332" i="15"/>
  <c r="E332" i="15" s="1"/>
  <c r="D331" i="15"/>
  <c r="F330" i="15"/>
  <c r="D330" i="15"/>
  <c r="E330" i="15" s="1"/>
  <c r="E329" i="15"/>
  <c r="D329" i="15"/>
  <c r="F329" i="15" s="1"/>
  <c r="J329" i="15" s="1"/>
  <c r="D328" i="15"/>
  <c r="F328" i="15" s="1"/>
  <c r="D327" i="15"/>
  <c r="F327" i="15" s="1"/>
  <c r="D326" i="15"/>
  <c r="E326" i="15" s="1"/>
  <c r="M325" i="15"/>
  <c r="K325" i="15"/>
  <c r="D325" i="15"/>
  <c r="F325" i="15" s="1"/>
  <c r="L325" i="15" s="1"/>
  <c r="D324" i="15"/>
  <c r="E324" i="15" s="1"/>
  <c r="D323" i="15"/>
  <c r="F323" i="15" s="1"/>
  <c r="D322" i="15"/>
  <c r="D321" i="15"/>
  <c r="F321" i="15" s="1"/>
  <c r="M321" i="15" s="1"/>
  <c r="D320" i="15"/>
  <c r="F320" i="15" s="1"/>
  <c r="D319" i="15"/>
  <c r="F319" i="15" s="1"/>
  <c r="D318" i="15"/>
  <c r="F318" i="15" s="1"/>
  <c r="K318" i="15" s="1"/>
  <c r="D317" i="15"/>
  <c r="D316" i="15"/>
  <c r="E316" i="15" s="1"/>
  <c r="D315" i="15"/>
  <c r="D314" i="15"/>
  <c r="D313" i="15"/>
  <c r="E313" i="15" s="1"/>
  <c r="D312" i="15"/>
  <c r="D311" i="15"/>
  <c r="F311" i="15" s="1"/>
  <c r="M311" i="15" s="1"/>
  <c r="D310" i="15"/>
  <c r="D309" i="15"/>
  <c r="D308" i="15"/>
  <c r="F308" i="15" s="1"/>
  <c r="D307" i="15"/>
  <c r="F307" i="15" s="1"/>
  <c r="D306" i="15"/>
  <c r="D305" i="15"/>
  <c r="D97" i="15" s="1"/>
  <c r="D304" i="15"/>
  <c r="F304" i="15" s="1"/>
  <c r="M304" i="15" s="1"/>
  <c r="D303" i="15"/>
  <c r="D302" i="15"/>
  <c r="D301" i="15"/>
  <c r="D300" i="15"/>
  <c r="F300" i="15" s="1"/>
  <c r="D299" i="15"/>
  <c r="F298" i="15"/>
  <c r="K298" i="15" s="1"/>
  <c r="D298" i="15"/>
  <c r="E298" i="15" s="1"/>
  <c r="D297" i="15"/>
  <c r="E297" i="15" s="1"/>
  <c r="D296" i="15"/>
  <c r="D295" i="15"/>
  <c r="D294" i="15"/>
  <c r="F294" i="15" s="1"/>
  <c r="D293" i="15"/>
  <c r="D292" i="15"/>
  <c r="D291" i="15"/>
  <c r="E291" i="15" s="1"/>
  <c r="E290" i="15"/>
  <c r="D290" i="15"/>
  <c r="F290" i="15" s="1"/>
  <c r="F289" i="15"/>
  <c r="J289" i="15" s="1"/>
  <c r="D289" i="15"/>
  <c r="E289" i="15" s="1"/>
  <c r="D288" i="15"/>
  <c r="D287" i="15"/>
  <c r="F287" i="15" s="1"/>
  <c r="E286" i="15"/>
  <c r="D286" i="15"/>
  <c r="F286" i="15" s="1"/>
  <c r="D285" i="15"/>
  <c r="M284" i="15"/>
  <c r="D284" i="15"/>
  <c r="F284" i="15" s="1"/>
  <c r="K284" i="15" s="1"/>
  <c r="D283" i="15"/>
  <c r="F283" i="15" s="1"/>
  <c r="J283" i="15" s="1"/>
  <c r="D282" i="15"/>
  <c r="F282" i="15" s="1"/>
  <c r="M282" i="15" s="1"/>
  <c r="D281" i="15"/>
  <c r="F280" i="15"/>
  <c r="D280" i="15"/>
  <c r="E280" i="15" s="1"/>
  <c r="D279" i="15"/>
  <c r="F279" i="15" s="1"/>
  <c r="D278" i="15"/>
  <c r="D277" i="15"/>
  <c r="D276" i="15"/>
  <c r="F276" i="15" s="1"/>
  <c r="D275" i="15"/>
  <c r="D274" i="15"/>
  <c r="E274" i="15" s="1"/>
  <c r="D273" i="15"/>
  <c r="E272" i="15"/>
  <c r="D272" i="15"/>
  <c r="F272" i="15" s="1"/>
  <c r="D271" i="15"/>
  <c r="D270" i="15"/>
  <c r="D269" i="15"/>
  <c r="F269" i="15" s="1"/>
  <c r="D268" i="15"/>
  <c r="D267" i="15"/>
  <c r="D266" i="15"/>
  <c r="D265" i="15"/>
  <c r="E265" i="15" s="1"/>
  <c r="D264" i="15"/>
  <c r="F263" i="15"/>
  <c r="D263" i="15"/>
  <c r="E263" i="15" s="1"/>
  <c r="M262" i="15"/>
  <c r="D262" i="15"/>
  <c r="F262" i="15" s="1"/>
  <c r="D261" i="15"/>
  <c r="E261" i="15" s="1"/>
  <c r="D260" i="15"/>
  <c r="D259" i="15"/>
  <c r="D258" i="15"/>
  <c r="D257" i="15"/>
  <c r="E256" i="15"/>
  <c r="D256" i="15"/>
  <c r="F256" i="15" s="1"/>
  <c r="I256" i="15" s="1"/>
  <c r="D255" i="15"/>
  <c r="D254" i="15"/>
  <c r="F254" i="15" s="1"/>
  <c r="D253" i="15"/>
  <c r="F253" i="15" s="1"/>
  <c r="D252" i="15"/>
  <c r="D251" i="15"/>
  <c r="E251" i="15" s="1"/>
  <c r="D250" i="15"/>
  <c r="D249" i="15"/>
  <c r="E249" i="15" s="1"/>
  <c r="D248" i="15"/>
  <c r="F248" i="15" s="1"/>
  <c r="I248" i="15" s="1"/>
  <c r="D247" i="15"/>
  <c r="D246" i="15"/>
  <c r="D245" i="15"/>
  <c r="D244" i="15"/>
  <c r="D243" i="15"/>
  <c r="E243" i="15" s="1"/>
  <c r="D242" i="15"/>
  <c r="F242" i="15" s="1"/>
  <c r="D241" i="15"/>
  <c r="E240" i="15"/>
  <c r="D240" i="15"/>
  <c r="D239" i="15"/>
  <c r="F239" i="15" s="1"/>
  <c r="D238" i="15"/>
  <c r="F238" i="15" s="1"/>
  <c r="D237" i="15"/>
  <c r="F237" i="15" s="1"/>
  <c r="D236" i="15"/>
  <c r="E236" i="15" s="1"/>
  <c r="D235" i="15"/>
  <c r="D234" i="15"/>
  <c r="D233" i="15"/>
  <c r="E233" i="15" s="1"/>
  <c r="D232" i="15"/>
  <c r="E232" i="15" s="1"/>
  <c r="D231" i="15"/>
  <c r="F231" i="15" s="1"/>
  <c r="F230" i="15"/>
  <c r="E230" i="15"/>
  <c r="D230" i="15"/>
  <c r="D71" i="15" s="1"/>
  <c r="D229" i="15"/>
  <c r="F229" i="15" s="1"/>
  <c r="D228" i="15"/>
  <c r="F228" i="15" s="1"/>
  <c r="D227" i="15"/>
  <c r="F227" i="15" s="1"/>
  <c r="D226" i="15"/>
  <c r="E226" i="15" s="1"/>
  <c r="D225" i="15"/>
  <c r="F225" i="15" s="1"/>
  <c r="D224" i="15"/>
  <c r="F223" i="15"/>
  <c r="E223" i="15"/>
  <c r="D223" i="15"/>
  <c r="D222" i="15"/>
  <c r="F222" i="15" s="1"/>
  <c r="D221" i="15"/>
  <c r="D220" i="15"/>
  <c r="F220" i="15" s="1"/>
  <c r="L219" i="15"/>
  <c r="K219" i="15"/>
  <c r="E219" i="15"/>
  <c r="D219" i="15"/>
  <c r="F219" i="15" s="1"/>
  <c r="I219" i="15" s="1"/>
  <c r="D218" i="15"/>
  <c r="E218" i="15" s="1"/>
  <c r="D217" i="15"/>
  <c r="F217" i="15" s="1"/>
  <c r="D216" i="15"/>
  <c r="D215" i="15"/>
  <c r="D214" i="15"/>
  <c r="F214" i="15" s="1"/>
  <c r="M214" i="15" s="1"/>
  <c r="D213" i="15"/>
  <c r="F213" i="15" s="1"/>
  <c r="M213" i="15" s="1"/>
  <c r="D212" i="15"/>
  <c r="D211" i="15"/>
  <c r="D210" i="15"/>
  <c r="E210" i="15" s="1"/>
  <c r="D209" i="15"/>
  <c r="F209" i="15" s="1"/>
  <c r="D208" i="15"/>
  <c r="D64" i="15" s="1"/>
  <c r="D207" i="15"/>
  <c r="F207" i="15" s="1"/>
  <c r="D206" i="15"/>
  <c r="D62" i="15" s="1"/>
  <c r="D205" i="15"/>
  <c r="F205" i="15" s="1"/>
  <c r="E204" i="15"/>
  <c r="D204" i="15"/>
  <c r="F204" i="15" s="1"/>
  <c r="D203" i="15"/>
  <c r="F203" i="15" s="1"/>
  <c r="L203" i="15" s="1"/>
  <c r="D202" i="15"/>
  <c r="D60" i="15" s="1"/>
  <c r="D201" i="15"/>
  <c r="D59" i="15" s="1"/>
  <c r="D200" i="15"/>
  <c r="F199" i="15"/>
  <c r="E199" i="15"/>
  <c r="D199" i="15"/>
  <c r="D198" i="15"/>
  <c r="F198" i="15" s="1"/>
  <c r="D197" i="15"/>
  <c r="F197" i="15" s="1"/>
  <c r="D196" i="15"/>
  <c r="F196" i="15" s="1"/>
  <c r="I196" i="15" s="1"/>
  <c r="D195" i="15"/>
  <c r="F194" i="15"/>
  <c r="D194" i="15"/>
  <c r="D193" i="15"/>
  <c r="E193" i="15" s="1"/>
  <c r="D192" i="15"/>
  <c r="F192" i="15" s="1"/>
  <c r="D191" i="15"/>
  <c r="F191" i="15" s="1"/>
  <c r="J191" i="15" s="1"/>
  <c r="D190" i="15"/>
  <c r="D189" i="15"/>
  <c r="F189" i="15" s="1"/>
  <c r="L189" i="15" s="1"/>
  <c r="D188" i="15"/>
  <c r="E188" i="15" s="1"/>
  <c r="D187" i="15"/>
  <c r="D54" i="15" s="1"/>
  <c r="D186" i="15"/>
  <c r="F186" i="15" s="1"/>
  <c r="I186" i="15" s="1"/>
  <c r="D185" i="15"/>
  <c r="E185" i="15" s="1"/>
  <c r="D184" i="15"/>
  <c r="F184" i="15" s="1"/>
  <c r="D183" i="15"/>
  <c r="D182" i="15"/>
  <c r="F182" i="15" s="1"/>
  <c r="D181" i="15"/>
  <c r="F181" i="15" s="1"/>
  <c r="D180" i="15"/>
  <c r="D179" i="15"/>
  <c r="F178" i="15"/>
  <c r="K178" i="15" s="1"/>
  <c r="E178" i="15"/>
  <c r="D178" i="15"/>
  <c r="D177" i="15"/>
  <c r="E177" i="15" s="1"/>
  <c r="D176" i="15"/>
  <c r="F176" i="15" s="1"/>
  <c r="J176" i="15" s="1"/>
  <c r="D175" i="15"/>
  <c r="F175" i="15" s="1"/>
  <c r="D174" i="15"/>
  <c r="F174" i="15" s="1"/>
  <c r="M174" i="15" s="1"/>
  <c r="D173" i="15"/>
  <c r="F173" i="15" s="1"/>
  <c r="L173" i="15" s="1"/>
  <c r="E172" i="15"/>
  <c r="D172" i="15"/>
  <c r="D171" i="15"/>
  <c r="D170" i="15"/>
  <c r="F170" i="15" s="1"/>
  <c r="K170" i="15" s="1"/>
  <c r="D169" i="15"/>
  <c r="D168" i="15"/>
  <c r="F168" i="15" s="1"/>
  <c r="F167" i="15"/>
  <c r="D167" i="15"/>
  <c r="E167" i="15" s="1"/>
  <c r="D166" i="15"/>
  <c r="D165" i="15"/>
  <c r="F165" i="15" s="1"/>
  <c r="I165" i="15" s="1"/>
  <c r="D164" i="15"/>
  <c r="F164" i="15" s="1"/>
  <c r="D163" i="15"/>
  <c r="D162" i="15"/>
  <c r="D161" i="15"/>
  <c r="D160" i="15"/>
  <c r="D159" i="15"/>
  <c r="F159" i="15" s="1"/>
  <c r="D158" i="15"/>
  <c r="D157" i="15"/>
  <c r="F157" i="15" s="1"/>
  <c r="D156" i="15"/>
  <c r="E156" i="15" s="1"/>
  <c r="D155" i="15"/>
  <c r="F155" i="15" s="1"/>
  <c r="D154" i="15"/>
  <c r="D153" i="15"/>
  <c r="D152" i="15"/>
  <c r="F151" i="15"/>
  <c r="E151" i="15"/>
  <c r="D151" i="15"/>
  <c r="D150" i="15"/>
  <c r="F150" i="15" s="1"/>
  <c r="D149" i="15"/>
  <c r="F149" i="15" s="1"/>
  <c r="D148" i="15"/>
  <c r="D147" i="15"/>
  <c r="D146" i="15"/>
  <c r="F146" i="15" s="1"/>
  <c r="D145" i="15"/>
  <c r="D144" i="15"/>
  <c r="D143" i="15"/>
  <c r="E143" i="15" s="1"/>
  <c r="D142" i="15"/>
  <c r="D40" i="15" s="1"/>
  <c r="F141" i="15"/>
  <c r="J141" i="15" s="1"/>
  <c r="D141" i="15"/>
  <c r="E141" i="15" s="1"/>
  <c r="D140" i="15"/>
  <c r="F140" i="15" s="1"/>
  <c r="D139" i="15"/>
  <c r="D138" i="15"/>
  <c r="E138" i="15" s="1"/>
  <c r="D137" i="15"/>
  <c r="F137" i="15" s="1"/>
  <c r="D136" i="15"/>
  <c r="F136" i="15" s="1"/>
  <c r="D135" i="15"/>
  <c r="E133" i="15"/>
  <c r="D133" i="15"/>
  <c r="D129" i="15"/>
  <c r="D128" i="15"/>
  <c r="D127" i="15"/>
  <c r="D126" i="15"/>
  <c r="D121" i="15"/>
  <c r="D115" i="15"/>
  <c r="D112" i="15"/>
  <c r="D111" i="15"/>
  <c r="D103" i="15"/>
  <c r="D100" i="15"/>
  <c r="D99" i="15"/>
  <c r="D96" i="15"/>
  <c r="D95" i="15"/>
  <c r="D89" i="15"/>
  <c r="D87" i="15"/>
  <c r="D86" i="15"/>
  <c r="D85" i="15"/>
  <c r="D78" i="15"/>
  <c r="E77" i="15"/>
  <c r="D77" i="15"/>
  <c r="D70" i="15"/>
  <c r="D69" i="15"/>
  <c r="D68" i="15"/>
  <c r="D66" i="15"/>
  <c r="D65" i="15"/>
  <c r="D63" i="15"/>
  <c r="D61" i="15"/>
  <c r="D56" i="15"/>
  <c r="D51" i="15"/>
  <c r="D50" i="15"/>
  <c r="D45" i="15"/>
  <c r="D44" i="15"/>
  <c r="D43" i="15"/>
  <c r="D404" i="14"/>
  <c r="F404" i="14" s="1"/>
  <c r="D403" i="14"/>
  <c r="F403" i="14" s="1"/>
  <c r="D402" i="14"/>
  <c r="D401" i="14"/>
  <c r="F401" i="14" s="1"/>
  <c r="D400" i="14"/>
  <c r="F400" i="14" s="1"/>
  <c r="D399" i="14"/>
  <c r="F399" i="14" s="1"/>
  <c r="D398" i="14"/>
  <c r="D397" i="14"/>
  <c r="F397" i="14" s="1"/>
  <c r="D396" i="14"/>
  <c r="F396" i="14" s="1"/>
  <c r="D395" i="14"/>
  <c r="F395" i="14" s="1"/>
  <c r="D394" i="14"/>
  <c r="E393" i="14"/>
  <c r="D393" i="14"/>
  <c r="F393" i="14" s="1"/>
  <c r="D392" i="14"/>
  <c r="D391" i="14"/>
  <c r="F391" i="14" s="1"/>
  <c r="M391" i="14" s="1"/>
  <c r="D390" i="14"/>
  <c r="F390" i="14" s="1"/>
  <c r="M390" i="14" s="1"/>
  <c r="D389" i="14"/>
  <c r="F389" i="14" s="1"/>
  <c r="D388" i="14"/>
  <c r="F388" i="14" s="1"/>
  <c r="M388" i="14" s="1"/>
  <c r="E387" i="14"/>
  <c r="D387" i="14"/>
  <c r="F387" i="14" s="1"/>
  <c r="M387" i="14" s="1"/>
  <c r="D386" i="14"/>
  <c r="F386" i="14" s="1"/>
  <c r="M386" i="14" s="1"/>
  <c r="D385" i="14"/>
  <c r="F385" i="14" s="1"/>
  <c r="D384" i="14"/>
  <c r="D383" i="14"/>
  <c r="D382" i="14"/>
  <c r="F382" i="14" s="1"/>
  <c r="M382" i="14" s="1"/>
  <c r="D381" i="14"/>
  <c r="F381" i="14" s="1"/>
  <c r="D380" i="14"/>
  <c r="E380" i="14" s="1"/>
  <c r="D379" i="14"/>
  <c r="F379" i="14" s="1"/>
  <c r="F378" i="14"/>
  <c r="D378" i="14"/>
  <c r="D377" i="14"/>
  <c r="F377" i="14" s="1"/>
  <c r="F376" i="14"/>
  <c r="D376" i="14"/>
  <c r="E376" i="14" s="1"/>
  <c r="D375" i="14"/>
  <c r="F375" i="14" s="1"/>
  <c r="D374" i="14"/>
  <c r="E374" i="14" s="1"/>
  <c r="F373" i="14"/>
  <c r="E373" i="14"/>
  <c r="D373" i="14"/>
  <c r="F372" i="14"/>
  <c r="D372" i="14"/>
  <c r="E372" i="14" s="1"/>
  <c r="D371" i="14"/>
  <c r="F371" i="14" s="1"/>
  <c r="F370" i="14"/>
  <c r="D370" i="14"/>
  <c r="E370" i="14" s="1"/>
  <c r="D369" i="14"/>
  <c r="F369" i="14" s="1"/>
  <c r="D368" i="14"/>
  <c r="E368" i="14" s="1"/>
  <c r="D367" i="14"/>
  <c r="D366" i="14"/>
  <c r="D365" i="14"/>
  <c r="F365" i="14" s="1"/>
  <c r="F364" i="14"/>
  <c r="J364" i="14" s="1"/>
  <c r="E364" i="14"/>
  <c r="D364" i="14"/>
  <c r="D363" i="14"/>
  <c r="E363" i="14" s="1"/>
  <c r="D362" i="14"/>
  <c r="F362" i="14" s="1"/>
  <c r="D361" i="14"/>
  <c r="F360" i="14"/>
  <c r="E360" i="14"/>
  <c r="D360" i="14"/>
  <c r="D359" i="14"/>
  <c r="D358" i="14"/>
  <c r="F358" i="14" s="1"/>
  <c r="D357" i="14"/>
  <c r="F357" i="14" s="1"/>
  <c r="D356" i="14"/>
  <c r="D355" i="14"/>
  <c r="E355" i="14" s="1"/>
  <c r="D354" i="14"/>
  <c r="F354" i="14" s="1"/>
  <c r="J354" i="14" s="1"/>
  <c r="D353" i="14"/>
  <c r="E353" i="14" s="1"/>
  <c r="E352" i="14"/>
  <c r="D352" i="14"/>
  <c r="F352" i="14" s="1"/>
  <c r="D351" i="14"/>
  <c r="E350" i="14"/>
  <c r="D350" i="14"/>
  <c r="F350" i="14" s="1"/>
  <c r="D349" i="14"/>
  <c r="F349" i="14" s="1"/>
  <c r="D348" i="14"/>
  <c r="D347" i="14"/>
  <c r="E347" i="14" s="1"/>
  <c r="D346" i="14"/>
  <c r="D345" i="14"/>
  <c r="E345" i="14" s="1"/>
  <c r="D344" i="14"/>
  <c r="D343" i="14"/>
  <c r="E343" i="14" s="1"/>
  <c r="D342" i="14"/>
  <c r="D341" i="14"/>
  <c r="E341" i="14" s="1"/>
  <c r="E111" i="14" s="1"/>
  <c r="F340" i="14"/>
  <c r="D340" i="14"/>
  <c r="E340" i="14" s="1"/>
  <c r="D339" i="14"/>
  <c r="E339" i="14" s="1"/>
  <c r="F338" i="14"/>
  <c r="E338" i="14"/>
  <c r="D338" i="14"/>
  <c r="D337" i="14"/>
  <c r="E337" i="14" s="1"/>
  <c r="D336" i="14"/>
  <c r="F335" i="14"/>
  <c r="D335" i="14"/>
  <c r="E335" i="14" s="1"/>
  <c r="D334" i="14"/>
  <c r="E333" i="14"/>
  <c r="D333" i="14"/>
  <c r="F333" i="14" s="1"/>
  <c r="L333" i="14" s="1"/>
  <c r="D332" i="14"/>
  <c r="E332" i="14" s="1"/>
  <c r="D331" i="14"/>
  <c r="D330" i="14"/>
  <c r="E330" i="14" s="1"/>
  <c r="E329" i="14"/>
  <c r="D329" i="14"/>
  <c r="F329" i="14" s="1"/>
  <c r="D328" i="14"/>
  <c r="E328" i="14" s="1"/>
  <c r="D327" i="14"/>
  <c r="D326" i="14"/>
  <c r="F326" i="14" s="1"/>
  <c r="M326" i="14" s="1"/>
  <c r="D325" i="14"/>
  <c r="F325" i="14" s="1"/>
  <c r="D324" i="14"/>
  <c r="F323" i="14"/>
  <c r="I323" i="14" s="1"/>
  <c r="E323" i="14"/>
  <c r="D323" i="14"/>
  <c r="D322" i="14"/>
  <c r="F322" i="14" s="1"/>
  <c r="D321" i="14"/>
  <c r="F321" i="14" s="1"/>
  <c r="D320" i="14"/>
  <c r="D319" i="14"/>
  <c r="F318" i="14"/>
  <c r="D318" i="14"/>
  <c r="E318" i="14" s="1"/>
  <c r="D317" i="14"/>
  <c r="E317" i="14" s="1"/>
  <c r="D316" i="14"/>
  <c r="E316" i="14" s="1"/>
  <c r="D315" i="14"/>
  <c r="E315" i="14" s="1"/>
  <c r="D314" i="14"/>
  <c r="D313" i="14"/>
  <c r="E313" i="14" s="1"/>
  <c r="D312" i="14"/>
  <c r="D311" i="14"/>
  <c r="F310" i="14"/>
  <c r="D310" i="14"/>
  <c r="E310" i="14" s="1"/>
  <c r="D309" i="14"/>
  <c r="E309" i="14" s="1"/>
  <c r="D308" i="14"/>
  <c r="D307" i="14"/>
  <c r="F306" i="14"/>
  <c r="D306" i="14"/>
  <c r="E306" i="14" s="1"/>
  <c r="E98" i="14" s="1"/>
  <c r="D305" i="14"/>
  <c r="E305" i="14" s="1"/>
  <c r="E97" i="14" s="1"/>
  <c r="D304" i="14"/>
  <c r="E304" i="14" s="1"/>
  <c r="D303" i="14"/>
  <c r="E303" i="14" s="1"/>
  <c r="D302" i="14"/>
  <c r="D301" i="14"/>
  <c r="E301" i="14" s="1"/>
  <c r="D300" i="14"/>
  <c r="F299" i="14"/>
  <c r="L299" i="14" s="1"/>
  <c r="D299" i="14"/>
  <c r="E299" i="14" s="1"/>
  <c r="D298" i="14"/>
  <c r="E298" i="14" s="1"/>
  <c r="D297" i="14"/>
  <c r="D296" i="14"/>
  <c r="E296" i="14" s="1"/>
  <c r="F295" i="14"/>
  <c r="I295" i="14" s="1"/>
  <c r="D295" i="14"/>
  <c r="D294" i="14"/>
  <c r="D293" i="14"/>
  <c r="D292" i="14"/>
  <c r="E292" i="14" s="1"/>
  <c r="D291" i="14"/>
  <c r="D290" i="14"/>
  <c r="D289" i="14"/>
  <c r="E289" i="14" s="1"/>
  <c r="D288" i="14"/>
  <c r="E288" i="14" s="1"/>
  <c r="F287" i="14"/>
  <c r="L287" i="14" s="1"/>
  <c r="D287" i="14"/>
  <c r="E287" i="14" s="1"/>
  <c r="D286" i="14"/>
  <c r="E286" i="14" s="1"/>
  <c r="D285" i="14"/>
  <c r="D91" i="14" s="1"/>
  <c r="F284" i="14"/>
  <c r="D284" i="14"/>
  <c r="E284" i="14" s="1"/>
  <c r="M283" i="14"/>
  <c r="F283" i="14"/>
  <c r="L283" i="14" s="1"/>
  <c r="D283" i="14"/>
  <c r="E283" i="14" s="1"/>
  <c r="D282" i="14"/>
  <c r="D281" i="14"/>
  <c r="E281" i="14" s="1"/>
  <c r="D280" i="14"/>
  <c r="F280" i="14" s="1"/>
  <c r="D279" i="14"/>
  <c r="F279" i="14" s="1"/>
  <c r="K279" i="14" s="1"/>
  <c r="D278" i="14"/>
  <c r="D277" i="14"/>
  <c r="F277" i="14" s="1"/>
  <c r="K277" i="14" s="1"/>
  <c r="D276" i="14"/>
  <c r="F276" i="14" s="1"/>
  <c r="K276" i="14" s="1"/>
  <c r="D275" i="14"/>
  <c r="F275" i="14" s="1"/>
  <c r="D274" i="14"/>
  <c r="F274" i="14" s="1"/>
  <c r="K274" i="14" s="1"/>
  <c r="D273" i="14"/>
  <c r="F273" i="14" s="1"/>
  <c r="J273" i="14" s="1"/>
  <c r="D272" i="14"/>
  <c r="D271" i="14"/>
  <c r="F271" i="14" s="1"/>
  <c r="K271" i="14" s="1"/>
  <c r="D270" i="14"/>
  <c r="D269" i="14"/>
  <c r="D268" i="14"/>
  <c r="D267" i="14"/>
  <c r="D266" i="14"/>
  <c r="D265" i="14"/>
  <c r="D264" i="14"/>
  <c r="D263" i="14"/>
  <c r="D262" i="14"/>
  <c r="D261" i="14"/>
  <c r="D82" i="14" s="1"/>
  <c r="D260" i="14"/>
  <c r="D259" i="14"/>
  <c r="D258" i="14"/>
  <c r="D257" i="14"/>
  <c r="D80" i="14" s="1"/>
  <c r="D256" i="14"/>
  <c r="D255" i="14"/>
  <c r="D254" i="14"/>
  <c r="D253" i="14"/>
  <c r="D252" i="14"/>
  <c r="D251" i="14"/>
  <c r="D250" i="14"/>
  <c r="D249" i="14"/>
  <c r="D248" i="14"/>
  <c r="D247" i="14"/>
  <c r="D246" i="14"/>
  <c r="D245" i="14"/>
  <c r="D76" i="14" s="1"/>
  <c r="D244" i="14"/>
  <c r="D243" i="14"/>
  <c r="D242" i="14"/>
  <c r="D241" i="14"/>
  <c r="D240" i="14"/>
  <c r="D239" i="14"/>
  <c r="D238" i="14"/>
  <c r="D237" i="14"/>
  <c r="M236" i="14"/>
  <c r="D236" i="14"/>
  <c r="F236" i="14" s="1"/>
  <c r="L236" i="14" s="1"/>
  <c r="D235" i="14"/>
  <c r="J234" i="14"/>
  <c r="E234" i="14"/>
  <c r="E72" i="14" s="1"/>
  <c r="D234" i="14"/>
  <c r="F234" i="14" s="1"/>
  <c r="L234" i="14" s="1"/>
  <c r="D233" i="14"/>
  <c r="F233" i="14" s="1"/>
  <c r="K233" i="14" s="1"/>
  <c r="I232" i="14"/>
  <c r="D232" i="14"/>
  <c r="F232" i="14" s="1"/>
  <c r="M232" i="14" s="1"/>
  <c r="D231" i="14"/>
  <c r="F231" i="14" s="1"/>
  <c r="E230" i="14"/>
  <c r="D230" i="14"/>
  <c r="D229" i="14"/>
  <c r="E228" i="14"/>
  <c r="D228" i="14"/>
  <c r="F228" i="14" s="1"/>
  <c r="M228" i="14" s="1"/>
  <c r="D227" i="14"/>
  <c r="D226" i="14"/>
  <c r="J225" i="14"/>
  <c r="D225" i="14"/>
  <c r="F225" i="14" s="1"/>
  <c r="M225" i="14" s="1"/>
  <c r="E224" i="14"/>
  <c r="D224" i="14"/>
  <c r="F224" i="14" s="1"/>
  <c r="M224" i="14" s="1"/>
  <c r="D223" i="14"/>
  <c r="F223" i="14" s="1"/>
  <c r="J223" i="14" s="1"/>
  <c r="F222" i="14"/>
  <c r="K222" i="14" s="1"/>
  <c r="E222" i="14"/>
  <c r="D222" i="14"/>
  <c r="F221" i="14"/>
  <c r="E221" i="14"/>
  <c r="D221" i="14"/>
  <c r="D220" i="14"/>
  <c r="E219" i="14"/>
  <c r="D219" i="14"/>
  <c r="D68" i="14" s="1"/>
  <c r="F218" i="14"/>
  <c r="K218" i="14" s="1"/>
  <c r="D218" i="14"/>
  <c r="E218" i="14" s="1"/>
  <c r="E217" i="14"/>
  <c r="D217" i="14"/>
  <c r="F216" i="14"/>
  <c r="E216" i="14"/>
  <c r="D216" i="14"/>
  <c r="D215" i="14"/>
  <c r="F215" i="14" s="1"/>
  <c r="J215" i="14" s="1"/>
  <c r="D214" i="14"/>
  <c r="F213" i="14"/>
  <c r="I213" i="14" s="1"/>
  <c r="E213" i="14"/>
  <c r="E65" i="14" s="1"/>
  <c r="D213" i="14"/>
  <c r="D212" i="14"/>
  <c r="D211" i="14"/>
  <c r="F210" i="14"/>
  <c r="K210" i="14" s="1"/>
  <c r="D210" i="14"/>
  <c r="E210" i="14" s="1"/>
  <c r="E209" i="14"/>
  <c r="D209" i="14"/>
  <c r="F209" i="14" s="1"/>
  <c r="F208" i="14"/>
  <c r="E208" i="14"/>
  <c r="D208" i="14"/>
  <c r="D207" i="14"/>
  <c r="K206" i="14"/>
  <c r="J206" i="14"/>
  <c r="F206" i="14"/>
  <c r="E206" i="14"/>
  <c r="D206" i="14"/>
  <c r="E62" i="14" s="1"/>
  <c r="D205" i="14"/>
  <c r="F205" i="14" s="1"/>
  <c r="D204" i="14"/>
  <c r="F204" i="14" s="1"/>
  <c r="F203" i="14"/>
  <c r="I203" i="14" s="1"/>
  <c r="E203" i="14"/>
  <c r="D203" i="14"/>
  <c r="D202" i="14"/>
  <c r="D201" i="14"/>
  <c r="F200" i="14"/>
  <c r="D200" i="14"/>
  <c r="E200" i="14" s="1"/>
  <c r="D199" i="14"/>
  <c r="D58" i="14" s="1"/>
  <c r="F198" i="14"/>
  <c r="J198" i="14" s="1"/>
  <c r="E198" i="14"/>
  <c r="D198" i="14"/>
  <c r="D197" i="14"/>
  <c r="F196" i="14"/>
  <c r="E196" i="14"/>
  <c r="D196" i="14"/>
  <c r="F195" i="14"/>
  <c r="J195" i="14" s="1"/>
  <c r="D195" i="14"/>
  <c r="E195" i="14" s="1"/>
  <c r="D194" i="14"/>
  <c r="F193" i="14"/>
  <c r="I193" i="14" s="1"/>
  <c r="E193" i="14"/>
  <c r="D193" i="14"/>
  <c r="D192" i="14"/>
  <c r="F192" i="14" s="1"/>
  <c r="D191" i="14"/>
  <c r="D190" i="14"/>
  <c r="F189" i="14"/>
  <c r="D189" i="14"/>
  <c r="E189" i="14" s="1"/>
  <c r="D188" i="14"/>
  <c r="E188" i="14" s="1"/>
  <c r="E55" i="14" s="1"/>
  <c r="D187" i="14"/>
  <c r="F186" i="14"/>
  <c r="K186" i="14" s="1"/>
  <c r="E186" i="14"/>
  <c r="D186" i="14"/>
  <c r="F185" i="14"/>
  <c r="D185" i="14"/>
  <c r="E185" i="14" s="1"/>
  <c r="D184" i="14"/>
  <c r="D183" i="14"/>
  <c r="E182" i="14"/>
  <c r="E51" i="14" s="1"/>
  <c r="D182" i="14"/>
  <c r="F182" i="14" s="1"/>
  <c r="J182" i="14" s="1"/>
  <c r="F181" i="14"/>
  <c r="I181" i="14" s="1"/>
  <c r="D181" i="14"/>
  <c r="E181" i="14" s="1"/>
  <c r="E50" i="14" s="1"/>
  <c r="D180" i="14"/>
  <c r="F180" i="14" s="1"/>
  <c r="D179" i="14"/>
  <c r="K178" i="14"/>
  <c r="F178" i="14"/>
  <c r="J178" i="14" s="1"/>
  <c r="E178" i="14"/>
  <c r="D178" i="14"/>
  <c r="D177" i="14"/>
  <c r="E177" i="14" s="1"/>
  <c r="D176" i="14"/>
  <c r="F176" i="14" s="1"/>
  <c r="D175" i="14"/>
  <c r="D49" i="14" s="1"/>
  <c r="F174" i="14"/>
  <c r="K174" i="14" s="1"/>
  <c r="E174" i="14"/>
  <c r="D174" i="14"/>
  <c r="D173" i="14"/>
  <c r="E173" i="14" s="1"/>
  <c r="D172" i="14"/>
  <c r="F172" i="14" s="1"/>
  <c r="D171" i="14"/>
  <c r="F171" i="14" s="1"/>
  <c r="D170" i="14"/>
  <c r="D48" i="14" s="1"/>
  <c r="D169" i="14"/>
  <c r="F169" i="14" s="1"/>
  <c r="D168" i="14"/>
  <c r="F168" i="14" s="1"/>
  <c r="L168" i="14" s="1"/>
  <c r="D167" i="14"/>
  <c r="F167" i="14" s="1"/>
  <c r="F166" i="14"/>
  <c r="K166" i="14" s="1"/>
  <c r="D166" i="14"/>
  <c r="E166" i="14" s="1"/>
  <c r="F165" i="14"/>
  <c r="E165" i="14"/>
  <c r="D165" i="14"/>
  <c r="D164" i="14"/>
  <c r="F164" i="14" s="1"/>
  <c r="D163" i="14"/>
  <c r="F163" i="14" s="1"/>
  <c r="D162" i="14"/>
  <c r="F162" i="14" s="1"/>
  <c r="D161" i="14"/>
  <c r="F160" i="14"/>
  <c r="L160" i="14" s="1"/>
  <c r="E160" i="14"/>
  <c r="D160" i="14"/>
  <c r="D159" i="14"/>
  <c r="F159" i="14" s="1"/>
  <c r="L159" i="14" s="1"/>
  <c r="D158" i="14"/>
  <c r="E157" i="14"/>
  <c r="D157" i="14"/>
  <c r="F157" i="14" s="1"/>
  <c r="J157" i="14" s="1"/>
  <c r="F156" i="14"/>
  <c r="E156" i="14"/>
  <c r="D156" i="14"/>
  <c r="D155" i="14"/>
  <c r="F155" i="14" s="1"/>
  <c r="D154" i="14"/>
  <c r="D153" i="14"/>
  <c r="F152" i="14"/>
  <c r="J152" i="14" s="1"/>
  <c r="E152" i="14"/>
  <c r="D152" i="14"/>
  <c r="D151" i="14"/>
  <c r="F151" i="14" s="1"/>
  <c r="L151" i="14" s="1"/>
  <c r="D150" i="14"/>
  <c r="M149" i="14"/>
  <c r="J149" i="14"/>
  <c r="F149" i="14"/>
  <c r="E149" i="14"/>
  <c r="D149" i="14"/>
  <c r="D148" i="14"/>
  <c r="E148" i="14" s="1"/>
  <c r="D147" i="14"/>
  <c r="F147" i="14" s="1"/>
  <c r="D146" i="14"/>
  <c r="K145" i="14"/>
  <c r="F145" i="14"/>
  <c r="D145" i="14"/>
  <c r="E145" i="14" s="1"/>
  <c r="D144" i="14"/>
  <c r="D143" i="14"/>
  <c r="F143" i="14" s="1"/>
  <c r="L143" i="14" s="1"/>
  <c r="D142" i="14"/>
  <c r="E142" i="14" s="1"/>
  <c r="F141" i="14"/>
  <c r="E141" i="14"/>
  <c r="D141" i="14"/>
  <c r="D140" i="14"/>
  <c r="D139" i="14"/>
  <c r="D138" i="14"/>
  <c r="F138" i="14" s="1"/>
  <c r="I138" i="14" s="1"/>
  <c r="D137" i="14"/>
  <c r="E137" i="14" s="1"/>
  <c r="F136" i="14"/>
  <c r="M136" i="14" s="1"/>
  <c r="E136" i="14"/>
  <c r="D136" i="14"/>
  <c r="D135" i="14"/>
  <c r="F135" i="14" s="1"/>
  <c r="L135" i="14" s="1"/>
  <c r="D133" i="14"/>
  <c r="D132" i="14"/>
  <c r="D130" i="14"/>
  <c r="D129" i="14"/>
  <c r="D122" i="14"/>
  <c r="D118" i="14"/>
  <c r="D116" i="14"/>
  <c r="D115" i="14"/>
  <c r="D113" i="14"/>
  <c r="D112" i="14"/>
  <c r="D111" i="14"/>
  <c r="D107" i="14"/>
  <c r="D105" i="14"/>
  <c r="D98" i="14"/>
  <c r="D97" i="14"/>
  <c r="E96" i="14"/>
  <c r="F96" i="14" s="1"/>
  <c r="D96" i="14"/>
  <c r="D92" i="14"/>
  <c r="D90" i="14"/>
  <c r="D87" i="14"/>
  <c r="D84" i="14"/>
  <c r="D83" i="14"/>
  <c r="D81" i="14"/>
  <c r="D78" i="14"/>
  <c r="D77" i="14"/>
  <c r="D75" i="14"/>
  <c r="D73" i="14"/>
  <c r="D72" i="14"/>
  <c r="D65" i="14"/>
  <c r="D62" i="14"/>
  <c r="D61" i="14"/>
  <c r="D60" i="14"/>
  <c r="D55" i="14"/>
  <c r="D54" i="14"/>
  <c r="D53" i="14"/>
  <c r="D52" i="14"/>
  <c r="D51" i="14"/>
  <c r="D50" i="14"/>
  <c r="D46" i="14"/>
  <c r="D45" i="14"/>
  <c r="D44" i="14"/>
  <c r="D404" i="13"/>
  <c r="F404" i="13" s="1"/>
  <c r="D403" i="13"/>
  <c r="F403" i="13" s="1"/>
  <c r="D402" i="13"/>
  <c r="D401" i="13"/>
  <c r="F400" i="13"/>
  <c r="E400" i="13"/>
  <c r="D400" i="13"/>
  <c r="D399" i="13"/>
  <c r="D398" i="13"/>
  <c r="E397" i="13"/>
  <c r="D397" i="13"/>
  <c r="F397" i="13" s="1"/>
  <c r="M397" i="13" s="1"/>
  <c r="D396" i="13"/>
  <c r="F396" i="13" s="1"/>
  <c r="L396" i="13" s="1"/>
  <c r="D395" i="13"/>
  <c r="F395" i="13" s="1"/>
  <c r="D394" i="13"/>
  <c r="D393" i="13"/>
  <c r="F393" i="13" s="1"/>
  <c r="E392" i="13"/>
  <c r="D392" i="13"/>
  <c r="F392" i="13" s="1"/>
  <c r="D391" i="13"/>
  <c r="F391" i="13" s="1"/>
  <c r="D390" i="13"/>
  <c r="D389" i="13"/>
  <c r="F389" i="13" s="1"/>
  <c r="D388" i="13"/>
  <c r="D387" i="13"/>
  <c r="F387" i="13" s="1"/>
  <c r="D386" i="13"/>
  <c r="E386" i="13" s="1"/>
  <c r="D385" i="13"/>
  <c r="F385" i="13" s="1"/>
  <c r="M385" i="13" s="1"/>
  <c r="D384" i="13"/>
  <c r="F384" i="13" s="1"/>
  <c r="D383" i="13"/>
  <c r="F383" i="13" s="1"/>
  <c r="D382" i="13"/>
  <c r="E382" i="13" s="1"/>
  <c r="D381" i="13"/>
  <c r="F381" i="13" s="1"/>
  <c r="I381" i="13" s="1"/>
  <c r="D380" i="13"/>
  <c r="E379" i="13"/>
  <c r="D379" i="13"/>
  <c r="F379" i="13" s="1"/>
  <c r="D378" i="13"/>
  <c r="E378" i="13" s="1"/>
  <c r="D377" i="13"/>
  <c r="F377" i="13" s="1"/>
  <c r="D376" i="13"/>
  <c r="E375" i="13"/>
  <c r="D375" i="13"/>
  <c r="F375" i="13" s="1"/>
  <c r="D374" i="13"/>
  <c r="D373" i="13"/>
  <c r="F373" i="13" s="1"/>
  <c r="I373" i="13" s="1"/>
  <c r="D372" i="13"/>
  <c r="K371" i="13"/>
  <c r="F371" i="13"/>
  <c r="I371" i="13" s="1"/>
  <c r="D371" i="13"/>
  <c r="F370" i="13"/>
  <c r="D370" i="13"/>
  <c r="E370" i="13" s="1"/>
  <c r="D369" i="13"/>
  <c r="F369" i="13" s="1"/>
  <c r="D368" i="13"/>
  <c r="F368" i="13" s="1"/>
  <c r="D367" i="13"/>
  <c r="D366" i="13"/>
  <c r="E366" i="13" s="1"/>
  <c r="D365" i="13"/>
  <c r="D364" i="13"/>
  <c r="D121" i="13" s="1"/>
  <c r="F363" i="13"/>
  <c r="I363" i="13" s="1"/>
  <c r="D363" i="13"/>
  <c r="E363" i="13" s="1"/>
  <c r="D362" i="13"/>
  <c r="E362" i="13" s="1"/>
  <c r="D361" i="13"/>
  <c r="D360" i="13"/>
  <c r="F359" i="13"/>
  <c r="D359" i="13"/>
  <c r="D358" i="13"/>
  <c r="E358" i="13" s="1"/>
  <c r="D357" i="13"/>
  <c r="F357" i="13" s="1"/>
  <c r="M357" i="13" s="1"/>
  <c r="D356" i="13"/>
  <c r="F356" i="13" s="1"/>
  <c r="E355" i="13"/>
  <c r="D355" i="13"/>
  <c r="F355" i="13" s="1"/>
  <c r="D354" i="13"/>
  <c r="D353" i="13"/>
  <c r="D352" i="13"/>
  <c r="F351" i="13"/>
  <c r="D351" i="13"/>
  <c r="E351" i="13" s="1"/>
  <c r="D350" i="13"/>
  <c r="D349" i="13"/>
  <c r="F349" i="13" s="1"/>
  <c r="M349" i="13" s="1"/>
  <c r="D348" i="13"/>
  <c r="F348" i="13" s="1"/>
  <c r="M348" i="13" s="1"/>
  <c r="D347" i="13"/>
  <c r="F346" i="13"/>
  <c r="E346" i="13"/>
  <c r="D346" i="13"/>
  <c r="D345" i="13"/>
  <c r="F345" i="13" s="1"/>
  <c r="D344" i="13"/>
  <c r="F344" i="13" s="1"/>
  <c r="D343" i="13"/>
  <c r="D342" i="13"/>
  <c r="D341" i="13"/>
  <c r="D111" i="13" s="1"/>
  <c r="D340" i="13"/>
  <c r="D339" i="13"/>
  <c r="D338" i="13"/>
  <c r="F338" i="13" s="1"/>
  <c r="F337" i="13"/>
  <c r="M337" i="13" s="1"/>
  <c r="E337" i="13"/>
  <c r="D337" i="13"/>
  <c r="D336" i="13"/>
  <c r="D335" i="13"/>
  <c r="D334" i="13"/>
  <c r="D333" i="13"/>
  <c r="E333" i="13" s="1"/>
  <c r="D332" i="13"/>
  <c r="E332" i="13" s="1"/>
  <c r="E331" i="13"/>
  <c r="D331" i="13"/>
  <c r="F331" i="13" s="1"/>
  <c r="M331" i="13" s="1"/>
  <c r="F330" i="13"/>
  <c r="E330" i="13"/>
  <c r="D330" i="13"/>
  <c r="D329" i="13"/>
  <c r="D328" i="13"/>
  <c r="D327" i="13"/>
  <c r="F327" i="13" s="1"/>
  <c r="D326" i="13"/>
  <c r="D325" i="13"/>
  <c r="F324" i="13"/>
  <c r="D324" i="13"/>
  <c r="E324" i="13" s="1"/>
  <c r="D323" i="13"/>
  <c r="F323" i="13" s="1"/>
  <c r="L323" i="13" s="1"/>
  <c r="E322" i="13"/>
  <c r="D322" i="13"/>
  <c r="F322" i="13" s="1"/>
  <c r="L322" i="13" s="1"/>
  <c r="D321" i="13"/>
  <c r="F321" i="13" s="1"/>
  <c r="I321" i="13" s="1"/>
  <c r="D320" i="13"/>
  <c r="D104" i="13" s="1"/>
  <c r="D319" i="13"/>
  <c r="F319" i="13" s="1"/>
  <c r="K319" i="13" s="1"/>
  <c r="D318" i="13"/>
  <c r="E317" i="13"/>
  <c r="D317" i="13"/>
  <c r="F317" i="13" s="1"/>
  <c r="D316" i="13"/>
  <c r="F315" i="13"/>
  <c r="I315" i="13" s="1"/>
  <c r="D315" i="13"/>
  <c r="D314" i="13"/>
  <c r="D313" i="13"/>
  <c r="D312" i="13"/>
  <c r="E311" i="13"/>
  <c r="D311" i="13"/>
  <c r="F311" i="13" s="1"/>
  <c r="E310" i="13"/>
  <c r="D310" i="13"/>
  <c r="F310" i="13" s="1"/>
  <c r="M310" i="13" s="1"/>
  <c r="D309" i="13"/>
  <c r="F309" i="13" s="1"/>
  <c r="D308" i="13"/>
  <c r="F308" i="13" s="1"/>
  <c r="D307" i="13"/>
  <c r="E307" i="13" s="1"/>
  <c r="E99" i="13" s="1"/>
  <c r="D306" i="13"/>
  <c r="D98" i="13" s="1"/>
  <c r="D305" i="13"/>
  <c r="E305" i="13" s="1"/>
  <c r="E97" i="13" s="1"/>
  <c r="D304" i="13"/>
  <c r="D303" i="13"/>
  <c r="F303" i="13" s="1"/>
  <c r="D302" i="13"/>
  <c r="E301" i="13"/>
  <c r="D301" i="13"/>
  <c r="F301" i="13" s="1"/>
  <c r="I301" i="13" s="1"/>
  <c r="D300" i="13"/>
  <c r="F300" i="13" s="1"/>
  <c r="D299" i="13"/>
  <c r="E299" i="13" s="1"/>
  <c r="D298" i="13"/>
  <c r="D297" i="13"/>
  <c r="E297" i="13" s="1"/>
  <c r="E296" i="13"/>
  <c r="D296" i="13"/>
  <c r="F296" i="13" s="1"/>
  <c r="D295" i="13"/>
  <c r="F295" i="13" s="1"/>
  <c r="D294" i="13"/>
  <c r="F294" i="13" s="1"/>
  <c r="D293" i="13"/>
  <c r="D292" i="13"/>
  <c r="F292" i="13" s="1"/>
  <c r="I292" i="13" s="1"/>
  <c r="D291" i="13"/>
  <c r="E291" i="13" s="1"/>
  <c r="D290" i="13"/>
  <c r="D289" i="13"/>
  <c r="F288" i="13"/>
  <c r="M288" i="13" s="1"/>
  <c r="D288" i="13"/>
  <c r="E288" i="13" s="1"/>
  <c r="D287" i="13"/>
  <c r="E287" i="13" s="1"/>
  <c r="D286" i="13"/>
  <c r="F286" i="13" s="1"/>
  <c r="D285" i="13"/>
  <c r="F285" i="13" s="1"/>
  <c r="F284" i="13"/>
  <c r="D284" i="13"/>
  <c r="E284" i="13" s="1"/>
  <c r="D283" i="13"/>
  <c r="F283" i="13" s="1"/>
  <c r="D282" i="13"/>
  <c r="D281" i="13"/>
  <c r="D280" i="13"/>
  <c r="E280" i="13" s="1"/>
  <c r="D279" i="13"/>
  <c r="F278" i="13"/>
  <c r="D278" i="13"/>
  <c r="E278" i="13" s="1"/>
  <c r="D277" i="13"/>
  <c r="F277" i="13" s="1"/>
  <c r="D276" i="13"/>
  <c r="E276" i="13" s="1"/>
  <c r="D275" i="13"/>
  <c r="F275" i="13" s="1"/>
  <c r="D274" i="13"/>
  <c r="D273" i="13"/>
  <c r="F273" i="13" s="1"/>
  <c r="D272" i="13"/>
  <c r="D271" i="13"/>
  <c r="D270" i="13"/>
  <c r="E270" i="13" s="1"/>
  <c r="D269" i="13"/>
  <c r="F269" i="13" s="1"/>
  <c r="D268" i="13"/>
  <c r="E268" i="13" s="1"/>
  <c r="D267" i="13"/>
  <c r="D266" i="13"/>
  <c r="D265" i="13"/>
  <c r="D264" i="13"/>
  <c r="F264" i="13" s="1"/>
  <c r="D263" i="13"/>
  <c r="D262" i="13"/>
  <c r="D261" i="13"/>
  <c r="F261" i="13" s="1"/>
  <c r="K261" i="13" s="1"/>
  <c r="D260" i="13"/>
  <c r="E260" i="13" s="1"/>
  <c r="D259" i="13"/>
  <c r="D81" i="13" s="1"/>
  <c r="F258" i="13"/>
  <c r="D258" i="13"/>
  <c r="E258" i="13" s="1"/>
  <c r="D257" i="13"/>
  <c r="F257" i="13" s="1"/>
  <c r="M257" i="13" s="1"/>
  <c r="D256" i="13"/>
  <c r="E256" i="13" s="1"/>
  <c r="K255" i="13"/>
  <c r="D255" i="13"/>
  <c r="F255" i="13" s="1"/>
  <c r="L255" i="13" s="1"/>
  <c r="D254" i="13"/>
  <c r="E254" i="13" s="1"/>
  <c r="D253" i="13"/>
  <c r="F253" i="13" s="1"/>
  <c r="M253" i="13" s="1"/>
  <c r="D252" i="13"/>
  <c r="E252" i="13" s="1"/>
  <c r="D251" i="13"/>
  <c r="D250" i="13"/>
  <c r="F250" i="13" s="1"/>
  <c r="L250" i="13" s="1"/>
  <c r="D249" i="13"/>
  <c r="F249" i="13" s="1"/>
  <c r="L249" i="13" s="1"/>
  <c r="D248" i="13"/>
  <c r="F248" i="13" s="1"/>
  <c r="D247" i="13"/>
  <c r="D246" i="13"/>
  <c r="E246" i="13" s="1"/>
  <c r="D245" i="13"/>
  <c r="F245" i="13" s="1"/>
  <c r="D244" i="13"/>
  <c r="E243" i="13"/>
  <c r="D243" i="13"/>
  <c r="F243" i="13" s="1"/>
  <c r="E242" i="13"/>
  <c r="D242" i="13"/>
  <c r="F242" i="13" s="1"/>
  <c r="L242" i="13" s="1"/>
  <c r="F241" i="13"/>
  <c r="D241" i="13"/>
  <c r="E241" i="13" s="1"/>
  <c r="D240" i="13"/>
  <c r="F240" i="13" s="1"/>
  <c r="M240" i="13" s="1"/>
  <c r="D239" i="13"/>
  <c r="D238" i="13"/>
  <c r="F238" i="13" s="1"/>
  <c r="M238" i="13" s="1"/>
  <c r="D237" i="13"/>
  <c r="E237" i="13" s="1"/>
  <c r="E236" i="13"/>
  <c r="D236" i="13"/>
  <c r="F236" i="13" s="1"/>
  <c r="D235" i="13"/>
  <c r="D73" i="13" s="1"/>
  <c r="D234" i="13"/>
  <c r="D233" i="13"/>
  <c r="E233" i="13" s="1"/>
  <c r="F232" i="13"/>
  <c r="K232" i="13" s="1"/>
  <c r="D232" i="13"/>
  <c r="E232" i="13" s="1"/>
  <c r="F231" i="13"/>
  <c r="J231" i="13" s="1"/>
  <c r="D231" i="13"/>
  <c r="E231" i="13" s="1"/>
  <c r="D230" i="13"/>
  <c r="D229" i="13"/>
  <c r="F229" i="13" s="1"/>
  <c r="D228" i="13"/>
  <c r="F228" i="13" s="1"/>
  <c r="E227" i="13"/>
  <c r="D227" i="13"/>
  <c r="F227" i="13" s="1"/>
  <c r="L227" i="13" s="1"/>
  <c r="D226" i="13"/>
  <c r="F225" i="13"/>
  <c r="D225" i="13"/>
  <c r="E225" i="13" s="1"/>
  <c r="D224" i="13"/>
  <c r="E224" i="13" s="1"/>
  <c r="D223" i="13"/>
  <c r="E223" i="13" s="1"/>
  <c r="D222" i="13"/>
  <c r="K221" i="13"/>
  <c r="F221" i="13"/>
  <c r="J221" i="13" s="1"/>
  <c r="D221" i="13"/>
  <c r="E221" i="13" s="1"/>
  <c r="F220" i="13"/>
  <c r="I220" i="13" s="1"/>
  <c r="D220" i="13"/>
  <c r="E220" i="13" s="1"/>
  <c r="D219" i="13"/>
  <c r="F219" i="13" s="1"/>
  <c r="D218" i="13"/>
  <c r="F218" i="13" s="1"/>
  <c r="K218" i="13" s="1"/>
  <c r="E217" i="13"/>
  <c r="D217" i="13"/>
  <c r="F217" i="13" s="1"/>
  <c r="D216" i="13"/>
  <c r="E216" i="13" s="1"/>
  <c r="D215" i="13"/>
  <c r="E214" i="13"/>
  <c r="E66" i="13" s="1"/>
  <c r="D214" i="13"/>
  <c r="F214" i="13" s="1"/>
  <c r="M214" i="13" s="1"/>
  <c r="D213" i="13"/>
  <c r="D212" i="13"/>
  <c r="D211" i="13"/>
  <c r="F211" i="13" s="1"/>
  <c r="I211" i="13" s="1"/>
  <c r="D210" i="13"/>
  <c r="F210" i="13" s="1"/>
  <c r="I210" i="13" s="1"/>
  <c r="D209" i="13"/>
  <c r="E209" i="13" s="1"/>
  <c r="D208" i="13"/>
  <c r="E208" i="13" s="1"/>
  <c r="D207" i="13"/>
  <c r="D63" i="13" s="1"/>
  <c r="D206" i="13"/>
  <c r="D205" i="13"/>
  <c r="D204" i="13"/>
  <c r="F204" i="13" s="1"/>
  <c r="K204" i="13" s="1"/>
  <c r="D203" i="13"/>
  <c r="F202" i="13"/>
  <c r="L202" i="13" s="1"/>
  <c r="D202" i="13"/>
  <c r="E202" i="13" s="1"/>
  <c r="D201" i="13"/>
  <c r="D200" i="13"/>
  <c r="F200" i="13" s="1"/>
  <c r="D199" i="13"/>
  <c r="F199" i="13" s="1"/>
  <c r="D198" i="13"/>
  <c r="D197" i="13"/>
  <c r="D196" i="13"/>
  <c r="F196" i="13" s="1"/>
  <c r="K196" i="13" s="1"/>
  <c r="D195" i="13"/>
  <c r="F194" i="13"/>
  <c r="K194" i="13" s="1"/>
  <c r="D194" i="13"/>
  <c r="E194" i="13" s="1"/>
  <c r="F193" i="13"/>
  <c r="D193" i="13"/>
  <c r="E193" i="13" s="1"/>
  <c r="D192" i="13"/>
  <c r="D56" i="13" s="1"/>
  <c r="E191" i="13"/>
  <c r="D191" i="13"/>
  <c r="F191" i="13" s="1"/>
  <c r="J191" i="13" s="1"/>
  <c r="D190" i="13"/>
  <c r="F190" i="13" s="1"/>
  <c r="L190" i="13" s="1"/>
  <c r="D189" i="13"/>
  <c r="D188" i="13"/>
  <c r="D55" i="13" s="1"/>
  <c r="D187" i="13"/>
  <c r="E187" i="13" s="1"/>
  <c r="D186" i="13"/>
  <c r="E186" i="13" s="1"/>
  <c r="F185" i="13"/>
  <c r="M185" i="13" s="1"/>
  <c r="D185" i="13"/>
  <c r="E185" i="13" s="1"/>
  <c r="F184" i="13"/>
  <c r="E184" i="13"/>
  <c r="E53" i="13" s="1"/>
  <c r="D184" i="13"/>
  <c r="F183" i="13"/>
  <c r="D183" i="13"/>
  <c r="E183" i="13" s="1"/>
  <c r="E52" i="13" s="1"/>
  <c r="D182" i="13"/>
  <c r="D181" i="13"/>
  <c r="D50" i="13" s="1"/>
  <c r="D180" i="13"/>
  <c r="D179" i="13"/>
  <c r="D178" i="13"/>
  <c r="D177" i="13"/>
  <c r="E176" i="13"/>
  <c r="D176" i="13"/>
  <c r="F176" i="13" s="1"/>
  <c r="D175" i="13"/>
  <c r="F175" i="13" s="1"/>
  <c r="D174" i="13"/>
  <c r="F174" i="13" s="1"/>
  <c r="D173" i="13"/>
  <c r="D172" i="13"/>
  <c r="F172" i="13" s="1"/>
  <c r="D171" i="13"/>
  <c r="E171" i="13" s="1"/>
  <c r="D170" i="13"/>
  <c r="E170" i="13" s="1"/>
  <c r="D169" i="13"/>
  <c r="E169" i="13" s="1"/>
  <c r="D168" i="13"/>
  <c r="F168" i="13" s="1"/>
  <c r="D167" i="13"/>
  <c r="F167" i="13" s="1"/>
  <c r="F166" i="13"/>
  <c r="M166" i="13" s="1"/>
  <c r="E166" i="13"/>
  <c r="D166" i="13"/>
  <c r="D165" i="13"/>
  <c r="D164" i="13"/>
  <c r="D163" i="13"/>
  <c r="F163" i="13" s="1"/>
  <c r="D162" i="13"/>
  <c r="D161" i="13"/>
  <c r="E161" i="13" s="1"/>
  <c r="D160" i="13"/>
  <c r="D45" i="13" s="1"/>
  <c r="F159" i="13"/>
  <c r="E159" i="13"/>
  <c r="D159" i="13"/>
  <c r="I158" i="13"/>
  <c r="D158" i="13"/>
  <c r="F158" i="13" s="1"/>
  <c r="L158" i="13" s="1"/>
  <c r="D157" i="13"/>
  <c r="D156" i="13"/>
  <c r="D155" i="13"/>
  <c r="D154" i="13"/>
  <c r="D153" i="13"/>
  <c r="E153" i="13" s="1"/>
  <c r="D152" i="13"/>
  <c r="F152" i="13" s="1"/>
  <c r="J152" i="13" s="1"/>
  <c r="D151" i="13"/>
  <c r="D150" i="13"/>
  <c r="F150" i="13" s="1"/>
  <c r="F149" i="13"/>
  <c r="D149" i="13"/>
  <c r="E149" i="13" s="1"/>
  <c r="D148" i="13"/>
  <c r="D147" i="13"/>
  <c r="F147" i="13" s="1"/>
  <c r="E146" i="13"/>
  <c r="D146" i="13"/>
  <c r="F146" i="13" s="1"/>
  <c r="F145" i="13"/>
  <c r="L145" i="13" s="1"/>
  <c r="D145" i="13"/>
  <c r="E145" i="13" s="1"/>
  <c r="D144" i="13"/>
  <c r="F144" i="13" s="1"/>
  <c r="D143" i="13"/>
  <c r="D142" i="13"/>
  <c r="F142" i="13" s="1"/>
  <c r="L142" i="13" s="1"/>
  <c r="D141" i="13"/>
  <c r="E141" i="13" s="1"/>
  <c r="D140" i="13"/>
  <c r="D139" i="13"/>
  <c r="F139" i="13" s="1"/>
  <c r="F138" i="13"/>
  <c r="D138" i="13"/>
  <c r="E138" i="13" s="1"/>
  <c r="F137" i="13"/>
  <c r="D137" i="13"/>
  <c r="E137" i="13" s="1"/>
  <c r="D136" i="13"/>
  <c r="F136" i="13" s="1"/>
  <c r="D135" i="13"/>
  <c r="F135" i="13" s="1"/>
  <c r="J135" i="13" s="1"/>
  <c r="D133" i="13"/>
  <c r="D130" i="13"/>
  <c r="D127" i="13"/>
  <c r="D126" i="13"/>
  <c r="D124" i="13"/>
  <c r="D119" i="13"/>
  <c r="D118" i="13"/>
  <c r="D117" i="13"/>
  <c r="D116" i="13"/>
  <c r="D114" i="13"/>
  <c r="D108" i="13"/>
  <c r="D107" i="13"/>
  <c r="D106" i="13"/>
  <c r="D105" i="13"/>
  <c r="D103" i="13"/>
  <c r="D101" i="13"/>
  <c r="D100" i="13"/>
  <c r="D99" i="13"/>
  <c r="D97" i="13"/>
  <c r="D95" i="13"/>
  <c r="D92" i="13"/>
  <c r="D91" i="13"/>
  <c r="D90" i="13"/>
  <c r="D88" i="13"/>
  <c r="D85" i="13"/>
  <c r="D80" i="13"/>
  <c r="D79" i="13"/>
  <c r="D78" i="13"/>
  <c r="D71" i="13"/>
  <c r="D69" i="13"/>
  <c r="D68" i="13"/>
  <c r="D66" i="13"/>
  <c r="D62" i="13"/>
  <c r="D61" i="13"/>
  <c r="D59" i="13"/>
  <c r="D54" i="13"/>
  <c r="D53" i="13"/>
  <c r="D52" i="13"/>
  <c r="D42" i="13"/>
  <c r="D40" i="13"/>
  <c r="D404" i="12"/>
  <c r="F404" i="12" s="1"/>
  <c r="D403" i="12"/>
  <c r="E403" i="12" s="1"/>
  <c r="D402" i="12"/>
  <c r="D401" i="12"/>
  <c r="D400" i="12"/>
  <c r="D399" i="12"/>
  <c r="F399" i="12" s="1"/>
  <c r="D398" i="12"/>
  <c r="F398" i="12" s="1"/>
  <c r="I398" i="12" s="1"/>
  <c r="D397" i="12"/>
  <c r="F397" i="12" s="1"/>
  <c r="D396" i="12"/>
  <c r="F396" i="12" s="1"/>
  <c r="K396" i="12" s="1"/>
  <c r="D395" i="12"/>
  <c r="D394" i="12"/>
  <c r="D393" i="12"/>
  <c r="E393" i="12" s="1"/>
  <c r="D392" i="12"/>
  <c r="F392" i="12" s="1"/>
  <c r="D391" i="12"/>
  <c r="F391" i="12" s="1"/>
  <c r="M391" i="12" s="1"/>
  <c r="D390" i="12"/>
  <c r="D389" i="12"/>
  <c r="F389" i="12" s="1"/>
  <c r="D388" i="12"/>
  <c r="F388" i="12" s="1"/>
  <c r="I388" i="12" s="1"/>
  <c r="D387" i="12"/>
  <c r="D386" i="12"/>
  <c r="D385" i="12"/>
  <c r="E385" i="12" s="1"/>
  <c r="F384" i="12"/>
  <c r="E384" i="12"/>
  <c r="D384" i="12"/>
  <c r="D383" i="12"/>
  <c r="F383" i="12" s="1"/>
  <c r="J383" i="12" s="1"/>
  <c r="D382" i="12"/>
  <c r="D381" i="12"/>
  <c r="F381" i="12" s="1"/>
  <c r="D380" i="12"/>
  <c r="F380" i="12" s="1"/>
  <c r="D379" i="12"/>
  <c r="E379" i="12" s="1"/>
  <c r="D378" i="12"/>
  <c r="D377" i="12"/>
  <c r="E377" i="12" s="1"/>
  <c r="D376" i="12"/>
  <c r="D375" i="12"/>
  <c r="F375" i="12" s="1"/>
  <c r="E374" i="12"/>
  <c r="D374" i="12"/>
  <c r="F374" i="12" s="1"/>
  <c r="D373" i="12"/>
  <c r="F373" i="12" s="1"/>
  <c r="D372" i="12"/>
  <c r="D371" i="12"/>
  <c r="D370" i="12"/>
  <c r="D369" i="12"/>
  <c r="E369" i="12" s="1"/>
  <c r="E368" i="12"/>
  <c r="D368" i="12"/>
  <c r="F368" i="12" s="1"/>
  <c r="D367" i="12"/>
  <c r="F367" i="12" s="1"/>
  <c r="D366" i="12"/>
  <c r="F366" i="12" s="1"/>
  <c r="D365" i="12"/>
  <c r="F365" i="12" s="1"/>
  <c r="L365" i="12" s="1"/>
  <c r="D364" i="12"/>
  <c r="F364" i="12" s="1"/>
  <c r="D363" i="12"/>
  <c r="D362" i="12"/>
  <c r="D361" i="12"/>
  <c r="D360" i="12"/>
  <c r="D359" i="12"/>
  <c r="F358" i="12"/>
  <c r="E358" i="12"/>
  <c r="D358" i="12"/>
  <c r="E357" i="12"/>
  <c r="D357" i="12"/>
  <c r="F357" i="12" s="1"/>
  <c r="D356" i="12"/>
  <c r="F356" i="12" s="1"/>
  <c r="I356" i="12" s="1"/>
  <c r="D355" i="12"/>
  <c r="D354" i="12"/>
  <c r="F354" i="12" s="1"/>
  <c r="K354" i="12" s="1"/>
  <c r="D353" i="12"/>
  <c r="D352" i="12"/>
  <c r="D351" i="12"/>
  <c r="E350" i="12"/>
  <c r="D350" i="12"/>
  <c r="F350" i="12" s="1"/>
  <c r="I350" i="12" s="1"/>
  <c r="D349" i="12"/>
  <c r="F349" i="12" s="1"/>
  <c r="L349" i="12" s="1"/>
  <c r="D348" i="12"/>
  <c r="D347" i="12"/>
  <c r="D346" i="12"/>
  <c r="D345" i="12"/>
  <c r="F345" i="12" s="1"/>
  <c r="D344" i="12"/>
  <c r="F344" i="12" s="1"/>
  <c r="D343" i="12"/>
  <c r="F342" i="12"/>
  <c r="D342" i="12"/>
  <c r="E342" i="12" s="1"/>
  <c r="E112" i="12" s="1"/>
  <c r="D341" i="12"/>
  <c r="F341" i="12" s="1"/>
  <c r="D340" i="12"/>
  <c r="D339" i="12"/>
  <c r="F339" i="12" s="1"/>
  <c r="D338" i="12"/>
  <c r="D337" i="12"/>
  <c r="F337" i="12" s="1"/>
  <c r="I337" i="12" s="1"/>
  <c r="D336" i="12"/>
  <c r="E335" i="12"/>
  <c r="D335" i="12"/>
  <c r="F335" i="12" s="1"/>
  <c r="L335" i="12" s="1"/>
  <c r="F334" i="12"/>
  <c r="D334" i="12"/>
  <c r="E334" i="12" s="1"/>
  <c r="D333" i="12"/>
  <c r="D109" i="12" s="1"/>
  <c r="D332" i="12"/>
  <c r="D331" i="12"/>
  <c r="F331" i="12" s="1"/>
  <c r="D330" i="12"/>
  <c r="F330" i="12" s="1"/>
  <c r="D329" i="12"/>
  <c r="D328" i="12"/>
  <c r="D107" i="12" s="1"/>
  <c r="D327" i="12"/>
  <c r="F327" i="12" s="1"/>
  <c r="D326" i="12"/>
  <c r="D325" i="12"/>
  <c r="F325" i="12" s="1"/>
  <c r="D324" i="12"/>
  <c r="F324" i="12" s="1"/>
  <c r="D323" i="12"/>
  <c r="D322" i="12"/>
  <c r="F322" i="12" s="1"/>
  <c r="I322" i="12" s="1"/>
  <c r="D321" i="12"/>
  <c r="F320" i="12"/>
  <c r="D320" i="12"/>
  <c r="E320" i="12" s="1"/>
  <c r="D319" i="12"/>
  <c r="F319" i="12" s="1"/>
  <c r="M319" i="12" s="1"/>
  <c r="D318" i="12"/>
  <c r="D317" i="12"/>
  <c r="F317" i="12" s="1"/>
  <c r="K317" i="12" s="1"/>
  <c r="D316" i="12"/>
  <c r="D315" i="12"/>
  <c r="D314" i="12"/>
  <c r="D313" i="12"/>
  <c r="F313" i="12" s="1"/>
  <c r="J313" i="12" s="1"/>
  <c r="D312" i="12"/>
  <c r="F311" i="12"/>
  <c r="D311" i="12"/>
  <c r="E311" i="12" s="1"/>
  <c r="D310" i="12"/>
  <c r="E310" i="12" s="1"/>
  <c r="D309" i="12"/>
  <c r="F308" i="12"/>
  <c r="E308" i="12"/>
  <c r="D308" i="12"/>
  <c r="D307" i="12"/>
  <c r="D306" i="12"/>
  <c r="F306" i="12" s="1"/>
  <c r="D305" i="12"/>
  <c r="D304" i="12"/>
  <c r="D303" i="12"/>
  <c r="D302" i="12"/>
  <c r="F301" i="12"/>
  <c r="D301" i="12"/>
  <c r="E301" i="12" s="1"/>
  <c r="F300" i="12"/>
  <c r="E300" i="12"/>
  <c r="D300" i="12"/>
  <c r="D299" i="12"/>
  <c r="D298" i="12"/>
  <c r="F298" i="12" s="1"/>
  <c r="D297" i="12"/>
  <c r="D296" i="12"/>
  <c r="E296" i="12" s="1"/>
  <c r="D295" i="12"/>
  <c r="E295" i="12" s="1"/>
  <c r="D294" i="12"/>
  <c r="E294" i="12" s="1"/>
  <c r="D293" i="12"/>
  <c r="F293" i="12" s="1"/>
  <c r="D292" i="12"/>
  <c r="F292" i="12" s="1"/>
  <c r="D291" i="12"/>
  <c r="F291" i="12" s="1"/>
  <c r="D290" i="12"/>
  <c r="D289" i="12"/>
  <c r="F289" i="12" s="1"/>
  <c r="I289" i="12" s="1"/>
  <c r="F288" i="12"/>
  <c r="I288" i="12" s="1"/>
  <c r="D288" i="12"/>
  <c r="E288" i="12" s="1"/>
  <c r="D287" i="12"/>
  <c r="E287" i="12" s="1"/>
  <c r="D286" i="12"/>
  <c r="F286" i="12" s="1"/>
  <c r="D285" i="12"/>
  <c r="F285" i="12" s="1"/>
  <c r="F284" i="12"/>
  <c r="E284" i="12"/>
  <c r="D284" i="12"/>
  <c r="D283" i="12"/>
  <c r="F283" i="12" s="1"/>
  <c r="M283" i="12" s="1"/>
  <c r="E282" i="12"/>
  <c r="D282" i="12"/>
  <c r="F282" i="12" s="1"/>
  <c r="F281" i="12"/>
  <c r="K281" i="12" s="1"/>
  <c r="E281" i="12"/>
  <c r="D281" i="12"/>
  <c r="D90" i="12" s="1"/>
  <c r="D280" i="12"/>
  <c r="E280" i="12" s="1"/>
  <c r="D279" i="12"/>
  <c r="D278" i="12"/>
  <c r="F278" i="12" s="1"/>
  <c r="F277" i="12"/>
  <c r="M277" i="12" s="1"/>
  <c r="D277" i="12"/>
  <c r="E277" i="12" s="1"/>
  <c r="D276" i="12"/>
  <c r="F276" i="12" s="1"/>
  <c r="J276" i="12" s="1"/>
  <c r="D275" i="12"/>
  <c r="D274" i="12"/>
  <c r="F274" i="12" s="1"/>
  <c r="D273" i="12"/>
  <c r="F273" i="12" s="1"/>
  <c r="M273" i="12" s="1"/>
  <c r="F272" i="12"/>
  <c r="D272" i="12"/>
  <c r="E272" i="12" s="1"/>
  <c r="D271" i="12"/>
  <c r="D270" i="12"/>
  <c r="E269" i="12"/>
  <c r="D269" i="12"/>
  <c r="F269" i="12" s="1"/>
  <c r="K269" i="12" s="1"/>
  <c r="D268" i="12"/>
  <c r="F268" i="12" s="1"/>
  <c r="D267" i="12"/>
  <c r="F267" i="12" s="1"/>
  <c r="D266" i="12"/>
  <c r="F265" i="12"/>
  <c r="E265" i="12"/>
  <c r="D265" i="12"/>
  <c r="D264" i="12"/>
  <c r="D263" i="12"/>
  <c r="D262" i="12"/>
  <c r="E262" i="12" s="1"/>
  <c r="D261" i="12"/>
  <c r="D260" i="12"/>
  <c r="D259" i="12"/>
  <c r="F258" i="12"/>
  <c r="D258" i="12"/>
  <c r="E258" i="12" s="1"/>
  <c r="D257" i="12"/>
  <c r="F256" i="12"/>
  <c r="D256" i="12"/>
  <c r="E256" i="12" s="1"/>
  <c r="D255" i="12"/>
  <c r="F255" i="12" s="1"/>
  <c r="M255" i="12" s="1"/>
  <c r="F254" i="12"/>
  <c r="E254" i="12"/>
  <c r="D254" i="12"/>
  <c r="D79" i="12" s="1"/>
  <c r="D253" i="12"/>
  <c r="D252" i="12"/>
  <c r="E251" i="12"/>
  <c r="D251" i="12"/>
  <c r="F251" i="12" s="1"/>
  <c r="D250" i="12"/>
  <c r="D78" i="12" s="1"/>
  <c r="D249" i="12"/>
  <c r="F248" i="12"/>
  <c r="D248" i="12"/>
  <c r="E248" i="12" s="1"/>
  <c r="D247" i="12"/>
  <c r="F247" i="12" s="1"/>
  <c r="M247" i="12" s="1"/>
  <c r="D246" i="12"/>
  <c r="F246" i="12" s="1"/>
  <c r="D245" i="12"/>
  <c r="F245" i="12" s="1"/>
  <c r="D244" i="12"/>
  <c r="F244" i="12" s="1"/>
  <c r="D243" i="12"/>
  <c r="F243" i="12" s="1"/>
  <c r="J243" i="12" s="1"/>
  <c r="D242" i="12"/>
  <c r="E242" i="12" s="1"/>
  <c r="D241" i="12"/>
  <c r="F241" i="12" s="1"/>
  <c r="D240" i="12"/>
  <c r="F240" i="12" s="1"/>
  <c r="E239" i="12"/>
  <c r="D239" i="12"/>
  <c r="F239" i="12" s="1"/>
  <c r="M239" i="12" s="1"/>
  <c r="J238" i="12"/>
  <c r="E238" i="12"/>
  <c r="D238" i="12"/>
  <c r="F238" i="12" s="1"/>
  <c r="L238" i="12" s="1"/>
  <c r="D237" i="12"/>
  <c r="D236" i="12"/>
  <c r="D235" i="12"/>
  <c r="D234" i="12"/>
  <c r="D233" i="12"/>
  <c r="D71" i="12" s="1"/>
  <c r="F232" i="12"/>
  <c r="J232" i="12" s="1"/>
  <c r="D232" i="12"/>
  <c r="E232" i="12" s="1"/>
  <c r="D231" i="12"/>
  <c r="F231" i="12" s="1"/>
  <c r="M231" i="12" s="1"/>
  <c r="I230" i="12"/>
  <c r="E230" i="12"/>
  <c r="D230" i="12"/>
  <c r="F230" i="12" s="1"/>
  <c r="D229" i="12"/>
  <c r="D228" i="12"/>
  <c r="D227" i="12"/>
  <c r="D226" i="12"/>
  <c r="E226" i="12" s="1"/>
  <c r="D225" i="12"/>
  <c r="E225" i="12" s="1"/>
  <c r="D224" i="12"/>
  <c r="D223" i="12"/>
  <c r="F223" i="12" s="1"/>
  <c r="L223" i="12" s="1"/>
  <c r="D222" i="12"/>
  <c r="F222" i="12" s="1"/>
  <c r="D221" i="12"/>
  <c r="F221" i="12" s="1"/>
  <c r="D220" i="12"/>
  <c r="D219" i="12"/>
  <c r="D218" i="12"/>
  <c r="M217" i="12"/>
  <c r="J217" i="12"/>
  <c r="F217" i="12"/>
  <c r="D217" i="12"/>
  <c r="E217" i="12" s="1"/>
  <c r="F216" i="12"/>
  <c r="E216" i="12"/>
  <c r="D216" i="12"/>
  <c r="D215" i="12"/>
  <c r="E215" i="12" s="1"/>
  <c r="E214" i="12"/>
  <c r="D214" i="12"/>
  <c r="F214" i="12" s="1"/>
  <c r="L214" i="12" s="1"/>
  <c r="D213" i="12"/>
  <c r="F213" i="12" s="1"/>
  <c r="L213" i="12" s="1"/>
  <c r="D212" i="12"/>
  <c r="D211" i="12"/>
  <c r="D210" i="12"/>
  <c r="F209" i="12"/>
  <c r="K209" i="12" s="1"/>
  <c r="D209" i="12"/>
  <c r="E209" i="12" s="1"/>
  <c r="D208" i="12"/>
  <c r="F208" i="12" s="1"/>
  <c r="D207" i="12"/>
  <c r="F207" i="12" s="1"/>
  <c r="D206" i="12"/>
  <c r="F205" i="12"/>
  <c r="E205" i="12"/>
  <c r="E61" i="12" s="1"/>
  <c r="D205" i="12"/>
  <c r="D61" i="12" s="1"/>
  <c r="D204" i="12"/>
  <c r="D203" i="12"/>
  <c r="E203" i="12" s="1"/>
  <c r="D202" i="12"/>
  <c r="D201" i="12"/>
  <c r="D59" i="12" s="1"/>
  <c r="F200" i="12"/>
  <c r="D200" i="12"/>
  <c r="E200" i="12" s="1"/>
  <c r="D199" i="12"/>
  <c r="D198" i="12"/>
  <c r="F198" i="12" s="1"/>
  <c r="D197" i="12"/>
  <c r="F197" i="12" s="1"/>
  <c r="L197" i="12" s="1"/>
  <c r="D196" i="12"/>
  <c r="D195" i="12"/>
  <c r="E195" i="12" s="1"/>
  <c r="F194" i="12"/>
  <c r="E194" i="12"/>
  <c r="D194" i="12"/>
  <c r="D193" i="12"/>
  <c r="F192" i="12"/>
  <c r="D192" i="12"/>
  <c r="E192" i="12" s="1"/>
  <c r="D191" i="12"/>
  <c r="D190" i="12"/>
  <c r="F190" i="12" s="1"/>
  <c r="D189" i="12"/>
  <c r="E189" i="12" s="1"/>
  <c r="D188" i="12"/>
  <c r="D187" i="12"/>
  <c r="F187" i="12" s="1"/>
  <c r="D186" i="12"/>
  <c r="D185" i="12"/>
  <c r="F185" i="12" s="1"/>
  <c r="D184" i="12"/>
  <c r="E184" i="12" s="1"/>
  <c r="D183" i="12"/>
  <c r="F183" i="12" s="1"/>
  <c r="I183" i="12" s="1"/>
  <c r="D182" i="12"/>
  <c r="F182" i="12" s="1"/>
  <c r="L182" i="12" s="1"/>
  <c r="D181" i="12"/>
  <c r="F181" i="12" s="1"/>
  <c r="D180" i="12"/>
  <c r="D179" i="12"/>
  <c r="F178" i="12"/>
  <c r="D178" i="12"/>
  <c r="E178" i="12" s="1"/>
  <c r="D177" i="12"/>
  <c r="F177" i="12" s="1"/>
  <c r="D176" i="12"/>
  <c r="F175" i="12"/>
  <c r="D175" i="12"/>
  <c r="E175" i="12" s="1"/>
  <c r="D174" i="12"/>
  <c r="D173" i="12"/>
  <c r="D172" i="12"/>
  <c r="D171" i="12"/>
  <c r="F171" i="12" s="1"/>
  <c r="I171" i="12" s="1"/>
  <c r="D170" i="12"/>
  <c r="D169" i="12"/>
  <c r="D168" i="12"/>
  <c r="F168" i="12" s="1"/>
  <c r="F167" i="12"/>
  <c r="L167" i="12" s="1"/>
  <c r="D167" i="12"/>
  <c r="E167" i="12" s="1"/>
  <c r="D166" i="12"/>
  <c r="F166" i="12" s="1"/>
  <c r="D165" i="12"/>
  <c r="F165" i="12" s="1"/>
  <c r="L165" i="12" s="1"/>
  <c r="D164" i="12"/>
  <c r="F164" i="12" s="1"/>
  <c r="D163" i="12"/>
  <c r="F163" i="12" s="1"/>
  <c r="D162" i="12"/>
  <c r="D161" i="12"/>
  <c r="E161" i="12" s="1"/>
  <c r="E46" i="12" s="1"/>
  <c r="D160" i="12"/>
  <c r="F160" i="12" s="1"/>
  <c r="D159" i="12"/>
  <c r="E159" i="12" s="1"/>
  <c r="D158" i="12"/>
  <c r="F158" i="12" s="1"/>
  <c r="D157" i="12"/>
  <c r="F157" i="12" s="1"/>
  <c r="D156" i="12"/>
  <c r="F156" i="12" s="1"/>
  <c r="I156" i="12" s="1"/>
  <c r="D155" i="12"/>
  <c r="D154" i="12"/>
  <c r="F154" i="12" s="1"/>
  <c r="D153" i="12"/>
  <c r="E153" i="12" s="1"/>
  <c r="D152" i="12"/>
  <c r="F152" i="12" s="1"/>
  <c r="D151" i="12"/>
  <c r="F150" i="12"/>
  <c r="E150" i="12"/>
  <c r="D150" i="12"/>
  <c r="D149" i="12"/>
  <c r="F149" i="12" s="1"/>
  <c r="D148" i="12"/>
  <c r="F148" i="12" s="1"/>
  <c r="D147" i="12"/>
  <c r="F147" i="12" s="1"/>
  <c r="D146" i="12"/>
  <c r="F146" i="12" s="1"/>
  <c r="K146" i="12" s="1"/>
  <c r="D145" i="12"/>
  <c r="E145" i="12" s="1"/>
  <c r="D144" i="12"/>
  <c r="F144" i="12" s="1"/>
  <c r="D143" i="12"/>
  <c r="E143" i="12" s="1"/>
  <c r="D142" i="12"/>
  <c r="F142" i="12" s="1"/>
  <c r="D141" i="12"/>
  <c r="F141" i="12" s="1"/>
  <c r="D140" i="12"/>
  <c r="F140" i="12" s="1"/>
  <c r="D139" i="12"/>
  <c r="D138" i="12"/>
  <c r="F138" i="12" s="1"/>
  <c r="I138" i="12" s="1"/>
  <c r="D137" i="12"/>
  <c r="E137" i="12" s="1"/>
  <c r="D136" i="12"/>
  <c r="E136" i="12" s="1"/>
  <c r="D135" i="12"/>
  <c r="E135" i="12" s="1"/>
  <c r="D133" i="12"/>
  <c r="D131" i="12"/>
  <c r="D130" i="12"/>
  <c r="D128" i="12"/>
  <c r="D127" i="12"/>
  <c r="D126" i="12"/>
  <c r="D123" i="12"/>
  <c r="D120" i="12"/>
  <c r="D119" i="12"/>
  <c r="D116" i="12"/>
  <c r="D114" i="12"/>
  <c r="D112" i="12"/>
  <c r="D111" i="12"/>
  <c r="D108" i="12"/>
  <c r="D105" i="12"/>
  <c r="D104" i="12"/>
  <c r="D103" i="12"/>
  <c r="D101" i="12"/>
  <c r="D99" i="12"/>
  <c r="D98" i="12"/>
  <c r="D97" i="12"/>
  <c r="D96" i="12"/>
  <c r="D93" i="12"/>
  <c r="D87" i="12"/>
  <c r="D86" i="12"/>
  <c r="D84" i="12"/>
  <c r="D83" i="12"/>
  <c r="D82" i="12"/>
  <c r="D80" i="12"/>
  <c r="D76" i="12"/>
  <c r="D74" i="12"/>
  <c r="D73" i="12"/>
  <c r="D72" i="12"/>
  <c r="D66" i="12"/>
  <c r="D65" i="12"/>
  <c r="D63" i="12"/>
  <c r="D58" i="12"/>
  <c r="D55" i="12"/>
  <c r="D51" i="12"/>
  <c r="D49" i="12"/>
  <c r="D46" i="12"/>
  <c r="D41" i="12"/>
  <c r="F335" i="13" l="1"/>
  <c r="D109" i="13"/>
  <c r="E294" i="14"/>
  <c r="D93" i="14"/>
  <c r="E292" i="12"/>
  <c r="E352" i="12"/>
  <c r="D117" i="12"/>
  <c r="D66" i="14"/>
  <c r="F66" i="14" s="1"/>
  <c r="J66" i="14" s="1"/>
  <c r="F214" i="14"/>
  <c r="J214" i="14" s="1"/>
  <c r="F194" i="14"/>
  <c r="K194" i="14" s="1"/>
  <c r="E194" i="14"/>
  <c r="E214" i="14"/>
  <c r="E66" i="14" s="1"/>
  <c r="F151" i="20"/>
  <c r="E151" i="20"/>
  <c r="F177" i="20"/>
  <c r="E177" i="20"/>
  <c r="M323" i="21"/>
  <c r="K323" i="21"/>
  <c r="F279" i="13"/>
  <c r="D89" i="13"/>
  <c r="F374" i="14"/>
  <c r="E215" i="15"/>
  <c r="D67" i="15"/>
  <c r="F245" i="15"/>
  <c r="D76" i="15"/>
  <c r="F306" i="15"/>
  <c r="M306" i="15" s="1"/>
  <c r="D98" i="15"/>
  <c r="E306" i="15"/>
  <c r="E98" i="15" s="1"/>
  <c r="F98" i="15" s="1"/>
  <c r="E314" i="15"/>
  <c r="D102" i="15"/>
  <c r="F235" i="18"/>
  <c r="D73" i="18"/>
  <c r="F298" i="21"/>
  <c r="L298" i="21" s="1"/>
  <c r="D94" i="21"/>
  <c r="E310" i="21"/>
  <c r="F310" i="21"/>
  <c r="F202" i="12"/>
  <c r="J202" i="12" s="1"/>
  <c r="D60" i="12"/>
  <c r="F299" i="12"/>
  <c r="J299" i="12" s="1"/>
  <c r="E299" i="12"/>
  <c r="F400" i="12"/>
  <c r="E400" i="12"/>
  <c r="D132" i="12"/>
  <c r="F155" i="13"/>
  <c r="D44" i="13"/>
  <c r="E314" i="14"/>
  <c r="D102" i="14"/>
  <c r="F314" i="14"/>
  <c r="E156" i="12"/>
  <c r="F373" i="21"/>
  <c r="D124" i="21"/>
  <c r="E218" i="12"/>
  <c r="F218" i="12"/>
  <c r="F347" i="12"/>
  <c r="E347" i="12"/>
  <c r="D115" i="12"/>
  <c r="D92" i="12"/>
  <c r="D129" i="12"/>
  <c r="F210" i="12"/>
  <c r="M210" i="12" s="1"/>
  <c r="D64" i="12"/>
  <c r="E243" i="12"/>
  <c r="F151" i="13"/>
  <c r="J151" i="13" s="1"/>
  <c r="E151" i="13"/>
  <c r="E273" i="13"/>
  <c r="F146" i="14"/>
  <c r="I146" i="14" s="1"/>
  <c r="D42" i="14"/>
  <c r="D56" i="14"/>
  <c r="F190" i="14"/>
  <c r="E190" i="14"/>
  <c r="F211" i="14"/>
  <c r="J211" i="14" s="1"/>
  <c r="D64" i="14"/>
  <c r="E211" i="14"/>
  <c r="E371" i="14"/>
  <c r="F215" i="15"/>
  <c r="E281" i="15"/>
  <c r="D90" i="15"/>
  <c r="F314" i="15"/>
  <c r="E322" i="15"/>
  <c r="D105" i="15"/>
  <c r="F322" i="15"/>
  <c r="D38" i="18"/>
  <c r="E247" i="18"/>
  <c r="K294" i="21"/>
  <c r="J294" i="21"/>
  <c r="M305" i="21"/>
  <c r="K305" i="21"/>
  <c r="E169" i="12"/>
  <c r="F169" i="12"/>
  <c r="K169" i="12" s="1"/>
  <c r="E192" i="13"/>
  <c r="F192" i="13"/>
  <c r="M192" i="13" s="1"/>
  <c r="E307" i="14"/>
  <c r="E99" i="14" s="1"/>
  <c r="F99" i="14" s="1"/>
  <c r="D99" i="14"/>
  <c r="K182" i="21"/>
  <c r="J182" i="21"/>
  <c r="I182" i="21"/>
  <c r="E202" i="12"/>
  <c r="E223" i="12"/>
  <c r="E339" i="12"/>
  <c r="D110" i="12"/>
  <c r="F372" i="12"/>
  <c r="L372" i="12" s="1"/>
  <c r="D124" i="12"/>
  <c r="F182" i="13"/>
  <c r="I182" i="13" s="1"/>
  <c r="D51" i="13"/>
  <c r="E182" i="13"/>
  <c r="E51" i="13" s="1"/>
  <c r="F342" i="13"/>
  <c r="K342" i="13" s="1"/>
  <c r="D112" i="13"/>
  <c r="E342" i="13"/>
  <c r="E112" i="13" s="1"/>
  <c r="E258" i="15"/>
  <c r="D81" i="15"/>
  <c r="F196" i="20"/>
  <c r="M196" i="20" s="1"/>
  <c r="E196" i="20"/>
  <c r="E185" i="12"/>
  <c r="D54" i="12"/>
  <c r="E252" i="15"/>
  <c r="D79" i="15"/>
  <c r="E151" i="12"/>
  <c r="F151" i="12"/>
  <c r="J151" i="12" s="1"/>
  <c r="F293" i="13"/>
  <c r="I293" i="13" s="1"/>
  <c r="D93" i="13"/>
  <c r="E325" i="13"/>
  <c r="F325" i="13"/>
  <c r="F401" i="13"/>
  <c r="D132" i="13"/>
  <c r="D39" i="12"/>
  <c r="E180" i="12"/>
  <c r="F180" i="12"/>
  <c r="E211" i="12"/>
  <c r="F211" i="12"/>
  <c r="J211" i="12" s="1"/>
  <c r="E227" i="12"/>
  <c r="D70" i="12"/>
  <c r="J267" i="12"/>
  <c r="M267" i="12"/>
  <c r="I267" i="12"/>
  <c r="E195" i="13"/>
  <c r="D57" i="13"/>
  <c r="F267" i="13"/>
  <c r="E267" i="13"/>
  <c r="E84" i="13" s="1"/>
  <c r="E371" i="13"/>
  <c r="D123" i="13"/>
  <c r="F376" i="13"/>
  <c r="D125" i="13"/>
  <c r="D123" i="14"/>
  <c r="E146" i="14"/>
  <c r="E171" i="14"/>
  <c r="E176" i="14"/>
  <c r="E204" i="14"/>
  <c r="E324" i="14"/>
  <c r="D106" i="14"/>
  <c r="F331" i="14"/>
  <c r="K331" i="14" s="1"/>
  <c r="D108" i="14"/>
  <c r="E336" i="14"/>
  <c r="E110" i="14" s="1"/>
  <c r="F110" i="14" s="1"/>
  <c r="D110" i="14"/>
  <c r="E366" i="14"/>
  <c r="F366" i="14"/>
  <c r="J149" i="15"/>
  <c r="M149" i="15"/>
  <c r="E220" i="15"/>
  <c r="D88" i="15"/>
  <c r="F281" i="15"/>
  <c r="I281" i="15" s="1"/>
  <c r="E293" i="15"/>
  <c r="D93" i="15"/>
  <c r="D58" i="18"/>
  <c r="F206" i="18"/>
  <c r="D62" i="18"/>
  <c r="F218" i="18"/>
  <c r="D68" i="18"/>
  <c r="E333" i="18"/>
  <c r="F333" i="18"/>
  <c r="L333" i="18" s="1"/>
  <c r="F346" i="18"/>
  <c r="D114" i="18"/>
  <c r="F287" i="21"/>
  <c r="D92" i="21"/>
  <c r="E294" i="21"/>
  <c r="F197" i="14"/>
  <c r="I197" i="14" s="1"/>
  <c r="E197" i="14"/>
  <c r="E57" i="14" s="1"/>
  <c r="M276" i="12"/>
  <c r="F336" i="13"/>
  <c r="J336" i="13" s="1"/>
  <c r="D110" i="13"/>
  <c r="F188" i="20"/>
  <c r="D55" i="20"/>
  <c r="J156" i="12"/>
  <c r="F224" i="12"/>
  <c r="M224" i="12" s="1"/>
  <c r="E224" i="12"/>
  <c r="F339" i="15"/>
  <c r="D110" i="15"/>
  <c r="E359" i="21"/>
  <c r="E120" i="21"/>
  <c r="D120" i="21"/>
  <c r="M146" i="12"/>
  <c r="L146" i="12"/>
  <c r="F200" i="15"/>
  <c r="I200" i="15" s="1"/>
  <c r="D58" i="15"/>
  <c r="D42" i="12"/>
  <c r="D94" i="12"/>
  <c r="D121" i="12"/>
  <c r="D95" i="12"/>
  <c r="F315" i="12"/>
  <c r="E315" i="12"/>
  <c r="D125" i="12"/>
  <c r="D41" i="13"/>
  <c r="D60" i="13"/>
  <c r="E222" i="13"/>
  <c r="F222" i="13"/>
  <c r="F234" i="13"/>
  <c r="K234" i="13" s="1"/>
  <c r="D72" i="13"/>
  <c r="E359" i="13"/>
  <c r="D120" i="13"/>
  <c r="D122" i="13"/>
  <c r="E398" i="13"/>
  <c r="F398" i="13"/>
  <c r="D124" i="14"/>
  <c r="F230" i="14"/>
  <c r="D71" i="14"/>
  <c r="F72" i="14"/>
  <c r="L72" i="14" s="1"/>
  <c r="F272" i="14"/>
  <c r="K272" i="14" s="1"/>
  <c r="D86" i="14"/>
  <c r="E312" i="14"/>
  <c r="D101" i="14"/>
  <c r="E319" i="14"/>
  <c r="D103" i="14"/>
  <c r="E331" i="14"/>
  <c r="E108" i="14" s="1"/>
  <c r="F108" i="14" s="1"/>
  <c r="D119" i="14"/>
  <c r="F356" i="14"/>
  <c r="J356" i="14" s="1"/>
  <c r="E361" i="14"/>
  <c r="D121" i="14"/>
  <c r="F361" i="14"/>
  <c r="M361" i="14" s="1"/>
  <c r="E137" i="15"/>
  <c r="K149" i="15"/>
  <c r="F154" i="15"/>
  <c r="E154" i="15"/>
  <c r="J276" i="15"/>
  <c r="K276" i="15"/>
  <c r="D119" i="15"/>
  <c r="E400" i="15"/>
  <c r="D132" i="15"/>
  <c r="F400" i="15"/>
  <c r="F170" i="18"/>
  <c r="D48" i="18"/>
  <c r="F213" i="18"/>
  <c r="D65" i="18"/>
  <c r="F225" i="18"/>
  <c r="D69" i="18"/>
  <c r="E225" i="18"/>
  <c r="F322" i="18"/>
  <c r="D105" i="18"/>
  <c r="F360" i="13"/>
  <c r="M360" i="13" s="1"/>
  <c r="E360" i="13"/>
  <c r="E300" i="14"/>
  <c r="D95" i="14"/>
  <c r="D83" i="15"/>
  <c r="E264" i="15"/>
  <c r="F264" i="15"/>
  <c r="F215" i="12"/>
  <c r="L215" i="12" s="1"/>
  <c r="D67" i="12"/>
  <c r="F272" i="13"/>
  <c r="I272" i="13" s="1"/>
  <c r="D86" i="13"/>
  <c r="E379" i="14"/>
  <c r="D126" i="14"/>
  <c r="F259" i="15"/>
  <c r="J259" i="15" s="1"/>
  <c r="E259" i="15"/>
  <c r="D56" i="12"/>
  <c r="F265" i="13"/>
  <c r="J265" i="13" s="1"/>
  <c r="D83" i="13"/>
  <c r="D122" i="12"/>
  <c r="F206" i="12"/>
  <c r="I206" i="12" s="1"/>
  <c r="D62" i="12"/>
  <c r="D88" i="12"/>
  <c r="E309" i="12"/>
  <c r="F309" i="12"/>
  <c r="F154" i="13"/>
  <c r="M154" i="13" s="1"/>
  <c r="E154" i="13"/>
  <c r="F173" i="13"/>
  <c r="D48" i="13"/>
  <c r="D59" i="14"/>
  <c r="F201" i="14"/>
  <c r="I201" i="14" s="1"/>
  <c r="E201" i="14"/>
  <c r="E59" i="14" s="1"/>
  <c r="F217" i="14"/>
  <c r="D67" i="14"/>
  <c r="E320" i="14"/>
  <c r="D104" i="14"/>
  <c r="E356" i="14"/>
  <c r="F143" i="15"/>
  <c r="L149" i="15"/>
  <c r="D52" i="15"/>
  <c r="F183" i="15"/>
  <c r="E183" i="15"/>
  <c r="E52" i="15" s="1"/>
  <c r="F52" i="15" s="1"/>
  <c r="E270" i="15"/>
  <c r="F270" i="15"/>
  <c r="E393" i="15"/>
  <c r="F393" i="15"/>
  <c r="E267" i="21"/>
  <c r="D84" i="21"/>
  <c r="F267" i="21"/>
  <c r="F288" i="15"/>
  <c r="M288" i="15" s="1"/>
  <c r="E288" i="15"/>
  <c r="E323" i="18"/>
  <c r="F323" i="18"/>
  <c r="F257" i="20"/>
  <c r="D80" i="20"/>
  <c r="F160" i="21"/>
  <c r="L160" i="21" s="1"/>
  <c r="E160" i="21"/>
  <c r="E45" i="21" s="1"/>
  <c r="D45" i="21"/>
  <c r="F45" i="21" s="1"/>
  <c r="F191" i="21"/>
  <c r="E191" i="21"/>
  <c r="F273" i="21"/>
  <c r="D86" i="21"/>
  <c r="J288" i="21"/>
  <c r="I288" i="21"/>
  <c r="D50" i="12"/>
  <c r="E66" i="12"/>
  <c r="D75" i="12"/>
  <c r="D85" i="12"/>
  <c r="D106" i="12"/>
  <c r="E304" i="12"/>
  <c r="E96" i="12" s="1"/>
  <c r="E25" i="12" s="1"/>
  <c r="F25" i="12" s="1"/>
  <c r="F304" i="12"/>
  <c r="D58" i="13"/>
  <c r="D70" i="13"/>
  <c r="F198" i="13"/>
  <c r="E198" i="13"/>
  <c r="F247" i="13"/>
  <c r="K247" i="13" s="1"/>
  <c r="D76" i="13"/>
  <c r="F281" i="13"/>
  <c r="E281" i="13"/>
  <c r="E315" i="13"/>
  <c r="D102" i="13"/>
  <c r="D69" i="14"/>
  <c r="F226" i="14"/>
  <c r="J226" i="14" s="1"/>
  <c r="E226" i="14"/>
  <c r="E295" i="14"/>
  <c r="D94" i="14"/>
  <c r="E308" i="14"/>
  <c r="D100" i="14"/>
  <c r="F327" i="14"/>
  <c r="E327" i="14"/>
  <c r="E351" i="14"/>
  <c r="D117" i="14"/>
  <c r="D47" i="15"/>
  <c r="D101" i="15"/>
  <c r="F240" i="15"/>
  <c r="D74" i="15"/>
  <c r="E360" i="15"/>
  <c r="D54" i="18"/>
  <c r="D66" i="18"/>
  <c r="D82" i="18"/>
  <c r="F164" i="18"/>
  <c r="E164" i="18"/>
  <c r="F209" i="18"/>
  <c r="E209" i="18"/>
  <c r="E267" i="18"/>
  <c r="E84" i="18" s="1"/>
  <c r="F84" i="18" s="1"/>
  <c r="E318" i="18"/>
  <c r="D125" i="18"/>
  <c r="D59" i="20"/>
  <c r="F271" i="20"/>
  <c r="E271" i="20"/>
  <c r="E282" i="21"/>
  <c r="F282" i="21"/>
  <c r="D123" i="21"/>
  <c r="F368" i="21"/>
  <c r="E368" i="21"/>
  <c r="F381" i="18"/>
  <c r="E381" i="18"/>
  <c r="D126" i="18"/>
  <c r="E401" i="12"/>
  <c r="F401" i="12"/>
  <c r="E206" i="13"/>
  <c r="E62" i="13" s="1"/>
  <c r="F206" i="13"/>
  <c r="D41" i="14"/>
  <c r="F144" i="14"/>
  <c r="E144" i="14"/>
  <c r="E41" i="14" s="1"/>
  <c r="D79" i="14"/>
  <c r="E302" i="14"/>
  <c r="F302" i="14"/>
  <c r="F172" i="15"/>
  <c r="D48" i="15"/>
  <c r="F255" i="15"/>
  <c r="E255" i="15"/>
  <c r="F376" i="15"/>
  <c r="D125" i="15"/>
  <c r="F181" i="18"/>
  <c r="D50" i="18"/>
  <c r="M194" i="18"/>
  <c r="J194" i="18"/>
  <c r="F267" i="18"/>
  <c r="D91" i="18"/>
  <c r="D38" i="20"/>
  <c r="F207" i="20"/>
  <c r="E207" i="20"/>
  <c r="E63" i="20" s="1"/>
  <c r="D63" i="20"/>
  <c r="F238" i="20"/>
  <c r="D74" i="20"/>
  <c r="D79" i="20"/>
  <c r="K247" i="21"/>
  <c r="M247" i="21"/>
  <c r="L247" i="21"/>
  <c r="F334" i="21"/>
  <c r="L334" i="21" s="1"/>
  <c r="E334" i="21"/>
  <c r="D109" i="21"/>
  <c r="E376" i="21"/>
  <c r="D125" i="21"/>
  <c r="F376" i="21"/>
  <c r="M376" i="21" s="1"/>
  <c r="D52" i="12"/>
  <c r="E142" i="12"/>
  <c r="E158" i="12"/>
  <c r="E187" i="12"/>
  <c r="F203" i="12"/>
  <c r="J203" i="12" s="1"/>
  <c r="E208" i="12"/>
  <c r="E241" i="12"/>
  <c r="E395" i="12"/>
  <c r="F395" i="12"/>
  <c r="I395" i="12" s="1"/>
  <c r="F164" i="13"/>
  <c r="I164" i="13" s="1"/>
  <c r="E164" i="13"/>
  <c r="E262" i="13"/>
  <c r="F262" i="13"/>
  <c r="F139" i="14"/>
  <c r="E139" i="14"/>
  <c r="F202" i="14"/>
  <c r="K202" i="14" s="1"/>
  <c r="E202" i="14"/>
  <c r="F212" i="14"/>
  <c r="E212" i="14"/>
  <c r="E64" i="14" s="1"/>
  <c r="E15" i="14" s="1"/>
  <c r="F15" i="14" s="1"/>
  <c r="K15" i="14" s="1"/>
  <c r="F334" i="14"/>
  <c r="D109" i="14"/>
  <c r="E117" i="14"/>
  <c r="F383" i="14"/>
  <c r="M383" i="14" s="1"/>
  <c r="D127" i="14"/>
  <c r="E235" i="15"/>
  <c r="D73" i="15"/>
  <c r="D75" i="15"/>
  <c r="F241" i="15"/>
  <c r="E356" i="15"/>
  <c r="F356" i="15"/>
  <c r="I356" i="15" s="1"/>
  <c r="E166" i="18"/>
  <c r="F166" i="18"/>
  <c r="F274" i="18"/>
  <c r="D87" i="18"/>
  <c r="F285" i="18"/>
  <c r="E285" i="18"/>
  <c r="F306" i="18"/>
  <c r="D98" i="18"/>
  <c r="L325" i="18"/>
  <c r="K325" i="18"/>
  <c r="J325" i="18"/>
  <c r="D57" i="20"/>
  <c r="F223" i="20"/>
  <c r="D69" i="20"/>
  <c r="F231" i="20"/>
  <c r="D71" i="20"/>
  <c r="F229" i="21"/>
  <c r="D70" i="21"/>
  <c r="F390" i="21"/>
  <c r="I390" i="21" s="1"/>
  <c r="E390" i="21"/>
  <c r="D69" i="12"/>
  <c r="E177" i="12"/>
  <c r="E182" i="12"/>
  <c r="E51" i="12" s="1"/>
  <c r="E213" i="12"/>
  <c r="E65" i="12" s="1"/>
  <c r="F225" i="12"/>
  <c r="E268" i="12"/>
  <c r="E273" i="12"/>
  <c r="E319" i="12"/>
  <c r="E325" i="12"/>
  <c r="E331" i="12"/>
  <c r="F382" i="12"/>
  <c r="E382" i="12"/>
  <c r="D75" i="13"/>
  <c r="E142" i="13"/>
  <c r="E152" i="13"/>
  <c r="E215" i="13"/>
  <c r="E67" i="13" s="1"/>
  <c r="D67" i="13"/>
  <c r="F237" i="13"/>
  <c r="J237" i="13" s="1"/>
  <c r="F256" i="13"/>
  <c r="F304" i="13"/>
  <c r="M304" i="13" s="1"/>
  <c r="D96" i="13"/>
  <c r="E199" i="14"/>
  <c r="F219" i="14"/>
  <c r="J219" i="14" s="1"/>
  <c r="F278" i="14"/>
  <c r="J278" i="14" s="1"/>
  <c r="D89" i="14"/>
  <c r="E378" i="14"/>
  <c r="D125" i="14"/>
  <c r="E383" i="14"/>
  <c r="E395" i="14"/>
  <c r="D94" i="15"/>
  <c r="D38" i="15"/>
  <c r="F235" i="15"/>
  <c r="E241" i="15"/>
  <c r="F344" i="15"/>
  <c r="M344" i="15" s="1"/>
  <c r="D113" i="15"/>
  <c r="F351" i="15"/>
  <c r="L351" i="15" s="1"/>
  <c r="D117" i="15"/>
  <c r="E377" i="15"/>
  <c r="D57" i="18"/>
  <c r="D102" i="18"/>
  <c r="E152" i="18"/>
  <c r="F245" i="18"/>
  <c r="E245" i="18"/>
  <c r="D76" i="18"/>
  <c r="F257" i="18"/>
  <c r="D80" i="18"/>
  <c r="F263" i="18"/>
  <c r="K263" i="18" s="1"/>
  <c r="E263" i="18"/>
  <c r="E82" i="18" s="1"/>
  <c r="F82" i="18" s="1"/>
  <c r="F371" i="18"/>
  <c r="E371" i="18"/>
  <c r="F187" i="20"/>
  <c r="J187" i="20" s="1"/>
  <c r="D54" i="20"/>
  <c r="F202" i="20"/>
  <c r="E202" i="20"/>
  <c r="F253" i="20"/>
  <c r="E253" i="20"/>
  <c r="E229" i="21"/>
  <c r="K384" i="21"/>
  <c r="E308" i="20"/>
  <c r="D100" i="20"/>
  <c r="E363" i="12"/>
  <c r="F363" i="12"/>
  <c r="D77" i="13"/>
  <c r="F143" i="13"/>
  <c r="E143" i="13"/>
  <c r="F53" i="13"/>
  <c r="E251" i="13"/>
  <c r="F251" i="13"/>
  <c r="D94" i="13"/>
  <c r="D129" i="13"/>
  <c r="F154" i="14"/>
  <c r="M154" i="14" s="1"/>
  <c r="E154" i="14"/>
  <c r="D57" i="14"/>
  <c r="F199" i="14"/>
  <c r="F220" i="14"/>
  <c r="E220" i="14"/>
  <c r="E68" i="14" s="1"/>
  <c r="F68" i="14" s="1"/>
  <c r="K68" i="14" s="1"/>
  <c r="F229" i="14"/>
  <c r="D70" i="14"/>
  <c r="E291" i="14"/>
  <c r="F291" i="14"/>
  <c r="F348" i="14"/>
  <c r="J348" i="14" s="1"/>
  <c r="E348" i="14"/>
  <c r="E115" i="14" s="1"/>
  <c r="F115" i="14" s="1"/>
  <c r="D53" i="15"/>
  <c r="F148" i="15"/>
  <c r="D42" i="15"/>
  <c r="F180" i="15"/>
  <c r="I180" i="15" s="1"/>
  <c r="E180" i="15"/>
  <c r="E194" i="15"/>
  <c r="D57" i="15"/>
  <c r="F206" i="15"/>
  <c r="E206" i="15"/>
  <c r="E62" i="15" s="1"/>
  <c r="F62" i="15" s="1"/>
  <c r="F268" i="15"/>
  <c r="D84" i="15"/>
  <c r="F331" i="15"/>
  <c r="D108" i="15"/>
  <c r="E117" i="15"/>
  <c r="F117" i="15" s="1"/>
  <c r="E372" i="15"/>
  <c r="D124" i="15"/>
  <c r="D103" i="18"/>
  <c r="D119" i="18"/>
  <c r="F217" i="18"/>
  <c r="D67" i="18"/>
  <c r="F303" i="18"/>
  <c r="M303" i="18" s="1"/>
  <c r="E303" i="18"/>
  <c r="D106" i="18"/>
  <c r="F106" i="18" s="1"/>
  <c r="F352" i="18"/>
  <c r="D117" i="18"/>
  <c r="F360" i="18"/>
  <c r="I360" i="18" s="1"/>
  <c r="E360" i="18"/>
  <c r="F335" i="20"/>
  <c r="D109" i="20"/>
  <c r="D119" i="20"/>
  <c r="E390" i="20"/>
  <c r="D129" i="20"/>
  <c r="F218" i="21"/>
  <c r="E225" i="21"/>
  <c r="F225" i="21"/>
  <c r="F315" i="21"/>
  <c r="D102" i="21"/>
  <c r="F184" i="21"/>
  <c r="D53" i="21"/>
  <c r="F53" i="21" s="1"/>
  <c r="F203" i="21"/>
  <c r="D60" i="21"/>
  <c r="F55" i="14"/>
  <c r="F137" i="18"/>
  <c r="E137" i="18"/>
  <c r="E315" i="18"/>
  <c r="F315" i="18"/>
  <c r="D106" i="20"/>
  <c r="F318" i="20"/>
  <c r="D103" i="20"/>
  <c r="E324" i="20"/>
  <c r="E373" i="20"/>
  <c r="E41" i="21"/>
  <c r="E138" i="21"/>
  <c r="E39" i="21"/>
  <c r="D39" i="21"/>
  <c r="F39" i="21" s="1"/>
  <c r="E144" i="21"/>
  <c r="F174" i="21"/>
  <c r="J198" i="21"/>
  <c r="F204" i="21"/>
  <c r="E204" i="21"/>
  <c r="F237" i="21"/>
  <c r="J237" i="21" s="1"/>
  <c r="D73" i="21"/>
  <c r="E244" i="21"/>
  <c r="E290" i="21"/>
  <c r="F290" i="21"/>
  <c r="F302" i="21"/>
  <c r="E302" i="21"/>
  <c r="E312" i="21"/>
  <c r="D101" i="21"/>
  <c r="E338" i="21"/>
  <c r="D110" i="21"/>
  <c r="F380" i="21"/>
  <c r="D126" i="21"/>
  <c r="D74" i="13"/>
  <c r="E28" i="13"/>
  <c r="F28" i="13" s="1"/>
  <c r="E135" i="14"/>
  <c r="E38" i="14" s="1"/>
  <c r="F148" i="14"/>
  <c r="I148" i="14" s="1"/>
  <c r="E151" i="14"/>
  <c r="E168" i="14"/>
  <c r="F173" i="14"/>
  <c r="J173" i="14" s="1"/>
  <c r="E180" i="14"/>
  <c r="F188" i="14"/>
  <c r="E192" i="14"/>
  <c r="E205" i="14"/>
  <c r="E61" i="14" s="1"/>
  <c r="F61" i="14" s="1"/>
  <c r="L61" i="14" s="1"/>
  <c r="E207" i="14"/>
  <c r="E63" i="14" s="1"/>
  <c r="E215" i="14"/>
  <c r="E223" i="14"/>
  <c r="F286" i="14"/>
  <c r="F337" i="14"/>
  <c r="L337" i="14" s="1"/>
  <c r="E358" i="14"/>
  <c r="F380" i="14"/>
  <c r="E385" i="14"/>
  <c r="E391" i="14"/>
  <c r="D82" i="15"/>
  <c r="D106" i="15"/>
  <c r="E202" i="15"/>
  <c r="E228" i="15"/>
  <c r="F232" i="15"/>
  <c r="E237" i="15"/>
  <c r="E73" i="15" s="1"/>
  <c r="F73" i="15" s="1"/>
  <c r="I73" i="15" s="1"/>
  <c r="F249" i="15"/>
  <c r="I249" i="15" s="1"/>
  <c r="F265" i="15"/>
  <c r="E294" i="15"/>
  <c r="F313" i="15"/>
  <c r="F324" i="15"/>
  <c r="F346" i="15"/>
  <c r="E352" i="15"/>
  <c r="E368" i="15"/>
  <c r="E373" i="15"/>
  <c r="E126" i="15"/>
  <c r="E385" i="15"/>
  <c r="F396" i="15"/>
  <c r="D43" i="18"/>
  <c r="D51" i="18"/>
  <c r="D85" i="18"/>
  <c r="E161" i="18"/>
  <c r="E46" i="18" s="1"/>
  <c r="E12" i="18" s="1"/>
  <c r="F12" i="18" s="1"/>
  <c r="E190" i="18"/>
  <c r="F190" i="18"/>
  <c r="L190" i="18" s="1"/>
  <c r="E252" i="18"/>
  <c r="E297" i="18"/>
  <c r="F335" i="18"/>
  <c r="E342" i="18"/>
  <c r="E112" i="18" s="1"/>
  <c r="D112" i="18"/>
  <c r="F361" i="18"/>
  <c r="D121" i="18"/>
  <c r="E387" i="18"/>
  <c r="L393" i="18"/>
  <c r="E398" i="18"/>
  <c r="F398" i="18"/>
  <c r="D40" i="20"/>
  <c r="F144" i="20"/>
  <c r="L144" i="20" s="1"/>
  <c r="D41" i="20"/>
  <c r="E172" i="20"/>
  <c r="E218" i="20"/>
  <c r="F289" i="20"/>
  <c r="E296" i="20"/>
  <c r="F380" i="20"/>
  <c r="E380" i="20"/>
  <c r="F138" i="21"/>
  <c r="F144" i="21"/>
  <c r="K144" i="21" s="1"/>
  <c r="F150" i="21"/>
  <c r="E150" i="21"/>
  <c r="E186" i="21"/>
  <c r="F186" i="21"/>
  <c r="M198" i="21"/>
  <c r="D64" i="21"/>
  <c r="F265" i="21"/>
  <c r="J265" i="21" s="1"/>
  <c r="D83" i="21"/>
  <c r="E265" i="21"/>
  <c r="E83" i="21" s="1"/>
  <c r="F312" i="21"/>
  <c r="L312" i="21" s="1"/>
  <c r="E326" i="21"/>
  <c r="F338" i="21"/>
  <c r="E345" i="21"/>
  <c r="E114" i="21" s="1"/>
  <c r="E257" i="13"/>
  <c r="E80" i="13" s="1"/>
  <c r="F80" i="13" s="1"/>
  <c r="F276" i="13"/>
  <c r="E294" i="13"/>
  <c r="F307" i="13"/>
  <c r="F333" i="13"/>
  <c r="I333" i="13" s="1"/>
  <c r="D38" i="14"/>
  <c r="D63" i="14"/>
  <c r="D88" i="14"/>
  <c r="I151" i="14"/>
  <c r="E159" i="14"/>
  <c r="E45" i="14" s="1"/>
  <c r="F177" i="14"/>
  <c r="F207" i="14"/>
  <c r="J207" i="14" s="1"/>
  <c r="E232" i="14"/>
  <c r="E236" i="14"/>
  <c r="F292" i="14"/>
  <c r="F298" i="14"/>
  <c r="F368" i="14"/>
  <c r="D91" i="15"/>
  <c r="D107" i="15"/>
  <c r="E186" i="15"/>
  <c r="E198" i="15"/>
  <c r="F202" i="15"/>
  <c r="E207" i="15"/>
  <c r="E63" i="15" s="1"/>
  <c r="F63" i="15" s="1"/>
  <c r="D107" i="18"/>
  <c r="F265" i="18"/>
  <c r="E265" i="18"/>
  <c r="E85" i="18"/>
  <c r="M304" i="18"/>
  <c r="J304" i="18"/>
  <c r="F387" i="18"/>
  <c r="F394" i="18"/>
  <c r="D130" i="18"/>
  <c r="E394" i="18"/>
  <c r="F263" i="20"/>
  <c r="D82" i="20"/>
  <c r="E297" i="20"/>
  <c r="F297" i="20"/>
  <c r="L297" i="20" s="1"/>
  <c r="F362" i="20"/>
  <c r="D121" i="20"/>
  <c r="F181" i="21"/>
  <c r="D50" i="21"/>
  <c r="E261" i="21"/>
  <c r="D82" i="21"/>
  <c r="F313" i="21"/>
  <c r="E313" i="21"/>
  <c r="E101" i="21" s="1"/>
  <c r="F101" i="21" s="1"/>
  <c r="E358" i="21"/>
  <c r="D119" i="21"/>
  <c r="J382" i="21"/>
  <c r="I382" i="21"/>
  <c r="D128" i="14"/>
  <c r="F156" i="15"/>
  <c r="F233" i="15"/>
  <c r="E308" i="15"/>
  <c r="E325" i="15"/>
  <c r="E343" i="15"/>
  <c r="L357" i="15"/>
  <c r="D70" i="18"/>
  <c r="D88" i="18"/>
  <c r="I156" i="18"/>
  <c r="F169" i="18"/>
  <c r="E169" i="18"/>
  <c r="E233" i="18"/>
  <c r="E253" i="18"/>
  <c r="E286" i="18"/>
  <c r="I304" i="18"/>
  <c r="E343" i="18"/>
  <c r="D113" i="18"/>
  <c r="F356" i="18"/>
  <c r="E356" i="18"/>
  <c r="F374" i="18"/>
  <c r="J380" i="18"/>
  <c r="F388" i="18"/>
  <c r="E388" i="18"/>
  <c r="E26" i="20"/>
  <c r="F26" i="20" s="1"/>
  <c r="E145" i="20"/>
  <c r="E213" i="20"/>
  <c r="E65" i="20" s="1"/>
  <c r="D65" i="20"/>
  <c r="F65" i="20" s="1"/>
  <c r="F213" i="20"/>
  <c r="E264" i="20"/>
  <c r="D83" i="20"/>
  <c r="E342" i="20"/>
  <c r="E112" i="20"/>
  <c r="D112" i="20"/>
  <c r="E116" i="20"/>
  <c r="F116" i="20" s="1"/>
  <c r="L116" i="20" s="1"/>
  <c r="E182" i="21"/>
  <c r="E51" i="21" s="1"/>
  <c r="D51" i="21"/>
  <c r="F51" i="21" s="1"/>
  <c r="K211" i="21"/>
  <c r="L211" i="21"/>
  <c r="F321" i="21"/>
  <c r="D104" i="21"/>
  <c r="F333" i="21"/>
  <c r="F352" i="21"/>
  <c r="K352" i="21" s="1"/>
  <c r="D117" i="21"/>
  <c r="F358" i="21"/>
  <c r="D49" i="21"/>
  <c r="D118" i="21"/>
  <c r="D129" i="21"/>
  <c r="E135" i="21"/>
  <c r="D42" i="21"/>
  <c r="E156" i="21"/>
  <c r="F166" i="21"/>
  <c r="E197" i="21"/>
  <c r="F199" i="21"/>
  <c r="F207" i="21"/>
  <c r="E215" i="21"/>
  <c r="E220" i="21"/>
  <c r="E240" i="21"/>
  <c r="E288" i="21"/>
  <c r="E331" i="21"/>
  <c r="F340" i="21"/>
  <c r="F360" i="21"/>
  <c r="F366" i="21"/>
  <c r="F385" i="21"/>
  <c r="E398" i="21"/>
  <c r="E131" i="21" s="1"/>
  <c r="F131" i="21" s="1"/>
  <c r="M131" i="21" s="1"/>
  <c r="E320" i="18"/>
  <c r="E104" i="18" s="1"/>
  <c r="F104" i="18" s="1"/>
  <c r="E106" i="18"/>
  <c r="F329" i="18"/>
  <c r="E362" i="18"/>
  <c r="F367" i="18"/>
  <c r="E378" i="18"/>
  <c r="E127" i="18"/>
  <c r="F127" i="18" s="1"/>
  <c r="F173" i="20"/>
  <c r="E197" i="20"/>
  <c r="E235" i="20"/>
  <c r="E261" i="20"/>
  <c r="D89" i="20"/>
  <c r="F292" i="20"/>
  <c r="F326" i="20"/>
  <c r="M326" i="20" s="1"/>
  <c r="F333" i="20"/>
  <c r="M333" i="20" s="1"/>
  <c r="E339" i="20"/>
  <c r="F359" i="20"/>
  <c r="E371" i="20"/>
  <c r="F394" i="20"/>
  <c r="F399" i="20"/>
  <c r="D103" i="21"/>
  <c r="F141" i="21"/>
  <c r="E192" i="21"/>
  <c r="I197" i="21"/>
  <c r="E205" i="21"/>
  <c r="E212" i="21"/>
  <c r="F215" i="21"/>
  <c r="E246" i="21"/>
  <c r="E248" i="21"/>
  <c r="F283" i="21"/>
  <c r="E291" i="21"/>
  <c r="E299" i="21"/>
  <c r="E303" i="21"/>
  <c r="E318" i="21"/>
  <c r="L331" i="21"/>
  <c r="F346" i="21"/>
  <c r="F403" i="21"/>
  <c r="I403" i="21" s="1"/>
  <c r="D79" i="18"/>
  <c r="F269" i="18"/>
  <c r="M269" i="18" s="1"/>
  <c r="E310" i="18"/>
  <c r="F324" i="18"/>
  <c r="E334" i="18"/>
  <c r="F382" i="18"/>
  <c r="F403" i="18"/>
  <c r="D96" i="20"/>
  <c r="D130" i="20"/>
  <c r="D61" i="21"/>
  <c r="E26" i="21"/>
  <c r="F26" i="21" s="1"/>
  <c r="D128" i="21"/>
  <c r="L179" i="21"/>
  <c r="E188" i="21"/>
  <c r="E55" i="21" s="1"/>
  <c r="F55" i="21" s="1"/>
  <c r="L55" i="21" s="1"/>
  <c r="I205" i="21"/>
  <c r="I299" i="21"/>
  <c r="F324" i="21"/>
  <c r="I324" i="21" s="1"/>
  <c r="F351" i="21"/>
  <c r="J351" i="21" s="1"/>
  <c r="E356" i="21"/>
  <c r="F371" i="21"/>
  <c r="F391" i="21"/>
  <c r="K391" i="21" s="1"/>
  <c r="F399" i="21"/>
  <c r="L399" i="21" s="1"/>
  <c r="E61" i="21"/>
  <c r="F61" i="21" s="1"/>
  <c r="F375" i="21"/>
  <c r="F396" i="21"/>
  <c r="I341" i="20"/>
  <c r="F112" i="20"/>
  <c r="M112" i="20" s="1"/>
  <c r="J157" i="20"/>
  <c r="L163" i="20"/>
  <c r="M222" i="20"/>
  <c r="J264" i="20"/>
  <c r="M163" i="20"/>
  <c r="I398" i="20"/>
  <c r="F53" i="20"/>
  <c r="M53" i="20" s="1"/>
  <c r="F61" i="20"/>
  <c r="M61" i="20" s="1"/>
  <c r="L303" i="20"/>
  <c r="E122" i="20"/>
  <c r="M398" i="20"/>
  <c r="E25" i="18"/>
  <c r="F25" i="18" s="1"/>
  <c r="F96" i="18"/>
  <c r="K96" i="18" s="1"/>
  <c r="F112" i="18"/>
  <c r="M112" i="18" s="1"/>
  <c r="L263" i="18"/>
  <c r="M333" i="18"/>
  <c r="M396" i="18"/>
  <c r="I159" i="18"/>
  <c r="K165" i="18"/>
  <c r="M224" i="18"/>
  <c r="M263" i="18"/>
  <c r="I265" i="18"/>
  <c r="J321" i="18"/>
  <c r="J333" i="18"/>
  <c r="J346" i="18"/>
  <c r="M347" i="18"/>
  <c r="K380" i="18"/>
  <c r="I386" i="18"/>
  <c r="J396" i="18"/>
  <c r="F85" i="18"/>
  <c r="K159" i="18"/>
  <c r="L165" i="18"/>
  <c r="I263" i="18"/>
  <c r="K333" i="18"/>
  <c r="I362" i="18"/>
  <c r="F77" i="15"/>
  <c r="F133" i="15"/>
  <c r="J165" i="15"/>
  <c r="M219" i="15"/>
  <c r="I259" i="15"/>
  <c r="L289" i="15"/>
  <c r="K311" i="15"/>
  <c r="L343" i="15"/>
  <c r="J351" i="15"/>
  <c r="K356" i="15"/>
  <c r="F126" i="15"/>
  <c r="K165" i="15"/>
  <c r="M289" i="15"/>
  <c r="M351" i="15"/>
  <c r="L356" i="15"/>
  <c r="L165" i="15"/>
  <c r="J284" i="15"/>
  <c r="L318" i="15"/>
  <c r="M356" i="15"/>
  <c r="L232" i="13"/>
  <c r="M261" i="13"/>
  <c r="E108" i="13"/>
  <c r="F108" i="13" s="1"/>
  <c r="L108" i="13" s="1"/>
  <c r="M381" i="13"/>
  <c r="E54" i="13"/>
  <c r="L247" i="13"/>
  <c r="M292" i="13"/>
  <c r="K336" i="13"/>
  <c r="J166" i="13"/>
  <c r="J220" i="13"/>
  <c r="J234" i="13"/>
  <c r="M247" i="13"/>
  <c r="M323" i="13"/>
  <c r="K363" i="13"/>
  <c r="I247" i="13"/>
  <c r="I336" i="13"/>
  <c r="I349" i="13"/>
  <c r="J357" i="13"/>
  <c r="M249" i="13"/>
  <c r="I257" i="13"/>
  <c r="L310" i="13"/>
  <c r="K331" i="13"/>
  <c r="F51" i="13"/>
  <c r="I51" i="13" s="1"/>
  <c r="F99" i="13"/>
  <c r="I99" i="13" s="1"/>
  <c r="F112" i="13"/>
  <c r="J112" i="13" s="1"/>
  <c r="M194" i="13"/>
  <c r="M202" i="13"/>
  <c r="M220" i="13"/>
  <c r="L221" i="13"/>
  <c r="M232" i="13"/>
  <c r="I255" i="13"/>
  <c r="J257" i="13"/>
  <c r="L331" i="13"/>
  <c r="L336" i="13"/>
  <c r="F54" i="13"/>
  <c r="J54" i="13" s="1"/>
  <c r="F97" i="13"/>
  <c r="J97" i="13" s="1"/>
  <c r="F65" i="14"/>
  <c r="L65" i="14" s="1"/>
  <c r="E16" i="14"/>
  <c r="F16" i="14" s="1"/>
  <c r="J16" i="14" s="1"/>
  <c r="F97" i="14"/>
  <c r="I97" i="14" s="1"/>
  <c r="E26" i="14"/>
  <c r="F26" i="14" s="1"/>
  <c r="L26" i="14" s="1"/>
  <c r="J174" i="14"/>
  <c r="J210" i="14"/>
  <c r="J151" i="14"/>
  <c r="K152" i="14"/>
  <c r="J154" i="14"/>
  <c r="K182" i="14"/>
  <c r="J186" i="14"/>
  <c r="J202" i="14"/>
  <c r="L279" i="14"/>
  <c r="E95" i="14"/>
  <c r="F95" i="14" s="1"/>
  <c r="K95" i="14" s="1"/>
  <c r="E102" i="14"/>
  <c r="L331" i="14"/>
  <c r="M168" i="14"/>
  <c r="I195" i="14"/>
  <c r="K198" i="14"/>
  <c r="M277" i="14"/>
  <c r="L295" i="14"/>
  <c r="J26" i="14"/>
  <c r="K26" i="14"/>
  <c r="E60" i="14"/>
  <c r="F60" i="14" s="1"/>
  <c r="E103" i="14"/>
  <c r="F103" i="14" s="1"/>
  <c r="K103" i="14" s="1"/>
  <c r="E25" i="14"/>
  <c r="F25" i="14" s="1"/>
  <c r="K25" i="14" s="1"/>
  <c r="M146" i="14"/>
  <c r="M152" i="14"/>
  <c r="J194" i="14"/>
  <c r="E67" i="14"/>
  <c r="F67" i="14" s="1"/>
  <c r="J232" i="14"/>
  <c r="I234" i="14"/>
  <c r="J276" i="14"/>
  <c r="M279" i="14"/>
  <c r="L276" i="14"/>
  <c r="F45" i="14"/>
  <c r="I45" i="14" s="1"/>
  <c r="F63" i="14"/>
  <c r="I63" i="14" s="1"/>
  <c r="M151" i="14"/>
  <c r="E58" i="14"/>
  <c r="K225" i="14"/>
  <c r="M234" i="14"/>
  <c r="J279" i="14"/>
  <c r="K295" i="14"/>
  <c r="E100" i="14"/>
  <c r="E107" i="14"/>
  <c r="F107" i="14" s="1"/>
  <c r="M331" i="14"/>
  <c r="I333" i="14"/>
  <c r="I96" i="14"/>
  <c r="J96" i="14"/>
  <c r="L96" i="14"/>
  <c r="K96" i="14"/>
  <c r="I95" i="14"/>
  <c r="L95" i="14"/>
  <c r="J95" i="14"/>
  <c r="I103" i="14"/>
  <c r="L103" i="14"/>
  <c r="E27" i="14"/>
  <c r="F27" i="14" s="1"/>
  <c r="F98" i="14"/>
  <c r="K135" i="14"/>
  <c r="K224" i="14"/>
  <c r="K226" i="14"/>
  <c r="L233" i="14"/>
  <c r="F50" i="14"/>
  <c r="L50" i="14" s="1"/>
  <c r="F58" i="14"/>
  <c r="I58" i="14" s="1"/>
  <c r="J97" i="14"/>
  <c r="F111" i="14"/>
  <c r="L111" i="14" s="1"/>
  <c r="M135" i="14"/>
  <c r="I207" i="14"/>
  <c r="I211" i="14"/>
  <c r="J218" i="14"/>
  <c r="J222" i="14"/>
  <c r="L226" i="14"/>
  <c r="I274" i="14"/>
  <c r="M26" i="14"/>
  <c r="F62" i="14"/>
  <c r="K97" i="14"/>
  <c r="I135" i="14"/>
  <c r="K136" i="14"/>
  <c r="M143" i="14"/>
  <c r="K151" i="14"/>
  <c r="I159" i="14"/>
  <c r="K160" i="14"/>
  <c r="J168" i="14"/>
  <c r="J203" i="14"/>
  <c r="K214" i="14"/>
  <c r="I215" i="14"/>
  <c r="I219" i="14"/>
  <c r="I223" i="14"/>
  <c r="I224" i="14"/>
  <c r="L225" i="14"/>
  <c r="I226" i="14"/>
  <c r="M226" i="14"/>
  <c r="L228" i="14"/>
  <c r="K232" i="14"/>
  <c r="J233" i="14"/>
  <c r="K234" i="14"/>
  <c r="L271" i="14"/>
  <c r="I273" i="14"/>
  <c r="J274" i="14"/>
  <c r="M276" i="14"/>
  <c r="K287" i="14"/>
  <c r="K159" i="14"/>
  <c r="M274" i="14"/>
  <c r="J136" i="14"/>
  <c r="M159" i="14"/>
  <c r="J160" i="14"/>
  <c r="L224" i="14"/>
  <c r="I233" i="14"/>
  <c r="M233" i="14"/>
  <c r="J271" i="14"/>
  <c r="I287" i="14"/>
  <c r="F51" i="14"/>
  <c r="K51" i="14" s="1"/>
  <c r="F59" i="14"/>
  <c r="I59" i="14" s="1"/>
  <c r="L97" i="14"/>
  <c r="L99" i="14"/>
  <c r="J135" i="14"/>
  <c r="J159" i="14"/>
  <c r="M160" i="14"/>
  <c r="K168" i="14"/>
  <c r="J224" i="14"/>
  <c r="I225" i="14"/>
  <c r="L232" i="14"/>
  <c r="M271" i="14"/>
  <c r="L274" i="14"/>
  <c r="I276" i="14"/>
  <c r="I331" i="14"/>
  <c r="K289" i="12"/>
  <c r="M356" i="12"/>
  <c r="L247" i="12"/>
  <c r="E86" i="12"/>
  <c r="E90" i="12"/>
  <c r="I372" i="12"/>
  <c r="M165" i="12"/>
  <c r="I146" i="12"/>
  <c r="J165" i="12"/>
  <c r="F61" i="12"/>
  <c r="K61" i="12" s="1"/>
  <c r="M313" i="12"/>
  <c r="M335" i="12"/>
  <c r="J337" i="12"/>
  <c r="F65" i="12"/>
  <c r="K65" i="12" s="1"/>
  <c r="F112" i="12"/>
  <c r="L112" i="12" s="1"/>
  <c r="L231" i="12"/>
  <c r="I238" i="12"/>
  <c r="J255" i="12"/>
  <c r="L322" i="12"/>
  <c r="M337" i="12"/>
  <c r="F96" i="12"/>
  <c r="K96" i="12" s="1"/>
  <c r="J182" i="12"/>
  <c r="E67" i="12"/>
  <c r="L239" i="12"/>
  <c r="K255" i="12"/>
  <c r="E100" i="12"/>
  <c r="E38" i="12"/>
  <c r="K182" i="12"/>
  <c r="D88" i="20"/>
  <c r="D87" i="20"/>
  <c r="F87" i="20" s="1"/>
  <c r="F274" i="20"/>
  <c r="I274" i="20" s="1"/>
  <c r="F392" i="19"/>
  <c r="M392" i="19" s="1"/>
  <c r="D99" i="19"/>
  <c r="J375" i="19"/>
  <c r="D80" i="19"/>
  <c r="F223" i="19"/>
  <c r="I223" i="19" s="1"/>
  <c r="F387" i="19"/>
  <c r="L387" i="19" s="1"/>
  <c r="E390" i="19"/>
  <c r="D63" i="19"/>
  <c r="D98" i="19"/>
  <c r="D129" i="19"/>
  <c r="M230" i="19"/>
  <c r="F273" i="19"/>
  <c r="L273" i="19" s="1"/>
  <c r="M276" i="19"/>
  <c r="F287" i="19"/>
  <c r="J287" i="19" s="1"/>
  <c r="E103" i="19"/>
  <c r="D113" i="19"/>
  <c r="L230" i="19"/>
  <c r="E98" i="19"/>
  <c r="F98" i="19" s="1"/>
  <c r="K98" i="19" s="1"/>
  <c r="D92" i="19"/>
  <c r="D107" i="19"/>
  <c r="D55" i="19"/>
  <c r="D115" i="19"/>
  <c r="D125" i="19"/>
  <c r="D38" i="19"/>
  <c r="D100" i="19"/>
  <c r="D123" i="19"/>
  <c r="F183" i="19"/>
  <c r="M183" i="19" s="1"/>
  <c r="F247" i="19"/>
  <c r="L247" i="19" s="1"/>
  <c r="F254" i="19"/>
  <c r="J254" i="19" s="1"/>
  <c r="F261" i="19"/>
  <c r="K261" i="19" s="1"/>
  <c r="E83" i="19"/>
  <c r="E323" i="19"/>
  <c r="L340" i="19"/>
  <c r="E343" i="19"/>
  <c r="E357" i="19"/>
  <c r="M375" i="19"/>
  <c r="D52" i="19"/>
  <c r="F52" i="19" s="1"/>
  <c r="L52" i="19" s="1"/>
  <c r="D67" i="19"/>
  <c r="D81" i="19"/>
  <c r="F291" i="19"/>
  <c r="K291" i="19" s="1"/>
  <c r="F298" i="19"/>
  <c r="I298" i="19" s="1"/>
  <c r="D105" i="19"/>
  <c r="F336" i="19"/>
  <c r="I336" i="19" s="1"/>
  <c r="J390" i="19"/>
  <c r="D56" i="19"/>
  <c r="D70" i="19"/>
  <c r="K229" i="19"/>
  <c r="D66" i="19"/>
  <c r="D75" i="19"/>
  <c r="D96" i="19"/>
  <c r="E25" i="19" s="1"/>
  <c r="F25" i="19" s="1"/>
  <c r="L25" i="19" s="1"/>
  <c r="E99" i="19"/>
  <c r="E112" i="19"/>
  <c r="F112" i="19" s="1"/>
  <c r="D132" i="19"/>
  <c r="D42" i="19"/>
  <c r="F231" i="19"/>
  <c r="J231" i="19" s="1"/>
  <c r="D110" i="19"/>
  <c r="E344" i="19"/>
  <c r="E347" i="19"/>
  <c r="E349" i="19"/>
  <c r="E352" i="19"/>
  <c r="E117" i="19" s="1"/>
  <c r="F377" i="19"/>
  <c r="J377" i="19" s="1"/>
  <c r="D116" i="19"/>
  <c r="D61" i="19"/>
  <c r="D72" i="19"/>
  <c r="F72" i="19" s="1"/>
  <c r="L72" i="19" s="1"/>
  <c r="D89" i="19"/>
  <c r="D108" i="19"/>
  <c r="D114" i="19"/>
  <c r="D127" i="19"/>
  <c r="F139" i="19"/>
  <c r="L139" i="19" s="1"/>
  <c r="F265" i="19"/>
  <c r="M265" i="19" s="1"/>
  <c r="D85" i="19"/>
  <c r="F278" i="19"/>
  <c r="J278" i="19" s="1"/>
  <c r="F304" i="19"/>
  <c r="K304" i="19" s="1"/>
  <c r="D101" i="19"/>
  <c r="F319" i="19"/>
  <c r="J319" i="19" s="1"/>
  <c r="E325" i="19"/>
  <c r="F332" i="19"/>
  <c r="L332" i="19" s="1"/>
  <c r="D118" i="19"/>
  <c r="D121" i="19"/>
  <c r="F181" i="19"/>
  <c r="J181" i="19" s="1"/>
  <c r="E181" i="19"/>
  <c r="E50" i="19" s="1"/>
  <c r="D50" i="19"/>
  <c r="M243" i="19"/>
  <c r="K243" i="19"/>
  <c r="I243" i="19"/>
  <c r="F263" i="19"/>
  <c r="K263" i="19" s="1"/>
  <c r="D82" i="19"/>
  <c r="E360" i="19"/>
  <c r="E120" i="19" s="1"/>
  <c r="F360" i="19"/>
  <c r="M360" i="19" s="1"/>
  <c r="E368" i="19"/>
  <c r="F368" i="19"/>
  <c r="J368" i="19" s="1"/>
  <c r="D120" i="19"/>
  <c r="F151" i="19"/>
  <c r="L151" i="19" s="1"/>
  <c r="D43" i="19"/>
  <c r="E151" i="19"/>
  <c r="E170" i="19"/>
  <c r="D48" i="19"/>
  <c r="F240" i="19"/>
  <c r="D74" i="19"/>
  <c r="E240" i="19"/>
  <c r="F251" i="19"/>
  <c r="L251" i="19" s="1"/>
  <c r="D79" i="19"/>
  <c r="F296" i="19"/>
  <c r="M296" i="19" s="1"/>
  <c r="E296" i="19"/>
  <c r="D94" i="19"/>
  <c r="E303" i="19"/>
  <c r="F303" i="19"/>
  <c r="J303" i="19" s="1"/>
  <c r="E321" i="19"/>
  <c r="D104" i="19"/>
  <c r="E324" i="19"/>
  <c r="F324" i="19"/>
  <c r="K324" i="19" s="1"/>
  <c r="F365" i="19"/>
  <c r="L365" i="19" s="1"/>
  <c r="D122" i="19"/>
  <c r="F381" i="19"/>
  <c r="M381" i="19" s="1"/>
  <c r="D126" i="19"/>
  <c r="E385" i="19"/>
  <c r="D128" i="19"/>
  <c r="F399" i="19"/>
  <c r="M399" i="19" s="1"/>
  <c r="D131" i="19"/>
  <c r="E185" i="19"/>
  <c r="D54" i="19"/>
  <c r="E193" i="19"/>
  <c r="D57" i="19"/>
  <c r="F193" i="19"/>
  <c r="M193" i="19" s="1"/>
  <c r="E226" i="19"/>
  <c r="D69" i="19"/>
  <c r="F237" i="19"/>
  <c r="M237" i="19" s="1"/>
  <c r="E237" i="19"/>
  <c r="D73" i="19"/>
  <c r="E268" i="19"/>
  <c r="D84" i="19"/>
  <c r="E272" i="19"/>
  <c r="E86" i="19" s="1"/>
  <c r="D86" i="19"/>
  <c r="F272" i="19"/>
  <c r="M272" i="19" s="1"/>
  <c r="F281" i="19"/>
  <c r="J281" i="19" s="1"/>
  <c r="D90" i="19"/>
  <c r="E315" i="19"/>
  <c r="D102" i="19"/>
  <c r="F315" i="19"/>
  <c r="I315" i="19" s="1"/>
  <c r="D109" i="19"/>
  <c r="F335" i="19"/>
  <c r="J335" i="19" s="1"/>
  <c r="E335" i="19"/>
  <c r="F356" i="19"/>
  <c r="K356" i="19" s="1"/>
  <c r="D119" i="19"/>
  <c r="F374" i="19"/>
  <c r="L374" i="19" s="1"/>
  <c r="E374" i="19"/>
  <c r="D124" i="19"/>
  <c r="F404" i="19"/>
  <c r="I404" i="19" s="1"/>
  <c r="D133" i="19"/>
  <c r="E161" i="19"/>
  <c r="E46" i="19" s="1"/>
  <c r="D46" i="19"/>
  <c r="F198" i="19"/>
  <c r="J198" i="19" s="1"/>
  <c r="D58" i="19"/>
  <c r="F202" i="19"/>
  <c r="K202" i="19" s="1"/>
  <c r="D60" i="19"/>
  <c r="E209" i="19"/>
  <c r="D64" i="19"/>
  <c r="F213" i="19"/>
  <c r="L213" i="19" s="1"/>
  <c r="D65" i="19"/>
  <c r="E221" i="19"/>
  <c r="F221" i="19"/>
  <c r="I221" i="19" s="1"/>
  <c r="F246" i="19"/>
  <c r="J246" i="19" s="1"/>
  <c r="D76" i="19"/>
  <c r="F294" i="19"/>
  <c r="I294" i="19" s="1"/>
  <c r="D93" i="19"/>
  <c r="F301" i="19"/>
  <c r="L301" i="19" s="1"/>
  <c r="D95" i="19"/>
  <c r="E301" i="19"/>
  <c r="K332" i="19"/>
  <c r="E401" i="19"/>
  <c r="F401" i="19"/>
  <c r="J401" i="19" s="1"/>
  <c r="D97" i="19"/>
  <c r="F140" i="19"/>
  <c r="K140" i="19" s="1"/>
  <c r="D40" i="19"/>
  <c r="F175" i="19"/>
  <c r="J175" i="19" s="1"/>
  <c r="F177" i="19"/>
  <c r="J177" i="19" s="1"/>
  <c r="I180" i="19"/>
  <c r="E216" i="19"/>
  <c r="E232" i="19"/>
  <c r="J245" i="19"/>
  <c r="F266" i="19"/>
  <c r="J266" i="19" s="1"/>
  <c r="D88" i="19"/>
  <c r="F277" i="19"/>
  <c r="K277" i="19" s="1"/>
  <c r="F290" i="19"/>
  <c r="I290" i="19" s="1"/>
  <c r="E327" i="19"/>
  <c r="E329" i="19"/>
  <c r="E340" i="19"/>
  <c r="K364" i="19"/>
  <c r="E366" i="19"/>
  <c r="E400" i="19"/>
  <c r="D71" i="19"/>
  <c r="D83" i="19"/>
  <c r="E97" i="19"/>
  <c r="D103" i="19"/>
  <c r="D111" i="19"/>
  <c r="D117" i="19"/>
  <c r="F160" i="19"/>
  <c r="L160" i="19" s="1"/>
  <c r="F167" i="19"/>
  <c r="M167" i="19" s="1"/>
  <c r="F169" i="19"/>
  <c r="K169" i="19" s="1"/>
  <c r="L194" i="19"/>
  <c r="E197" i="19"/>
  <c r="K245" i="19"/>
  <c r="F258" i="19"/>
  <c r="J258" i="19" s="1"/>
  <c r="F262" i="19"/>
  <c r="K262" i="19" s="1"/>
  <c r="F314" i="19"/>
  <c r="M314" i="19" s="1"/>
  <c r="E316" i="19"/>
  <c r="K158" i="21"/>
  <c r="I158" i="21"/>
  <c r="J158" i="21"/>
  <c r="M158" i="21"/>
  <c r="L158" i="21"/>
  <c r="J168" i="21"/>
  <c r="K168" i="21"/>
  <c r="M238" i="21"/>
  <c r="L238" i="21"/>
  <c r="J238" i="21"/>
  <c r="I238" i="21"/>
  <c r="F301" i="21"/>
  <c r="E301" i="21"/>
  <c r="D69" i="21"/>
  <c r="E140" i="21"/>
  <c r="E142" i="21"/>
  <c r="I144" i="21"/>
  <c r="E173" i="21"/>
  <c r="E180" i="21"/>
  <c r="E189" i="21"/>
  <c r="F222" i="21"/>
  <c r="E222" i="21"/>
  <c r="E224" i="21"/>
  <c r="E238" i="21"/>
  <c r="F274" i="21"/>
  <c r="M274" i="21" s="1"/>
  <c r="E274" i="21"/>
  <c r="E87" i="21" s="1"/>
  <c r="F87" i="21" s="1"/>
  <c r="L87" i="21" s="1"/>
  <c r="I345" i="21"/>
  <c r="F355" i="21"/>
  <c r="E355" i="21"/>
  <c r="L380" i="21"/>
  <c r="K380" i="21"/>
  <c r="I380" i="21"/>
  <c r="E383" i="21"/>
  <c r="F383" i="21"/>
  <c r="M383" i="21" s="1"/>
  <c r="F401" i="21"/>
  <c r="K255" i="21"/>
  <c r="M255" i="21"/>
  <c r="L255" i="21"/>
  <c r="F41" i="21"/>
  <c r="D47" i="21"/>
  <c r="F97" i="21"/>
  <c r="M97" i="21" s="1"/>
  <c r="F111" i="21"/>
  <c r="K140" i="21"/>
  <c r="J144" i="21"/>
  <c r="F147" i="21"/>
  <c r="I150" i="21"/>
  <c r="I155" i="21"/>
  <c r="E157" i="21"/>
  <c r="F162" i="21"/>
  <c r="M162" i="21" s="1"/>
  <c r="E165" i="21"/>
  <c r="L166" i="21"/>
  <c r="I173" i="21"/>
  <c r="L174" i="21"/>
  <c r="F178" i="21"/>
  <c r="L182" i="21"/>
  <c r="E194" i="21"/>
  <c r="F194" i="21"/>
  <c r="J194" i="21" s="1"/>
  <c r="K208" i="21"/>
  <c r="J208" i="21"/>
  <c r="E243" i="21"/>
  <c r="F243" i="21"/>
  <c r="F279" i="21"/>
  <c r="F322" i="21"/>
  <c r="I356" i="21"/>
  <c r="F364" i="21"/>
  <c r="M364" i="21" s="1"/>
  <c r="E364" i="21"/>
  <c r="E380" i="21"/>
  <c r="E126" i="21" s="1"/>
  <c r="F126" i="21" s="1"/>
  <c r="M224" i="21"/>
  <c r="K224" i="21"/>
  <c r="F293" i="21"/>
  <c r="M293" i="21" s="1"/>
  <c r="E293" i="21"/>
  <c r="F50" i="21"/>
  <c r="M63" i="21"/>
  <c r="D81" i="21"/>
  <c r="D127" i="21"/>
  <c r="L140" i="21"/>
  <c r="M144" i="21"/>
  <c r="J150" i="21"/>
  <c r="K155" i="21"/>
  <c r="J165" i="21"/>
  <c r="M174" i="21"/>
  <c r="M182" i="21"/>
  <c r="F190" i="21"/>
  <c r="E190" i="21"/>
  <c r="E56" i="21" s="1"/>
  <c r="K225" i="21"/>
  <c r="F280" i="21"/>
  <c r="E280" i="21"/>
  <c r="M283" i="21"/>
  <c r="L283" i="21"/>
  <c r="K283" i="21"/>
  <c r="E325" i="21"/>
  <c r="F325" i="21"/>
  <c r="J381" i="21"/>
  <c r="K399" i="21"/>
  <c r="M399" i="21"/>
  <c r="D43" i="21"/>
  <c r="D54" i="21"/>
  <c r="D75" i="21"/>
  <c r="D85" i="21"/>
  <c r="D89" i="21"/>
  <c r="D132" i="21"/>
  <c r="F149" i="21"/>
  <c r="K150" i="21"/>
  <c r="L155" i="21"/>
  <c r="F170" i="21"/>
  <c r="E181" i="21"/>
  <c r="E50" i="21" s="1"/>
  <c r="E184" i="21"/>
  <c r="E53" i="21" s="1"/>
  <c r="F200" i="21"/>
  <c r="M200" i="21" s="1"/>
  <c r="E200" i="21"/>
  <c r="E58" i="21" s="1"/>
  <c r="F58" i="21" s="1"/>
  <c r="I58" i="21" s="1"/>
  <c r="E210" i="21"/>
  <c r="F210" i="21"/>
  <c r="M225" i="21"/>
  <c r="E239" i="21"/>
  <c r="K249" i="21"/>
  <c r="I272" i="21"/>
  <c r="L272" i="21"/>
  <c r="E275" i="21"/>
  <c r="F275" i="21"/>
  <c r="I275" i="21" s="1"/>
  <c r="J283" i="21"/>
  <c r="E381" i="21"/>
  <c r="L388" i="21"/>
  <c r="K388" i="21"/>
  <c r="J399" i="21"/>
  <c r="D56" i="21"/>
  <c r="D95" i="21"/>
  <c r="D105" i="21"/>
  <c r="F139" i="21"/>
  <c r="E143" i="21"/>
  <c r="L150" i="21"/>
  <c r="E152" i="21"/>
  <c r="E158" i="21"/>
  <c r="J160" i="21"/>
  <c r="E168" i="21"/>
  <c r="J176" i="21"/>
  <c r="F213" i="21"/>
  <c r="E213" i="21"/>
  <c r="E65" i="21" s="1"/>
  <c r="F65" i="21" s="1"/>
  <c r="E226" i="21"/>
  <c r="E69" i="21" s="1"/>
  <c r="F69" i="21" s="1"/>
  <c r="F226" i="21"/>
  <c r="L226" i="21" s="1"/>
  <c r="F230" i="21"/>
  <c r="L230" i="21" s="1"/>
  <c r="E230" i="21"/>
  <c r="J272" i="21"/>
  <c r="F292" i="21"/>
  <c r="E292" i="21"/>
  <c r="K309" i="21"/>
  <c r="M334" i="21"/>
  <c r="K334" i="21"/>
  <c r="E343" i="21"/>
  <c r="I388" i="21"/>
  <c r="F114" i="21"/>
  <c r="D40" i="21"/>
  <c r="D44" i="21"/>
  <c r="F62" i="21"/>
  <c r="D74" i="21"/>
  <c r="F74" i="21" s="1"/>
  <c r="D93" i="21"/>
  <c r="E148" i="21"/>
  <c r="M150" i="21"/>
  <c r="K176" i="21"/>
  <c r="K214" i="21"/>
  <c r="J214" i="21"/>
  <c r="E227" i="21"/>
  <c r="E70" i="21" s="1"/>
  <c r="F227" i="21"/>
  <c r="E237" i="21"/>
  <c r="K272" i="21"/>
  <c r="E335" i="21"/>
  <c r="F335" i="21"/>
  <c r="J358" i="21"/>
  <c r="F361" i="21"/>
  <c r="K361" i="21" s="1"/>
  <c r="L372" i="21"/>
  <c r="K372" i="21"/>
  <c r="F377" i="21"/>
  <c r="D38" i="21"/>
  <c r="E40" i="21"/>
  <c r="D48" i="21"/>
  <c r="E74" i="21"/>
  <c r="E93" i="21"/>
  <c r="K192" i="21"/>
  <c r="J192" i="21"/>
  <c r="F216" i="21"/>
  <c r="E216" i="21"/>
  <c r="F221" i="21"/>
  <c r="E221" i="21"/>
  <c r="F245" i="21"/>
  <c r="E245" i="21"/>
  <c r="E76" i="21" s="1"/>
  <c r="M273" i="21"/>
  <c r="E277" i="21"/>
  <c r="F277" i="21"/>
  <c r="E285" i="21"/>
  <c r="F285" i="21"/>
  <c r="E296" i="21"/>
  <c r="F296" i="21"/>
  <c r="F306" i="21"/>
  <c r="L306" i="21" s="1"/>
  <c r="E306" i="21"/>
  <c r="E98" i="21" s="1"/>
  <c r="F98" i="21" s="1"/>
  <c r="I309" i="21"/>
  <c r="M311" i="21"/>
  <c r="K311" i="21"/>
  <c r="I311" i="21"/>
  <c r="J330" i="21"/>
  <c r="E332" i="21"/>
  <c r="E108" i="21" s="1"/>
  <c r="F108" i="21" s="1"/>
  <c r="K108" i="21" s="1"/>
  <c r="F332" i="21"/>
  <c r="I372" i="21"/>
  <c r="L404" i="21"/>
  <c r="K404" i="21"/>
  <c r="L246" i="21"/>
  <c r="K264" i="21"/>
  <c r="L265" i="21"/>
  <c r="K288" i="21"/>
  <c r="L294" i="21"/>
  <c r="J299" i="21"/>
  <c r="L264" i="21"/>
  <c r="M265" i="21"/>
  <c r="L288" i="21"/>
  <c r="M294" i="21"/>
  <c r="K299" i="21"/>
  <c r="E353" i="21"/>
  <c r="E374" i="21"/>
  <c r="E404" i="21"/>
  <c r="E133" i="21" s="1"/>
  <c r="F133" i="21" s="1"/>
  <c r="I198" i="21"/>
  <c r="I206" i="21"/>
  <c r="J232" i="21"/>
  <c r="F235" i="21"/>
  <c r="I251" i="21"/>
  <c r="E254" i="21"/>
  <c r="F295" i="21"/>
  <c r="I305" i="21"/>
  <c r="E307" i="21"/>
  <c r="E99" i="21" s="1"/>
  <c r="E28" i="21" s="1"/>
  <c r="F28" i="21" s="1"/>
  <c r="J28" i="21" s="1"/>
  <c r="K310" i="21"/>
  <c r="I318" i="21"/>
  <c r="E323" i="21"/>
  <c r="E105" i="21" s="1"/>
  <c r="F105" i="21" s="1"/>
  <c r="K326" i="21"/>
  <c r="K331" i="21"/>
  <c r="E337" i="21"/>
  <c r="F350" i="21"/>
  <c r="I351" i="21"/>
  <c r="K376" i="21"/>
  <c r="E382" i="21"/>
  <c r="E127" i="21" s="1"/>
  <c r="L198" i="21"/>
  <c r="L206" i="21"/>
  <c r="L305" i="21"/>
  <c r="L323" i="21"/>
  <c r="F341" i="21"/>
  <c r="K351" i="21"/>
  <c r="F359" i="21"/>
  <c r="M359" i="21" s="1"/>
  <c r="F367" i="21"/>
  <c r="I367" i="21" s="1"/>
  <c r="E373" i="21"/>
  <c r="E124" i="21" s="1"/>
  <c r="J375" i="21"/>
  <c r="I396" i="21"/>
  <c r="K230" i="20"/>
  <c r="I240" i="20"/>
  <c r="M364" i="20"/>
  <c r="L395" i="20"/>
  <c r="L230" i="20"/>
  <c r="L304" i="20"/>
  <c r="I333" i="20"/>
  <c r="F97" i="20"/>
  <c r="I97" i="20" s="1"/>
  <c r="F122" i="20"/>
  <c r="K208" i="20"/>
  <c r="J296" i="20"/>
  <c r="M304" i="20"/>
  <c r="J333" i="20"/>
  <c r="M396" i="20"/>
  <c r="F78" i="20"/>
  <c r="M78" i="20" s="1"/>
  <c r="F98" i="20"/>
  <c r="L206" i="20"/>
  <c r="J243" i="20"/>
  <c r="K319" i="20"/>
  <c r="L171" i="20"/>
  <c r="I232" i="20"/>
  <c r="K243" i="20"/>
  <c r="I275" i="20"/>
  <c r="L314" i="20"/>
  <c r="M171" i="20"/>
  <c r="K222" i="20"/>
  <c r="K275" i="20"/>
  <c r="L363" i="20"/>
  <c r="F150" i="20"/>
  <c r="D43" i="20"/>
  <c r="F161" i="20"/>
  <c r="K161" i="20" s="1"/>
  <c r="D46" i="20"/>
  <c r="M277" i="20"/>
  <c r="L277" i="20"/>
  <c r="K277" i="20"/>
  <c r="J277" i="20"/>
  <c r="F316" i="20"/>
  <c r="E316" i="20"/>
  <c r="D102" i="20"/>
  <c r="E165" i="20"/>
  <c r="D56" i="20"/>
  <c r="F189" i="20"/>
  <c r="I189" i="20" s="1"/>
  <c r="I277" i="20"/>
  <c r="F312" i="20"/>
  <c r="E312" i="20"/>
  <c r="D101" i="20"/>
  <c r="F343" i="20"/>
  <c r="L343" i="20" s="1"/>
  <c r="D113" i="20"/>
  <c r="J135" i="20"/>
  <c r="I135" i="20"/>
  <c r="E189" i="20"/>
  <c r="F295" i="20"/>
  <c r="D94" i="20"/>
  <c r="E298" i="20"/>
  <c r="F298" i="20"/>
  <c r="K298" i="20" s="1"/>
  <c r="F270" i="20"/>
  <c r="M270" i="20" s="1"/>
  <c r="D85" i="20"/>
  <c r="E295" i="20"/>
  <c r="F340" i="20"/>
  <c r="J340" i="20" s="1"/>
  <c r="D110" i="20"/>
  <c r="E340" i="20"/>
  <c r="L154" i="20"/>
  <c r="K154" i="20"/>
  <c r="J154" i="20"/>
  <c r="F203" i="20"/>
  <c r="M203" i="20" s="1"/>
  <c r="E203" i="20"/>
  <c r="D60" i="20"/>
  <c r="E332" i="20"/>
  <c r="F332" i="20"/>
  <c r="K332" i="20" s="1"/>
  <c r="D108" i="20"/>
  <c r="M26" i="20"/>
  <c r="I154" i="20"/>
  <c r="E158" i="20"/>
  <c r="E168" i="20"/>
  <c r="F168" i="20"/>
  <c r="E182" i="20"/>
  <c r="E51" i="20" s="1"/>
  <c r="D51" i="20"/>
  <c r="J229" i="20"/>
  <c r="I229" i="20"/>
  <c r="L267" i="20"/>
  <c r="K267" i="20"/>
  <c r="I267" i="20"/>
  <c r="M375" i="20"/>
  <c r="L375" i="20"/>
  <c r="F179" i="20"/>
  <c r="I179" i="20" s="1"/>
  <c r="D49" i="20"/>
  <c r="F183" i="20"/>
  <c r="F219" i="20"/>
  <c r="K219" i="20" s="1"/>
  <c r="D68" i="20"/>
  <c r="E258" i="20"/>
  <c r="D81" i="20"/>
  <c r="K371" i="20"/>
  <c r="D44" i="20"/>
  <c r="F156" i="20"/>
  <c r="M156" i="20" s="1"/>
  <c r="F160" i="20"/>
  <c r="D45" i="20"/>
  <c r="L259" i="20"/>
  <c r="K259" i="20"/>
  <c r="I259" i="20"/>
  <c r="M367" i="20"/>
  <c r="I387" i="20"/>
  <c r="L387" i="20"/>
  <c r="K387" i="20"/>
  <c r="J387" i="20"/>
  <c r="J237" i="20"/>
  <c r="I237" i="20"/>
  <c r="K253" i="20"/>
  <c r="J253" i="20"/>
  <c r="I253" i="20"/>
  <c r="E313" i="20"/>
  <c r="F313" i="20"/>
  <c r="K368" i="20"/>
  <c r="F379" i="20"/>
  <c r="M379" i="20" s="1"/>
  <c r="E379" i="20"/>
  <c r="E135" i="20"/>
  <c r="E142" i="20"/>
  <c r="F146" i="20"/>
  <c r="M187" i="20"/>
  <c r="K187" i="20"/>
  <c r="F193" i="20"/>
  <c r="L193" i="20" s="1"/>
  <c r="E193" i="20"/>
  <c r="M201" i="20"/>
  <c r="J205" i="20"/>
  <c r="E216" i="20"/>
  <c r="F216" i="20"/>
  <c r="M216" i="20" s="1"/>
  <c r="J221" i="20"/>
  <c r="I221" i="20"/>
  <c r="F224" i="20"/>
  <c r="M224" i="20" s="1"/>
  <c r="E237" i="20"/>
  <c r="K300" i="20"/>
  <c r="K314" i="20"/>
  <c r="J319" i="20"/>
  <c r="I319" i="20"/>
  <c r="M341" i="20"/>
  <c r="K341" i="20"/>
  <c r="F345" i="20"/>
  <c r="K345" i="20" s="1"/>
  <c r="E345" i="20"/>
  <c r="E114" i="20" s="1"/>
  <c r="F355" i="20"/>
  <c r="M355" i="20" s="1"/>
  <c r="E355" i="20"/>
  <c r="I368" i="20"/>
  <c r="L380" i="20"/>
  <c r="K380" i="20"/>
  <c r="F50" i="20"/>
  <c r="M142" i="20"/>
  <c r="F194" i="20"/>
  <c r="I194" i="20" s="1"/>
  <c r="E194" i="20"/>
  <c r="J250" i="20"/>
  <c r="F255" i="20"/>
  <c r="K255" i="20" s="1"/>
  <c r="E255" i="20"/>
  <c r="F279" i="20"/>
  <c r="E279" i="20"/>
  <c r="F285" i="20"/>
  <c r="E285" i="20"/>
  <c r="L322" i="20"/>
  <c r="J322" i="20"/>
  <c r="M325" i="20"/>
  <c r="K325" i="20"/>
  <c r="J325" i="20"/>
  <c r="I325" i="20"/>
  <c r="M337" i="20"/>
  <c r="J368" i="20"/>
  <c r="K376" i="20"/>
  <c r="K384" i="20"/>
  <c r="J384" i="20"/>
  <c r="I384" i="20"/>
  <c r="K116" i="20"/>
  <c r="I138" i="20"/>
  <c r="E159" i="20"/>
  <c r="E163" i="20"/>
  <c r="E171" i="20"/>
  <c r="M185" i="20"/>
  <c r="I205" i="20"/>
  <c r="F226" i="20"/>
  <c r="J226" i="20" s="1"/>
  <c r="E226" i="20"/>
  <c r="F239" i="20"/>
  <c r="K239" i="20" s="1"/>
  <c r="E239" i="20"/>
  <c r="I250" i="20"/>
  <c r="M261" i="20"/>
  <c r="L261" i="20"/>
  <c r="K261" i="20"/>
  <c r="J261" i="20"/>
  <c r="I261" i="20"/>
  <c r="E325" i="20"/>
  <c r="J330" i="20"/>
  <c r="I330" i="20"/>
  <c r="L337" i="20"/>
  <c r="I352" i="20"/>
  <c r="F360" i="20"/>
  <c r="I360" i="20" s="1"/>
  <c r="E360" i="20"/>
  <c r="E120" i="20" s="1"/>
  <c r="J373" i="20"/>
  <c r="I376" i="20"/>
  <c r="F114" i="20"/>
  <c r="J138" i="20"/>
  <c r="I140" i="20"/>
  <c r="I151" i="20"/>
  <c r="L157" i="20"/>
  <c r="J163" i="20"/>
  <c r="J164" i="20"/>
  <c r="J171" i="20"/>
  <c r="F176" i="20"/>
  <c r="M176" i="20" s="1"/>
  <c r="F184" i="20"/>
  <c r="I184" i="20" s="1"/>
  <c r="K185" i="20"/>
  <c r="L187" i="20"/>
  <c r="E195" i="20"/>
  <c r="E256" i="20"/>
  <c r="F256" i="20"/>
  <c r="M269" i="20"/>
  <c r="L269" i="20"/>
  <c r="K269" i="20"/>
  <c r="J269" i="20"/>
  <c r="F311" i="20"/>
  <c r="E311" i="20"/>
  <c r="F347" i="20"/>
  <c r="E347" i="20"/>
  <c r="J352" i="20"/>
  <c r="J376" i="20"/>
  <c r="F392" i="20"/>
  <c r="M392" i="20" s="1"/>
  <c r="E392" i="20"/>
  <c r="K138" i="20"/>
  <c r="L185" i="20"/>
  <c r="E192" i="20"/>
  <c r="F192" i="20"/>
  <c r="E200" i="20"/>
  <c r="F200" i="20"/>
  <c r="M200" i="20" s="1"/>
  <c r="E227" i="20"/>
  <c r="I269" i="20"/>
  <c r="K352" i="20"/>
  <c r="K232" i="20"/>
  <c r="K296" i="20"/>
  <c r="K333" i="20"/>
  <c r="E402" i="20"/>
  <c r="E211" i="20"/>
  <c r="E221" i="20"/>
  <c r="E229" i="20"/>
  <c r="E236" i="20"/>
  <c r="E73" i="20" s="1"/>
  <c r="F73" i="20" s="1"/>
  <c r="E242" i="20"/>
  <c r="E263" i="20"/>
  <c r="F282" i="20"/>
  <c r="K288" i="20"/>
  <c r="F290" i="20"/>
  <c r="J290" i="20" s="1"/>
  <c r="J292" i="20"/>
  <c r="M296" i="20"/>
  <c r="F308" i="20"/>
  <c r="M308" i="20" s="1"/>
  <c r="E319" i="20"/>
  <c r="E322" i="20"/>
  <c r="E105" i="20" s="1"/>
  <c r="F105" i="20" s="1"/>
  <c r="J326" i="20"/>
  <c r="F336" i="20"/>
  <c r="M336" i="20" s="1"/>
  <c r="I338" i="20"/>
  <c r="F365" i="20"/>
  <c r="L365" i="20" s="1"/>
  <c r="M236" i="20"/>
  <c r="L288" i="20"/>
  <c r="K292" i="20"/>
  <c r="E304" i="20"/>
  <c r="E96" i="20" s="1"/>
  <c r="E25" i="20" s="1"/>
  <c r="F25" i="20" s="1"/>
  <c r="F305" i="20"/>
  <c r="E314" i="20"/>
  <c r="F315" i="20"/>
  <c r="K315" i="20" s="1"/>
  <c r="F344" i="20"/>
  <c r="E352" i="20"/>
  <c r="E117" i="20" s="1"/>
  <c r="I363" i="20"/>
  <c r="E364" i="20"/>
  <c r="L372" i="20"/>
  <c r="F374" i="20"/>
  <c r="E387" i="20"/>
  <c r="E388" i="20"/>
  <c r="F390" i="20"/>
  <c r="I395" i="20"/>
  <c r="E396" i="20"/>
  <c r="I208" i="20"/>
  <c r="E210" i="20"/>
  <c r="L214" i="20"/>
  <c r="E234" i="20"/>
  <c r="E72" i="20" s="1"/>
  <c r="F72" i="20" s="1"/>
  <c r="J240" i="20"/>
  <c r="E247" i="20"/>
  <c r="F266" i="20"/>
  <c r="I266" i="20" s="1"/>
  <c r="F272" i="20"/>
  <c r="M272" i="20" s="1"/>
  <c r="E277" i="20"/>
  <c r="F280" i="20"/>
  <c r="I280" i="20" s="1"/>
  <c r="M288" i="20"/>
  <c r="E303" i="20"/>
  <c r="J304" i="20"/>
  <c r="J324" i="20"/>
  <c r="E331" i="20"/>
  <c r="E341" i="20"/>
  <c r="E111" i="20" s="1"/>
  <c r="F111" i="20" s="1"/>
  <c r="J111" i="20" s="1"/>
  <c r="F346" i="20"/>
  <c r="F358" i="20"/>
  <c r="E362" i="20"/>
  <c r="J363" i="20"/>
  <c r="K364" i="20"/>
  <c r="F366" i="20"/>
  <c r="E368" i="20"/>
  <c r="E375" i="20"/>
  <c r="E376" i="20"/>
  <c r="F382" i="20"/>
  <c r="K388" i="20"/>
  <c r="E391" i="20"/>
  <c r="J395" i="20"/>
  <c r="K396" i="20"/>
  <c r="J398" i="20"/>
  <c r="F403" i="20"/>
  <c r="J403" i="20" s="1"/>
  <c r="J208" i="20"/>
  <c r="E223" i="20"/>
  <c r="E243" i="20"/>
  <c r="F306" i="20"/>
  <c r="J306" i="20" s="1"/>
  <c r="L388" i="20"/>
  <c r="K398" i="20"/>
  <c r="D45" i="19"/>
  <c r="D47" i="19"/>
  <c r="E142" i="19"/>
  <c r="E143" i="19"/>
  <c r="K149" i="19"/>
  <c r="J149" i="19"/>
  <c r="J156" i="19"/>
  <c r="I156" i="19"/>
  <c r="E159" i="19"/>
  <c r="E45" i="19" s="1"/>
  <c r="E164" i="19"/>
  <c r="E174" i="19"/>
  <c r="F182" i="19"/>
  <c r="L182" i="19" s="1"/>
  <c r="E182" i="19"/>
  <c r="E51" i="19" s="1"/>
  <c r="F51" i="19" s="1"/>
  <c r="I51" i="19" s="1"/>
  <c r="F189" i="19"/>
  <c r="J189" i="19" s="1"/>
  <c r="E189" i="19"/>
  <c r="F199" i="19"/>
  <c r="I199" i="19" s="1"/>
  <c r="E199" i="19"/>
  <c r="E220" i="19"/>
  <c r="E250" i="19"/>
  <c r="E78" i="19" s="1"/>
  <c r="F250" i="19"/>
  <c r="L250" i="19" s="1"/>
  <c r="E326" i="19"/>
  <c r="F337" i="19"/>
  <c r="M337" i="19" s="1"/>
  <c r="E337" i="19"/>
  <c r="F283" i="19"/>
  <c r="L283" i="19" s="1"/>
  <c r="E283" i="19"/>
  <c r="F135" i="19"/>
  <c r="I135" i="19" s="1"/>
  <c r="F142" i="19"/>
  <c r="L149" i="19"/>
  <c r="E156" i="19"/>
  <c r="F165" i="19"/>
  <c r="M165" i="19" s="1"/>
  <c r="E165" i="19"/>
  <c r="F206" i="19"/>
  <c r="K206" i="19" s="1"/>
  <c r="E206" i="19"/>
  <c r="E62" i="19" s="1"/>
  <c r="F62" i="19" s="1"/>
  <c r="M62" i="19" s="1"/>
  <c r="E260" i="19"/>
  <c r="F260" i="19"/>
  <c r="K260" i="19" s="1"/>
  <c r="F310" i="19"/>
  <c r="J310" i="19" s="1"/>
  <c r="E310" i="19"/>
  <c r="E355" i="19"/>
  <c r="F355" i="19"/>
  <c r="I355" i="19" s="1"/>
  <c r="M367" i="19"/>
  <c r="L367" i="19"/>
  <c r="J367" i="19"/>
  <c r="F371" i="19"/>
  <c r="K371" i="19" s="1"/>
  <c r="F145" i="19"/>
  <c r="M145" i="19" s="1"/>
  <c r="E145" i="19"/>
  <c r="M191" i="19"/>
  <c r="K191" i="19"/>
  <c r="J191" i="19"/>
  <c r="E201" i="19"/>
  <c r="E59" i="19" s="1"/>
  <c r="F59" i="19" s="1"/>
  <c r="L59" i="19" s="1"/>
  <c r="F201" i="19"/>
  <c r="K201" i="19" s="1"/>
  <c r="J207" i="19"/>
  <c r="M207" i="19"/>
  <c r="F288" i="19"/>
  <c r="L288" i="19" s="1"/>
  <c r="E288" i="19"/>
  <c r="K348" i="19"/>
  <c r="J348" i="19"/>
  <c r="I372" i="19"/>
  <c r="M372" i="19"/>
  <c r="F385" i="19"/>
  <c r="M385" i="19" s="1"/>
  <c r="D39" i="19"/>
  <c r="F166" i="19"/>
  <c r="I166" i="19" s="1"/>
  <c r="E166" i="19"/>
  <c r="E171" i="19"/>
  <c r="E191" i="19"/>
  <c r="K207" i="19"/>
  <c r="I216" i="19"/>
  <c r="I229" i="19"/>
  <c r="L229" i="19"/>
  <c r="L257" i="19"/>
  <c r="F269" i="19"/>
  <c r="I269" i="19" s="1"/>
  <c r="E269" i="19"/>
  <c r="J316" i="19"/>
  <c r="L339" i="19"/>
  <c r="E348" i="19"/>
  <c r="I364" i="19"/>
  <c r="M364" i="19"/>
  <c r="K372" i="19"/>
  <c r="E381" i="19"/>
  <c r="F275" i="19"/>
  <c r="M275" i="19" s="1"/>
  <c r="E275" i="19"/>
  <c r="D49" i="19"/>
  <c r="D68" i="19"/>
  <c r="D77" i="19"/>
  <c r="D91" i="19"/>
  <c r="D106" i="19"/>
  <c r="F144" i="19"/>
  <c r="I144" i="19" s="1"/>
  <c r="E144" i="19"/>
  <c r="E41" i="19" s="1"/>
  <c r="F41" i="19" s="1"/>
  <c r="L41" i="19" s="1"/>
  <c r="E154" i="19"/>
  <c r="F154" i="19"/>
  <c r="J154" i="19" s="1"/>
  <c r="E168" i="19"/>
  <c r="F168" i="19"/>
  <c r="K168" i="19" s="1"/>
  <c r="L207" i="19"/>
  <c r="J224" i="19"/>
  <c r="M224" i="19"/>
  <c r="F312" i="19"/>
  <c r="I312" i="19" s="1"/>
  <c r="E312" i="19"/>
  <c r="L372" i="19"/>
  <c r="D44" i="19"/>
  <c r="F96" i="19"/>
  <c r="L96" i="19" s="1"/>
  <c r="F158" i="19"/>
  <c r="F173" i="19"/>
  <c r="I173" i="19" s="1"/>
  <c r="E173" i="19"/>
  <c r="K224" i="19"/>
  <c r="F236" i="19"/>
  <c r="M236" i="19" s="1"/>
  <c r="E236" i="19"/>
  <c r="M325" i="19"/>
  <c r="L325" i="19"/>
  <c r="K325" i="19"/>
  <c r="J325" i="19"/>
  <c r="E328" i="19"/>
  <c r="F328" i="19"/>
  <c r="L328" i="19" s="1"/>
  <c r="E345" i="19"/>
  <c r="F395" i="19"/>
  <c r="K395" i="19" s="1"/>
  <c r="D130" i="19"/>
  <c r="J204" i="19"/>
  <c r="I204" i="19"/>
  <c r="F350" i="19"/>
  <c r="L350" i="19" s="1"/>
  <c r="E350" i="19"/>
  <c r="E353" i="19"/>
  <c r="F353" i="19"/>
  <c r="I353" i="19" s="1"/>
  <c r="L388" i="19"/>
  <c r="L243" i="19"/>
  <c r="E293" i="19"/>
  <c r="F306" i="19"/>
  <c r="L306" i="19" s="1"/>
  <c r="E358" i="19"/>
  <c r="J383" i="19"/>
  <c r="F393" i="19"/>
  <c r="I393" i="19" s="1"/>
  <c r="E398" i="19"/>
  <c r="F403" i="19"/>
  <c r="M403" i="19" s="1"/>
  <c r="F185" i="19"/>
  <c r="L185" i="19" s="1"/>
  <c r="J188" i="19"/>
  <c r="E207" i="19"/>
  <c r="E63" i="19" s="1"/>
  <c r="E214" i="19"/>
  <c r="E66" i="19" s="1"/>
  <c r="E215" i="19"/>
  <c r="E218" i="19"/>
  <c r="E224" i="19"/>
  <c r="E229" i="19"/>
  <c r="K235" i="19"/>
  <c r="E239" i="19"/>
  <c r="F268" i="19"/>
  <c r="I268" i="19" s="1"/>
  <c r="K274" i="19"/>
  <c r="E282" i="19"/>
  <c r="E295" i="19"/>
  <c r="E311" i="19"/>
  <c r="E333" i="19"/>
  <c r="J341" i="19"/>
  <c r="E354" i="19"/>
  <c r="J358" i="19"/>
  <c r="E364" i="19"/>
  <c r="F369" i="19"/>
  <c r="K369" i="19" s="1"/>
  <c r="E372" i="19"/>
  <c r="E373" i="19"/>
  <c r="E376" i="19"/>
  <c r="E389" i="19"/>
  <c r="L180" i="19"/>
  <c r="L188" i="19"/>
  <c r="E190" i="19"/>
  <c r="E195" i="19"/>
  <c r="E198" i="19"/>
  <c r="F209" i="19"/>
  <c r="L209" i="19" s="1"/>
  <c r="I214" i="19"/>
  <c r="L235" i="19"/>
  <c r="F242" i="19"/>
  <c r="J242" i="19" s="1"/>
  <c r="E245" i="19"/>
  <c r="E248" i="19"/>
  <c r="E257" i="19"/>
  <c r="E80" i="19" s="1"/>
  <c r="E259" i="19"/>
  <c r="L274" i="19"/>
  <c r="E281" i="19"/>
  <c r="K282" i="19"/>
  <c r="F299" i="19"/>
  <c r="M299" i="19" s="1"/>
  <c r="E302" i="19"/>
  <c r="E308" i="19"/>
  <c r="F321" i="19"/>
  <c r="L321" i="19" s="1"/>
  <c r="K327" i="19"/>
  <c r="E339" i="19"/>
  <c r="J340" i="19"/>
  <c r="K341" i="19"/>
  <c r="I352" i="19"/>
  <c r="M354" i="19"/>
  <c r="E356" i="19"/>
  <c r="K358" i="19"/>
  <c r="L373" i="19"/>
  <c r="E382" i="19"/>
  <c r="E384" i="19"/>
  <c r="K396" i="19"/>
  <c r="E205" i="19"/>
  <c r="E61" i="19" s="1"/>
  <c r="J214" i="19"/>
  <c r="F264" i="19"/>
  <c r="K264" i="19" s="1"/>
  <c r="F270" i="19"/>
  <c r="L270" i="19" s="1"/>
  <c r="J302" i="19"/>
  <c r="F318" i="19"/>
  <c r="I318" i="19" s="1"/>
  <c r="L327" i="19"/>
  <c r="M341" i="19"/>
  <c r="M358" i="19"/>
  <c r="L26" i="21"/>
  <c r="K26" i="21"/>
  <c r="J26" i="21"/>
  <c r="I26" i="21"/>
  <c r="I50" i="21"/>
  <c r="M50" i="21"/>
  <c r="L50" i="21"/>
  <c r="K50" i="21"/>
  <c r="J50" i="21"/>
  <c r="M26" i="21"/>
  <c r="M65" i="21"/>
  <c r="L65" i="21"/>
  <c r="J65" i="21"/>
  <c r="K65" i="21"/>
  <c r="I65" i="21"/>
  <c r="F66" i="21"/>
  <c r="M41" i="21"/>
  <c r="L41" i="21"/>
  <c r="J41" i="21"/>
  <c r="I41" i="21"/>
  <c r="K41" i="21"/>
  <c r="K28" i="21"/>
  <c r="I28" i="21"/>
  <c r="M52" i="21"/>
  <c r="K52" i="21"/>
  <c r="L52" i="21"/>
  <c r="J52" i="21"/>
  <c r="I52" i="21"/>
  <c r="L62" i="21"/>
  <c r="K62" i="21"/>
  <c r="I62" i="21"/>
  <c r="I97" i="21"/>
  <c r="M28" i="21"/>
  <c r="M135" i="21"/>
  <c r="L135" i="21"/>
  <c r="K135" i="21"/>
  <c r="J135" i="21"/>
  <c r="I135" i="21"/>
  <c r="J171" i="21"/>
  <c r="I171" i="21"/>
  <c r="M171" i="21"/>
  <c r="L171" i="21"/>
  <c r="M207" i="21"/>
  <c r="L207" i="21"/>
  <c r="K207" i="21"/>
  <c r="J207" i="21"/>
  <c r="I207" i="21"/>
  <c r="K72" i="21"/>
  <c r="J72" i="21"/>
  <c r="I72" i="21"/>
  <c r="F83" i="21"/>
  <c r="J101" i="21"/>
  <c r="I101" i="21"/>
  <c r="I114" i="21"/>
  <c r="M114" i="21"/>
  <c r="K143" i="21"/>
  <c r="I143" i="21"/>
  <c r="L143" i="21"/>
  <c r="J143" i="21"/>
  <c r="F146" i="21"/>
  <c r="E146" i="21"/>
  <c r="K171" i="21"/>
  <c r="E393" i="21"/>
  <c r="F393" i="21"/>
  <c r="M141" i="21"/>
  <c r="K141" i="21"/>
  <c r="L141" i="21"/>
  <c r="J141" i="21"/>
  <c r="I152" i="21"/>
  <c r="L152" i="21"/>
  <c r="M152" i="21"/>
  <c r="K152" i="21"/>
  <c r="F164" i="21"/>
  <c r="E164" i="21"/>
  <c r="F281" i="21"/>
  <c r="E281" i="21"/>
  <c r="L63" i="21"/>
  <c r="M72" i="21"/>
  <c r="J114" i="21"/>
  <c r="I136" i="21"/>
  <c r="M136" i="21"/>
  <c r="L136" i="21"/>
  <c r="M138" i="21"/>
  <c r="L138" i="21"/>
  <c r="K138" i="21"/>
  <c r="J138" i="21"/>
  <c r="I141" i="21"/>
  <c r="M143" i="21"/>
  <c r="J152" i="21"/>
  <c r="J203" i="21"/>
  <c r="I203" i="21"/>
  <c r="M203" i="21"/>
  <c r="L203" i="21"/>
  <c r="M213" i="21"/>
  <c r="L213" i="21"/>
  <c r="K213" i="21"/>
  <c r="J213" i="21"/>
  <c r="I213" i="21"/>
  <c r="M218" i="21"/>
  <c r="L218" i="21"/>
  <c r="K218" i="21"/>
  <c r="J218" i="21"/>
  <c r="K114" i="21"/>
  <c r="L131" i="21"/>
  <c r="J136" i="21"/>
  <c r="I138" i="21"/>
  <c r="F169" i="21"/>
  <c r="E169" i="21"/>
  <c r="F196" i="21"/>
  <c r="E196" i="21"/>
  <c r="K203" i="21"/>
  <c r="I218" i="21"/>
  <c r="K231" i="21"/>
  <c r="J231" i="21"/>
  <c r="I231" i="21"/>
  <c r="M231" i="21"/>
  <c r="L231" i="21"/>
  <c r="I63" i="21"/>
  <c r="L114" i="21"/>
  <c r="K136" i="21"/>
  <c r="M142" i="21"/>
  <c r="L142" i="21"/>
  <c r="K142" i="21"/>
  <c r="J142" i="21"/>
  <c r="I142" i="21"/>
  <c r="K151" i="21"/>
  <c r="I151" i="21"/>
  <c r="J151" i="21"/>
  <c r="M175" i="21"/>
  <c r="L175" i="21"/>
  <c r="K175" i="21"/>
  <c r="J175" i="21"/>
  <c r="I175" i="21"/>
  <c r="M256" i="21"/>
  <c r="L256" i="21"/>
  <c r="K256" i="21"/>
  <c r="J256" i="21"/>
  <c r="I256" i="21"/>
  <c r="E27" i="21"/>
  <c r="F27" i="21" s="1"/>
  <c r="M58" i="21"/>
  <c r="J63" i="21"/>
  <c r="D90" i="21"/>
  <c r="E145" i="21"/>
  <c r="E42" i="21" s="1"/>
  <c r="K63" i="21"/>
  <c r="F137" i="21"/>
  <c r="E137" i="21"/>
  <c r="F145" i="21"/>
  <c r="J149" i="21"/>
  <c r="M151" i="21"/>
  <c r="M181" i="21"/>
  <c r="L181" i="21"/>
  <c r="K181" i="21"/>
  <c r="J181" i="21"/>
  <c r="I181" i="21"/>
  <c r="L186" i="21"/>
  <c r="K186" i="21"/>
  <c r="J186" i="21"/>
  <c r="F201" i="21"/>
  <c r="E201" i="21"/>
  <c r="E59" i="21" s="1"/>
  <c r="F59" i="21" s="1"/>
  <c r="J155" i="21"/>
  <c r="M155" i="21"/>
  <c r="L162" i="21"/>
  <c r="K162" i="21"/>
  <c r="J162" i="21"/>
  <c r="F177" i="21"/>
  <c r="E177" i="21"/>
  <c r="J179" i="21"/>
  <c r="I179" i="21"/>
  <c r="M179" i="21"/>
  <c r="M194" i="21"/>
  <c r="L194" i="21"/>
  <c r="K194" i="21"/>
  <c r="F209" i="21"/>
  <c r="E209" i="21"/>
  <c r="J211" i="21"/>
  <c r="I211" i="21"/>
  <c r="M211" i="21"/>
  <c r="M240" i="21"/>
  <c r="L240" i="21"/>
  <c r="I240" i="21"/>
  <c r="K240" i="21"/>
  <c r="M157" i="21"/>
  <c r="L157" i="21"/>
  <c r="K157" i="21"/>
  <c r="M172" i="21"/>
  <c r="L172" i="21"/>
  <c r="K172" i="21"/>
  <c r="J172" i="21"/>
  <c r="I172" i="21"/>
  <c r="M183" i="21"/>
  <c r="L183" i="21"/>
  <c r="K183" i="21"/>
  <c r="J183" i="21"/>
  <c r="I183" i="21"/>
  <c r="M189" i="21"/>
  <c r="L189" i="21"/>
  <c r="K189" i="21"/>
  <c r="M204" i="21"/>
  <c r="L204" i="21"/>
  <c r="K204" i="21"/>
  <c r="J204" i="21"/>
  <c r="I204" i="21"/>
  <c r="M215" i="21"/>
  <c r="M221" i="21"/>
  <c r="L221" i="21"/>
  <c r="K221" i="21"/>
  <c r="M139" i="21"/>
  <c r="M147" i="21"/>
  <c r="M170" i="21"/>
  <c r="L170" i="21"/>
  <c r="K170" i="21"/>
  <c r="J170" i="21"/>
  <c r="F185" i="21"/>
  <c r="E185" i="21"/>
  <c r="E54" i="21" s="1"/>
  <c r="F54" i="21" s="1"/>
  <c r="J187" i="21"/>
  <c r="I187" i="21"/>
  <c r="M187" i="21"/>
  <c r="M202" i="21"/>
  <c r="L202" i="21"/>
  <c r="K202" i="21"/>
  <c r="J202" i="21"/>
  <c r="F217" i="21"/>
  <c r="E217" i="21"/>
  <c r="J219" i="21"/>
  <c r="I219" i="21"/>
  <c r="M219" i="21"/>
  <c r="F236" i="21"/>
  <c r="E236" i="21"/>
  <c r="E73" i="21" s="1"/>
  <c r="I133" i="21"/>
  <c r="E136" i="21"/>
  <c r="E38" i="21" s="1"/>
  <c r="I139" i="21"/>
  <c r="J140" i="21"/>
  <c r="I147" i="21"/>
  <c r="J148" i="21"/>
  <c r="E151" i="21"/>
  <c r="F154" i="21"/>
  <c r="I157" i="21"/>
  <c r="M159" i="21"/>
  <c r="L159" i="21"/>
  <c r="K159" i="21"/>
  <c r="J159" i="21"/>
  <c r="I159" i="21"/>
  <c r="M165" i="21"/>
  <c r="L165" i="21"/>
  <c r="K165" i="21"/>
  <c r="I170" i="21"/>
  <c r="M180" i="21"/>
  <c r="L180" i="21"/>
  <c r="K180" i="21"/>
  <c r="J180" i="21"/>
  <c r="I180" i="21"/>
  <c r="K187" i="21"/>
  <c r="I189" i="21"/>
  <c r="M191" i="21"/>
  <c r="L191" i="21"/>
  <c r="K191" i="21"/>
  <c r="J191" i="21"/>
  <c r="I191" i="21"/>
  <c r="M197" i="21"/>
  <c r="L197" i="21"/>
  <c r="K197" i="21"/>
  <c r="I202" i="21"/>
  <c r="M212" i="21"/>
  <c r="L212" i="21"/>
  <c r="K212" i="21"/>
  <c r="J212" i="21"/>
  <c r="I212" i="21"/>
  <c r="K219" i="21"/>
  <c r="I221" i="21"/>
  <c r="M223" i="21"/>
  <c r="L223" i="21"/>
  <c r="K223" i="21"/>
  <c r="J223" i="21"/>
  <c r="I223" i="21"/>
  <c r="E269" i="21"/>
  <c r="F269" i="21"/>
  <c r="J133" i="21"/>
  <c r="J139" i="21"/>
  <c r="J147" i="21"/>
  <c r="J157" i="21"/>
  <c r="F161" i="21"/>
  <c r="E161" i="21"/>
  <c r="E46" i="21" s="1"/>
  <c r="J163" i="21"/>
  <c r="I163" i="21"/>
  <c r="M163" i="21"/>
  <c r="M178" i="21"/>
  <c r="L178" i="21"/>
  <c r="K178" i="21"/>
  <c r="J178" i="21"/>
  <c r="L187" i="21"/>
  <c r="J189" i="21"/>
  <c r="F193" i="21"/>
  <c r="E193" i="21"/>
  <c r="E57" i="21" s="1"/>
  <c r="F57" i="21" s="1"/>
  <c r="J195" i="21"/>
  <c r="I195" i="21"/>
  <c r="M195" i="21"/>
  <c r="M210" i="21"/>
  <c r="L210" i="21"/>
  <c r="K210" i="21"/>
  <c r="J210" i="21"/>
  <c r="L219" i="21"/>
  <c r="J221" i="21"/>
  <c r="K139" i="21"/>
  <c r="I140" i="21"/>
  <c r="L144" i="21"/>
  <c r="K147" i="21"/>
  <c r="I148" i="21"/>
  <c r="F153" i="21"/>
  <c r="M156" i="21"/>
  <c r="L156" i="21"/>
  <c r="K156" i="21"/>
  <c r="J156" i="21"/>
  <c r="I156" i="21"/>
  <c r="K163" i="21"/>
  <c r="I165" i="21"/>
  <c r="M167" i="21"/>
  <c r="L167" i="21"/>
  <c r="K167" i="21"/>
  <c r="J167" i="21"/>
  <c r="I167" i="21"/>
  <c r="M173" i="21"/>
  <c r="L173" i="21"/>
  <c r="K173" i="21"/>
  <c r="I178" i="21"/>
  <c r="M188" i="21"/>
  <c r="L188" i="21"/>
  <c r="K188" i="21"/>
  <c r="J188" i="21"/>
  <c r="I188" i="21"/>
  <c r="K195" i="21"/>
  <c r="M199" i="21"/>
  <c r="L199" i="21"/>
  <c r="K199" i="21"/>
  <c r="J199" i="21"/>
  <c r="I199" i="21"/>
  <c r="M205" i="21"/>
  <c r="L205" i="21"/>
  <c r="K205" i="21"/>
  <c r="I210" i="21"/>
  <c r="M220" i="21"/>
  <c r="L220" i="21"/>
  <c r="K220" i="21"/>
  <c r="J220" i="21"/>
  <c r="I220" i="21"/>
  <c r="K239" i="21"/>
  <c r="J239" i="21"/>
  <c r="I239" i="21"/>
  <c r="M239" i="21"/>
  <c r="L239" i="21"/>
  <c r="M263" i="21"/>
  <c r="K263" i="21"/>
  <c r="J263" i="21"/>
  <c r="I263" i="21"/>
  <c r="L168" i="21"/>
  <c r="L176" i="21"/>
  <c r="L184" i="21"/>
  <c r="L192" i="21"/>
  <c r="L200" i="21"/>
  <c r="L208" i="21"/>
  <c r="L216" i="21"/>
  <c r="J244" i="21"/>
  <c r="I244" i="21"/>
  <c r="M244" i="21"/>
  <c r="M254" i="21"/>
  <c r="L254" i="21"/>
  <c r="K254" i="21"/>
  <c r="M287" i="21"/>
  <c r="L287" i="21"/>
  <c r="K287" i="21"/>
  <c r="J287" i="21"/>
  <c r="I287" i="21"/>
  <c r="J297" i="21"/>
  <c r="M297" i="21"/>
  <c r="L297" i="21"/>
  <c r="K297" i="21"/>
  <c r="I297" i="21"/>
  <c r="M168" i="21"/>
  <c r="M176" i="21"/>
  <c r="M184" i="21"/>
  <c r="M192" i="21"/>
  <c r="M208" i="21"/>
  <c r="M216" i="21"/>
  <c r="F250" i="21"/>
  <c r="E250" i="21"/>
  <c r="E78" i="21" s="1"/>
  <c r="J252" i="21"/>
  <c r="I252" i="21"/>
  <c r="M252" i="21"/>
  <c r="I257" i="21"/>
  <c r="M257" i="21"/>
  <c r="L257" i="21"/>
  <c r="M259" i="21"/>
  <c r="L259" i="21"/>
  <c r="K259" i="21"/>
  <c r="J259" i="21"/>
  <c r="M314" i="21"/>
  <c r="K314" i="21"/>
  <c r="I314" i="21"/>
  <c r="L314" i="21"/>
  <c r="J314" i="21"/>
  <c r="E155" i="21"/>
  <c r="E44" i="21" s="1"/>
  <c r="E163" i="21"/>
  <c r="E47" i="21" s="1"/>
  <c r="E171" i="21"/>
  <c r="E179" i="21"/>
  <c r="E187" i="21"/>
  <c r="E195" i="21"/>
  <c r="E203" i="21"/>
  <c r="E60" i="21" s="1"/>
  <c r="F60" i="21" s="1"/>
  <c r="E211" i="21"/>
  <c r="E219" i="21"/>
  <c r="E68" i="21" s="1"/>
  <c r="F68" i="21" s="1"/>
  <c r="F234" i="21"/>
  <c r="M243" i="21"/>
  <c r="J243" i="21"/>
  <c r="M248" i="21"/>
  <c r="L248" i="21"/>
  <c r="K248" i="21"/>
  <c r="J248" i="21"/>
  <c r="I248" i="21"/>
  <c r="K252" i="21"/>
  <c r="L276" i="21"/>
  <c r="K276" i="21"/>
  <c r="J276" i="21"/>
  <c r="I276" i="21"/>
  <c r="M276" i="21"/>
  <c r="M282" i="21"/>
  <c r="L282" i="21"/>
  <c r="J228" i="21"/>
  <c r="M228" i="21"/>
  <c r="M229" i="21"/>
  <c r="K229" i="21"/>
  <c r="F233" i="21"/>
  <c r="E233" i="21"/>
  <c r="F242" i="21"/>
  <c r="I243" i="21"/>
  <c r="L244" i="21"/>
  <c r="M246" i="21"/>
  <c r="K246" i="21"/>
  <c r="L252" i="21"/>
  <c r="J254" i="21"/>
  <c r="K257" i="21"/>
  <c r="F271" i="21"/>
  <c r="E271" i="21"/>
  <c r="L295" i="21"/>
  <c r="M295" i="21"/>
  <c r="K295" i="21"/>
  <c r="J295" i="21"/>
  <c r="L315" i="21"/>
  <c r="M315" i="21"/>
  <c r="K315" i="21"/>
  <c r="J315" i="21"/>
  <c r="I315" i="21"/>
  <c r="L224" i="21"/>
  <c r="I224" i="21"/>
  <c r="I225" i="21"/>
  <c r="L225" i="21"/>
  <c r="M227" i="21"/>
  <c r="J227" i="21"/>
  <c r="K230" i="21"/>
  <c r="L235" i="21"/>
  <c r="F241" i="21"/>
  <c r="E241" i="21"/>
  <c r="K243" i="21"/>
  <c r="M253" i="21"/>
  <c r="L253" i="21"/>
  <c r="K253" i="21"/>
  <c r="J253" i="21"/>
  <c r="I253" i="21"/>
  <c r="F268" i="21"/>
  <c r="E268" i="21"/>
  <c r="E84" i="21" s="1"/>
  <c r="M279" i="21"/>
  <c r="L279" i="21"/>
  <c r="K279" i="21"/>
  <c r="J279" i="21"/>
  <c r="I279" i="21"/>
  <c r="L284" i="21"/>
  <c r="K284" i="21"/>
  <c r="J284" i="21"/>
  <c r="I284" i="21"/>
  <c r="M284" i="21"/>
  <c r="I295" i="21"/>
  <c r="I168" i="21"/>
  <c r="I176" i="21"/>
  <c r="I184" i="21"/>
  <c r="I192" i="21"/>
  <c r="I208" i="21"/>
  <c r="I216" i="21"/>
  <c r="J224" i="21"/>
  <c r="J225" i="21"/>
  <c r="I226" i="21"/>
  <c r="I227" i="21"/>
  <c r="I228" i="21"/>
  <c r="I229" i="21"/>
  <c r="M232" i="21"/>
  <c r="L232" i="21"/>
  <c r="I232" i="21"/>
  <c r="M237" i="21"/>
  <c r="L237" i="21"/>
  <c r="K237" i="21"/>
  <c r="K238" i="21"/>
  <c r="L243" i="21"/>
  <c r="J245" i="21"/>
  <c r="I246" i="21"/>
  <c r="I249" i="21"/>
  <c r="M249" i="21"/>
  <c r="L249" i="21"/>
  <c r="M251" i="21"/>
  <c r="L251" i="21"/>
  <c r="K251" i="21"/>
  <c r="J251" i="21"/>
  <c r="E253" i="21"/>
  <c r="F258" i="21"/>
  <c r="E258" i="21"/>
  <c r="L260" i="21"/>
  <c r="J260" i="21"/>
  <c r="K260" i="21"/>
  <c r="I260" i="21"/>
  <c r="L266" i="21"/>
  <c r="K266" i="21"/>
  <c r="M266" i="21"/>
  <c r="J266" i="21"/>
  <c r="I266" i="21"/>
  <c r="K300" i="21"/>
  <c r="M300" i="21"/>
  <c r="L300" i="21"/>
  <c r="J300" i="21"/>
  <c r="I300" i="21"/>
  <c r="I267" i="21"/>
  <c r="F270" i="21"/>
  <c r="E270" i="21"/>
  <c r="F278" i="21"/>
  <c r="E278" i="21"/>
  <c r="E89" i="21" s="1"/>
  <c r="L291" i="21"/>
  <c r="K291" i="21"/>
  <c r="J291" i="21"/>
  <c r="I291" i="21"/>
  <c r="L293" i="21"/>
  <c r="K293" i="21"/>
  <c r="J293" i="21"/>
  <c r="I293" i="21"/>
  <c r="K321" i="21"/>
  <c r="J321" i="21"/>
  <c r="M321" i="21"/>
  <c r="L321" i="21"/>
  <c r="I321" i="21"/>
  <c r="M277" i="21"/>
  <c r="L277" i="21"/>
  <c r="I302" i="21"/>
  <c r="M302" i="21"/>
  <c r="L302" i="21"/>
  <c r="M306" i="21"/>
  <c r="I306" i="21"/>
  <c r="K342" i="21"/>
  <c r="J342" i="21"/>
  <c r="I342" i="21"/>
  <c r="M342" i="21"/>
  <c r="L342" i="21"/>
  <c r="E252" i="21"/>
  <c r="E260" i="21"/>
  <c r="K273" i="21"/>
  <c r="I273" i="21"/>
  <c r="E276" i="21"/>
  <c r="I277" i="21"/>
  <c r="E287" i="21"/>
  <c r="M290" i="21"/>
  <c r="L290" i="21"/>
  <c r="M291" i="21"/>
  <c r="E300" i="21"/>
  <c r="E95" i="21" s="1"/>
  <c r="J302" i="21"/>
  <c r="J306" i="21"/>
  <c r="I338" i="21"/>
  <c r="F357" i="21"/>
  <c r="E357" i="21"/>
  <c r="I247" i="21"/>
  <c r="E249" i="21"/>
  <c r="E77" i="21" s="1"/>
  <c r="F77" i="21" s="1"/>
  <c r="I77" i="21" s="1"/>
  <c r="I255" i="21"/>
  <c r="E257" i="21"/>
  <c r="E80" i="21" s="1"/>
  <c r="F80" i="21" s="1"/>
  <c r="F261" i="21"/>
  <c r="F262" i="21"/>
  <c r="E262" i="21"/>
  <c r="E263" i="21"/>
  <c r="E273" i="21"/>
  <c r="E86" i="21" s="1"/>
  <c r="L274" i="21"/>
  <c r="K274" i="21"/>
  <c r="J277" i="21"/>
  <c r="K289" i="21"/>
  <c r="J289" i="21"/>
  <c r="I289" i="21"/>
  <c r="I290" i="21"/>
  <c r="K302" i="21"/>
  <c r="E304" i="21"/>
  <c r="E96" i="21" s="1"/>
  <c r="F304" i="21"/>
  <c r="K306" i="21"/>
  <c r="E308" i="21"/>
  <c r="E100" i="21" s="1"/>
  <c r="F308" i="21"/>
  <c r="E316" i="21"/>
  <c r="F316" i="21"/>
  <c r="I352" i="21"/>
  <c r="M352" i="21"/>
  <c r="L352" i="21"/>
  <c r="J247" i="21"/>
  <c r="J255" i="21"/>
  <c r="J273" i="21"/>
  <c r="K277" i="21"/>
  <c r="F286" i="21"/>
  <c r="E286" i="21"/>
  <c r="E289" i="21"/>
  <c r="J290" i="21"/>
  <c r="M298" i="21"/>
  <c r="K298" i="21"/>
  <c r="J298" i="21"/>
  <c r="I298" i="21"/>
  <c r="E314" i="21"/>
  <c r="E348" i="21"/>
  <c r="E115" i="21" s="1"/>
  <c r="F115" i="21" s="1"/>
  <c r="F348" i="21"/>
  <c r="K265" i="21"/>
  <c r="I265" i="21"/>
  <c r="L273" i="21"/>
  <c r="M285" i="21"/>
  <c r="L285" i="21"/>
  <c r="L289" i="21"/>
  <c r="K290" i="21"/>
  <c r="E298" i="21"/>
  <c r="L303" i="21"/>
  <c r="M303" i="21"/>
  <c r="K303" i="21"/>
  <c r="J303" i="21"/>
  <c r="L307" i="21"/>
  <c r="M307" i="21"/>
  <c r="K307" i="21"/>
  <c r="J307" i="21"/>
  <c r="F349" i="21"/>
  <c r="E349" i="21"/>
  <c r="E116" i="21" s="1"/>
  <c r="F116" i="21" s="1"/>
  <c r="K329" i="21"/>
  <c r="J329" i="21"/>
  <c r="M329" i="21"/>
  <c r="L329" i="21"/>
  <c r="I329" i="21"/>
  <c r="L337" i="21"/>
  <c r="K337" i="21"/>
  <c r="J337" i="21"/>
  <c r="J339" i="21"/>
  <c r="I339" i="21"/>
  <c r="M339" i="21"/>
  <c r="L339" i="21"/>
  <c r="K339" i="21"/>
  <c r="E387" i="21"/>
  <c r="F387" i="21"/>
  <c r="M264" i="21"/>
  <c r="M272" i="21"/>
  <c r="M280" i="21"/>
  <c r="M288" i="21"/>
  <c r="M299" i="21"/>
  <c r="E329" i="21"/>
  <c r="E339" i="21"/>
  <c r="M319" i="21"/>
  <c r="L319" i="21"/>
  <c r="I319" i="21"/>
  <c r="M327" i="21"/>
  <c r="L327" i="21"/>
  <c r="I327" i="21"/>
  <c r="I337" i="21"/>
  <c r="L311" i="21"/>
  <c r="J311" i="21"/>
  <c r="J319" i="21"/>
  <c r="E321" i="21"/>
  <c r="J327" i="21"/>
  <c r="M337" i="21"/>
  <c r="I283" i="21"/>
  <c r="I294" i="21"/>
  <c r="J301" i="21"/>
  <c r="J305" i="21"/>
  <c r="L309" i="21"/>
  <c r="J309" i="21"/>
  <c r="I310" i="21"/>
  <c r="M310" i="21"/>
  <c r="M312" i="21"/>
  <c r="K312" i="21"/>
  <c r="J318" i="21"/>
  <c r="M318" i="21"/>
  <c r="L318" i="21"/>
  <c r="K318" i="21"/>
  <c r="K319" i="21"/>
  <c r="L324" i="21"/>
  <c r="K324" i="21"/>
  <c r="M324" i="21"/>
  <c r="J324" i="21"/>
  <c r="K327" i="21"/>
  <c r="I340" i="21"/>
  <c r="M363" i="21"/>
  <c r="K363" i="21"/>
  <c r="J363" i="21"/>
  <c r="L363" i="21"/>
  <c r="I385" i="21"/>
  <c r="M385" i="21"/>
  <c r="L385" i="21"/>
  <c r="K385" i="21"/>
  <c r="J385" i="21"/>
  <c r="M389" i="21"/>
  <c r="K389" i="21"/>
  <c r="I389" i="21"/>
  <c r="L389" i="21"/>
  <c r="J389" i="21"/>
  <c r="I391" i="21"/>
  <c r="M391" i="21"/>
  <c r="L391" i="21"/>
  <c r="I325" i="21"/>
  <c r="I333" i="21"/>
  <c r="E342" i="21"/>
  <c r="E112" i="21" s="1"/>
  <c r="F112" i="21" s="1"/>
  <c r="L347" i="21"/>
  <c r="J347" i="21"/>
  <c r="I347" i="21"/>
  <c r="E352" i="21"/>
  <c r="E117" i="21" s="1"/>
  <c r="M356" i="21"/>
  <c r="L356" i="21"/>
  <c r="K356" i="21"/>
  <c r="J356" i="21"/>
  <c r="I363" i="21"/>
  <c r="F370" i="21"/>
  <c r="E370" i="21"/>
  <c r="E123" i="21" s="1"/>
  <c r="F123" i="21" s="1"/>
  <c r="E389" i="21"/>
  <c r="J391" i="21"/>
  <c r="F397" i="21"/>
  <c r="E397" i="21"/>
  <c r="M322" i="21"/>
  <c r="J325" i="21"/>
  <c r="M330" i="21"/>
  <c r="J333" i="21"/>
  <c r="M343" i="21"/>
  <c r="L343" i="21"/>
  <c r="F344" i="21"/>
  <c r="E344" i="21"/>
  <c r="L360" i="21"/>
  <c r="J360" i="21"/>
  <c r="I360" i="21"/>
  <c r="M360" i="21"/>
  <c r="L398" i="21"/>
  <c r="K398" i="21"/>
  <c r="M398" i="21"/>
  <c r="J398" i="21"/>
  <c r="I398" i="21"/>
  <c r="E319" i="21"/>
  <c r="I322" i="21"/>
  <c r="I323" i="21"/>
  <c r="K325" i="21"/>
  <c r="J326" i="21"/>
  <c r="I326" i="21"/>
  <c r="E327" i="21"/>
  <c r="I330" i="21"/>
  <c r="I331" i="21"/>
  <c r="K333" i="21"/>
  <c r="J334" i="21"/>
  <c r="I334" i="21"/>
  <c r="I343" i="21"/>
  <c r="L345" i="21"/>
  <c r="K345" i="21"/>
  <c r="J345" i="21"/>
  <c r="K360" i="21"/>
  <c r="L368" i="21"/>
  <c r="J368" i="21"/>
  <c r="I368" i="21"/>
  <c r="M368" i="21"/>
  <c r="K368" i="21"/>
  <c r="L374" i="21"/>
  <c r="K374" i="21"/>
  <c r="I374" i="21"/>
  <c r="F379" i="21"/>
  <c r="J322" i="21"/>
  <c r="L325" i="21"/>
  <c r="L333" i="21"/>
  <c r="M335" i="21"/>
  <c r="L335" i="21"/>
  <c r="F336" i="21"/>
  <c r="E336" i="21"/>
  <c r="E110" i="21" s="1"/>
  <c r="J343" i="21"/>
  <c r="M371" i="21"/>
  <c r="K371" i="21"/>
  <c r="J371" i="21"/>
  <c r="L371" i="21"/>
  <c r="L400" i="21"/>
  <c r="K400" i="21"/>
  <c r="J400" i="21"/>
  <c r="I400" i="21"/>
  <c r="J313" i="21"/>
  <c r="F317" i="21"/>
  <c r="F320" i="21"/>
  <c r="E320" i="21"/>
  <c r="E104" i="21" s="1"/>
  <c r="K322" i="21"/>
  <c r="J323" i="21"/>
  <c r="M325" i="21"/>
  <c r="L326" i="21"/>
  <c r="F328" i="21"/>
  <c r="E328" i="21"/>
  <c r="E107" i="21" s="1"/>
  <c r="F107" i="21" s="1"/>
  <c r="K107" i="21" s="1"/>
  <c r="K330" i="21"/>
  <c r="J331" i="21"/>
  <c r="M333" i="21"/>
  <c r="I335" i="21"/>
  <c r="K343" i="21"/>
  <c r="M345" i="21"/>
  <c r="M353" i="21"/>
  <c r="L353" i="21"/>
  <c r="J353" i="21"/>
  <c r="I353" i="21"/>
  <c r="F365" i="21"/>
  <c r="E365" i="21"/>
  <c r="E122" i="21" s="1"/>
  <c r="I371" i="21"/>
  <c r="J374" i="21"/>
  <c r="L392" i="21"/>
  <c r="J392" i="21"/>
  <c r="I392" i="21"/>
  <c r="M392" i="21"/>
  <c r="M400" i="21"/>
  <c r="L351" i="21"/>
  <c r="F378" i="21"/>
  <c r="E378" i="21"/>
  <c r="E125" i="21" s="1"/>
  <c r="F125" i="21" s="1"/>
  <c r="L381" i="21"/>
  <c r="M382" i="21"/>
  <c r="J390" i="21"/>
  <c r="F402" i="21"/>
  <c r="E402" i="21"/>
  <c r="E132" i="21" s="1"/>
  <c r="M351" i="21"/>
  <c r="F354" i="21"/>
  <c r="E354" i="21"/>
  <c r="L366" i="21"/>
  <c r="K366" i="21"/>
  <c r="F369" i="21"/>
  <c r="F386" i="21"/>
  <c r="E386" i="21"/>
  <c r="M390" i="21"/>
  <c r="F395" i="21"/>
  <c r="L350" i="21"/>
  <c r="K350" i="21"/>
  <c r="L358" i="21"/>
  <c r="K358" i="21"/>
  <c r="I377" i="21"/>
  <c r="M377" i="21"/>
  <c r="L377" i="21"/>
  <c r="F394" i="21"/>
  <c r="E394" i="21"/>
  <c r="E130" i="21" s="1"/>
  <c r="F130" i="21" s="1"/>
  <c r="I401" i="21"/>
  <c r="M401" i="21"/>
  <c r="K355" i="21"/>
  <c r="J355" i="21"/>
  <c r="M373" i="21"/>
  <c r="K373" i="21"/>
  <c r="I373" i="21"/>
  <c r="K375" i="21"/>
  <c r="I375" i="21"/>
  <c r="L376" i="21"/>
  <c r="J376" i="21"/>
  <c r="I376" i="21"/>
  <c r="K377" i="21"/>
  <c r="L382" i="21"/>
  <c r="K382" i="21"/>
  <c r="M361" i="21"/>
  <c r="L361" i="21"/>
  <c r="F362" i="21"/>
  <c r="E362" i="21"/>
  <c r="M381" i="21"/>
  <c r="K381" i="21"/>
  <c r="I381" i="21"/>
  <c r="L384" i="21"/>
  <c r="J384" i="21"/>
  <c r="I384" i="21"/>
  <c r="L390" i="21"/>
  <c r="K390" i="21"/>
  <c r="M403" i="21"/>
  <c r="L403" i="21"/>
  <c r="K403" i="21"/>
  <c r="J403" i="21"/>
  <c r="M372" i="21"/>
  <c r="M380" i="21"/>
  <c r="M388" i="21"/>
  <c r="M396" i="21"/>
  <c r="M404" i="21"/>
  <c r="I399" i="21"/>
  <c r="I404" i="21"/>
  <c r="J372" i="21"/>
  <c r="J380" i="21"/>
  <c r="J388" i="21"/>
  <c r="J396" i="21"/>
  <c r="J404" i="21"/>
  <c r="F401" i="20"/>
  <c r="E401" i="20"/>
  <c r="M145" i="20"/>
  <c r="L145" i="20"/>
  <c r="K145" i="20"/>
  <c r="J145" i="20"/>
  <c r="I145" i="20"/>
  <c r="M160" i="20"/>
  <c r="L160" i="20"/>
  <c r="F137" i="20"/>
  <c r="E137" i="20"/>
  <c r="L53" i="20"/>
  <c r="K53" i="20"/>
  <c r="J53" i="20"/>
  <c r="I53" i="20"/>
  <c r="L112" i="20"/>
  <c r="F191" i="20"/>
  <c r="E191" i="20"/>
  <c r="M252" i="20"/>
  <c r="K252" i="20"/>
  <c r="I252" i="20"/>
  <c r="L252" i="20"/>
  <c r="I141" i="20"/>
  <c r="M141" i="20"/>
  <c r="L141" i="20"/>
  <c r="K141" i="20"/>
  <c r="J141" i="20"/>
  <c r="I78" i="20"/>
  <c r="F162" i="20"/>
  <c r="D47" i="20"/>
  <c r="E162" i="20"/>
  <c r="K180" i="20"/>
  <c r="I180" i="20"/>
  <c r="M180" i="20"/>
  <c r="L180" i="20"/>
  <c r="J180" i="20"/>
  <c r="J252" i="20"/>
  <c r="L220" i="20"/>
  <c r="K220" i="20"/>
  <c r="J220" i="20"/>
  <c r="I220" i="20"/>
  <c r="M220" i="20"/>
  <c r="I149" i="20"/>
  <c r="M149" i="20"/>
  <c r="L149" i="20"/>
  <c r="K149" i="20"/>
  <c r="K172" i="20"/>
  <c r="I172" i="20"/>
  <c r="M172" i="20"/>
  <c r="L172" i="20"/>
  <c r="M194" i="20"/>
  <c r="L26" i="20"/>
  <c r="K26" i="20"/>
  <c r="J26" i="20"/>
  <c r="I26" i="20"/>
  <c r="I61" i="20"/>
  <c r="M153" i="20"/>
  <c r="L153" i="20"/>
  <c r="K153" i="20"/>
  <c r="J153" i="20"/>
  <c r="I153" i="20"/>
  <c r="M186" i="20"/>
  <c r="L186" i="20"/>
  <c r="K186" i="20"/>
  <c r="I186" i="20"/>
  <c r="E220" i="20"/>
  <c r="J98" i="20"/>
  <c r="I98" i="20"/>
  <c r="J152" i="20"/>
  <c r="I152" i="20"/>
  <c r="M170" i="20"/>
  <c r="K170" i="20"/>
  <c r="L170" i="20"/>
  <c r="J170" i="20"/>
  <c r="I170" i="20"/>
  <c r="I195" i="20"/>
  <c r="M195" i="20"/>
  <c r="L195" i="20"/>
  <c r="K195" i="20"/>
  <c r="M199" i="20"/>
  <c r="L199" i="20"/>
  <c r="K199" i="20"/>
  <c r="J199" i="20"/>
  <c r="I199" i="20"/>
  <c r="L204" i="20"/>
  <c r="K204" i="20"/>
  <c r="J204" i="20"/>
  <c r="I204" i="20"/>
  <c r="M215" i="20"/>
  <c r="L215" i="20"/>
  <c r="K215" i="20"/>
  <c r="J215" i="20"/>
  <c r="I215" i="20"/>
  <c r="J144" i="20"/>
  <c r="I144" i="20"/>
  <c r="M148" i="20"/>
  <c r="L148" i="20"/>
  <c r="K148" i="20"/>
  <c r="J148" i="20"/>
  <c r="K152" i="20"/>
  <c r="M159" i="20"/>
  <c r="L159" i="20"/>
  <c r="K159" i="20"/>
  <c r="E170" i="20"/>
  <c r="M178" i="20"/>
  <c r="K178" i="20"/>
  <c r="L178" i="20"/>
  <c r="J178" i="20"/>
  <c r="I178" i="20"/>
  <c r="L188" i="20"/>
  <c r="K188" i="20"/>
  <c r="J188" i="20"/>
  <c r="I188" i="20"/>
  <c r="M188" i="20"/>
  <c r="M197" i="20"/>
  <c r="L197" i="20"/>
  <c r="K197" i="20"/>
  <c r="E204" i="20"/>
  <c r="I211" i="20"/>
  <c r="M211" i="20"/>
  <c r="L211" i="20"/>
  <c r="K211" i="20"/>
  <c r="J211" i="20"/>
  <c r="E215" i="20"/>
  <c r="I227" i="20"/>
  <c r="M227" i="20"/>
  <c r="L227" i="20"/>
  <c r="K227" i="20"/>
  <c r="J227" i="20"/>
  <c r="M231" i="20"/>
  <c r="L231" i="20"/>
  <c r="K231" i="20"/>
  <c r="J231" i="20"/>
  <c r="I231" i="20"/>
  <c r="K98" i="20"/>
  <c r="L114" i="20"/>
  <c r="F117" i="20"/>
  <c r="M140" i="20"/>
  <c r="L140" i="20"/>
  <c r="K140" i="20"/>
  <c r="J140" i="20"/>
  <c r="K144" i="20"/>
  <c r="I148" i="20"/>
  <c r="M151" i="20"/>
  <c r="L151" i="20"/>
  <c r="K151" i="20"/>
  <c r="L152" i="20"/>
  <c r="F155" i="20"/>
  <c r="E155" i="20"/>
  <c r="L158" i="20"/>
  <c r="K158" i="20"/>
  <c r="J158" i="20"/>
  <c r="I158" i="20"/>
  <c r="I159" i="20"/>
  <c r="L165" i="20"/>
  <c r="M165" i="20"/>
  <c r="K165" i="20"/>
  <c r="J165" i="20"/>
  <c r="I165" i="20"/>
  <c r="L167" i="20"/>
  <c r="J167" i="20"/>
  <c r="I167" i="20"/>
  <c r="E178" i="20"/>
  <c r="I193" i="20"/>
  <c r="M193" i="20"/>
  <c r="J195" i="20"/>
  <c r="I197" i="20"/>
  <c r="M204" i="20"/>
  <c r="E231" i="20"/>
  <c r="J246" i="20"/>
  <c r="I246" i="20"/>
  <c r="M246" i="20"/>
  <c r="L246" i="20"/>
  <c r="M114" i="20"/>
  <c r="J136" i="20"/>
  <c r="I136" i="20"/>
  <c r="M143" i="20"/>
  <c r="L143" i="20"/>
  <c r="K143" i="20"/>
  <c r="F147" i="20"/>
  <c r="E147" i="20"/>
  <c r="L150" i="20"/>
  <c r="K150" i="20"/>
  <c r="J150" i="20"/>
  <c r="I150" i="20"/>
  <c r="M152" i="20"/>
  <c r="J159" i="20"/>
  <c r="J161" i="20"/>
  <c r="L173" i="20"/>
  <c r="M173" i="20"/>
  <c r="K173" i="20"/>
  <c r="J173" i="20"/>
  <c r="I173" i="20"/>
  <c r="L175" i="20"/>
  <c r="J175" i="20"/>
  <c r="I175" i="20"/>
  <c r="J197" i="20"/>
  <c r="L212" i="20"/>
  <c r="K212" i="20"/>
  <c r="J212" i="20"/>
  <c r="I212" i="20"/>
  <c r="L228" i="20"/>
  <c r="K228" i="20"/>
  <c r="J228" i="20"/>
  <c r="I228" i="20"/>
  <c r="M242" i="20"/>
  <c r="L242" i="20"/>
  <c r="K242" i="20"/>
  <c r="J242" i="20"/>
  <c r="M266" i="20"/>
  <c r="L266" i="20"/>
  <c r="K266" i="20"/>
  <c r="J266" i="20"/>
  <c r="E27" i="20"/>
  <c r="F27" i="20" s="1"/>
  <c r="M116" i="20"/>
  <c r="L122" i="20"/>
  <c r="K136" i="20"/>
  <c r="F139" i="20"/>
  <c r="E139" i="20"/>
  <c r="E39" i="20" s="1"/>
  <c r="F39" i="20" s="1"/>
  <c r="L142" i="20"/>
  <c r="K142" i="20"/>
  <c r="J142" i="20"/>
  <c r="I142" i="20"/>
  <c r="I143" i="20"/>
  <c r="M144" i="20"/>
  <c r="E150" i="20"/>
  <c r="J151" i="20"/>
  <c r="M158" i="20"/>
  <c r="E161" i="20"/>
  <c r="E46" i="20" s="1"/>
  <c r="M167" i="20"/>
  <c r="J169" i="20"/>
  <c r="M169" i="20"/>
  <c r="L169" i="20"/>
  <c r="K169" i="20"/>
  <c r="K175" i="20"/>
  <c r="L181" i="20"/>
  <c r="M181" i="20"/>
  <c r="K181" i="20"/>
  <c r="J181" i="20"/>
  <c r="I181" i="20"/>
  <c r="L183" i="20"/>
  <c r="E212" i="20"/>
  <c r="I219" i="20"/>
  <c r="J219" i="20"/>
  <c r="M223" i="20"/>
  <c r="E228" i="20"/>
  <c r="I242" i="20"/>
  <c r="F249" i="20"/>
  <c r="E249" i="20"/>
  <c r="E77" i="20" s="1"/>
  <c r="F77" i="20" s="1"/>
  <c r="L77" i="20" s="1"/>
  <c r="F258" i="20"/>
  <c r="D67" i="20"/>
  <c r="M135" i="20"/>
  <c r="L135" i="20"/>
  <c r="K135" i="20"/>
  <c r="L136" i="20"/>
  <c r="J143" i="20"/>
  <c r="M150" i="20"/>
  <c r="I157" i="20"/>
  <c r="M157" i="20"/>
  <c r="K164" i="20"/>
  <c r="I164" i="20"/>
  <c r="M164" i="20"/>
  <c r="M175" i="20"/>
  <c r="L196" i="20"/>
  <c r="K196" i="20"/>
  <c r="J196" i="20"/>
  <c r="I196" i="20"/>
  <c r="M207" i="20"/>
  <c r="L207" i="20"/>
  <c r="K207" i="20"/>
  <c r="J207" i="20"/>
  <c r="I207" i="20"/>
  <c r="M212" i="20"/>
  <c r="M228" i="20"/>
  <c r="I235" i="20"/>
  <c r="M235" i="20"/>
  <c r="L235" i="20"/>
  <c r="K235" i="20"/>
  <c r="J297" i="20"/>
  <c r="I297" i="20"/>
  <c r="L138" i="20"/>
  <c r="M234" i="20"/>
  <c r="L234" i="20"/>
  <c r="K234" i="20"/>
  <c r="J234" i="20"/>
  <c r="I238" i="20"/>
  <c r="F241" i="20"/>
  <c r="E241" i="20"/>
  <c r="M245" i="20"/>
  <c r="L245" i="20"/>
  <c r="K245" i="20"/>
  <c r="M248" i="20"/>
  <c r="L248" i="20"/>
  <c r="K286" i="20"/>
  <c r="J286" i="20"/>
  <c r="I286" i="20"/>
  <c r="M286" i="20"/>
  <c r="L286" i="20"/>
  <c r="E136" i="20"/>
  <c r="M138" i="20"/>
  <c r="E144" i="20"/>
  <c r="E41" i="20" s="1"/>
  <c r="M146" i="20"/>
  <c r="E152" i="20"/>
  <c r="M154" i="20"/>
  <c r="E160" i="20"/>
  <c r="F166" i="20"/>
  <c r="F174" i="20"/>
  <c r="F182" i="20"/>
  <c r="E183" i="20"/>
  <c r="E52" i="20" s="1"/>
  <c r="F52" i="20" s="1"/>
  <c r="F190" i="20"/>
  <c r="E190" i="20"/>
  <c r="K201" i="20"/>
  <c r="J201" i="20"/>
  <c r="I201" i="20"/>
  <c r="M202" i="20"/>
  <c r="L202" i="20"/>
  <c r="K202" i="20"/>
  <c r="I234" i="20"/>
  <c r="K238" i="20"/>
  <c r="L244" i="20"/>
  <c r="K244" i="20"/>
  <c r="J244" i="20"/>
  <c r="I244" i="20"/>
  <c r="I245" i="20"/>
  <c r="I248" i="20"/>
  <c r="F251" i="20"/>
  <c r="E251" i="20"/>
  <c r="J283" i="20"/>
  <c r="I283" i="20"/>
  <c r="M283" i="20"/>
  <c r="E141" i="20"/>
  <c r="E149" i="20"/>
  <c r="E157" i="20"/>
  <c r="E167" i="20"/>
  <c r="E175" i="20"/>
  <c r="J185" i="20"/>
  <c r="I185" i="20"/>
  <c r="E186" i="20"/>
  <c r="I187" i="20"/>
  <c r="E188" i="20"/>
  <c r="E55" i="20" s="1"/>
  <c r="F55" i="20" s="1"/>
  <c r="M189" i="20"/>
  <c r="E199" i="20"/>
  <c r="E201" i="20"/>
  <c r="E59" i="20" s="1"/>
  <c r="F59" i="20" s="1"/>
  <c r="K59" i="20" s="1"/>
  <c r="I202" i="20"/>
  <c r="J206" i="20"/>
  <c r="I206" i="20"/>
  <c r="M210" i="20"/>
  <c r="L210" i="20"/>
  <c r="K210" i="20"/>
  <c r="J210" i="20"/>
  <c r="J214" i="20"/>
  <c r="I214" i="20"/>
  <c r="M218" i="20"/>
  <c r="L218" i="20"/>
  <c r="K218" i="20"/>
  <c r="J218" i="20"/>
  <c r="J222" i="20"/>
  <c r="I222" i="20"/>
  <c r="M226" i="20"/>
  <c r="J230" i="20"/>
  <c r="I230" i="20"/>
  <c r="F233" i="20"/>
  <c r="E233" i="20"/>
  <c r="M237" i="20"/>
  <c r="L237" i="20"/>
  <c r="K237" i="20"/>
  <c r="L238" i="20"/>
  <c r="M240" i="20"/>
  <c r="L240" i="20"/>
  <c r="E244" i="20"/>
  <c r="J245" i="20"/>
  <c r="J248" i="20"/>
  <c r="F281" i="20"/>
  <c r="E281" i="20"/>
  <c r="E90" i="20" s="1"/>
  <c r="K283" i="20"/>
  <c r="J307" i="20"/>
  <c r="I307" i="20"/>
  <c r="L307" i="20"/>
  <c r="K307" i="20"/>
  <c r="F310" i="20"/>
  <c r="E310" i="20"/>
  <c r="I163" i="20"/>
  <c r="I171" i="20"/>
  <c r="E185" i="20"/>
  <c r="L201" i="20"/>
  <c r="J202" i="20"/>
  <c r="K206" i="20"/>
  <c r="I210" i="20"/>
  <c r="K214" i="20"/>
  <c r="I218" i="20"/>
  <c r="L236" i="20"/>
  <c r="K236" i="20"/>
  <c r="J236" i="20"/>
  <c r="I236" i="20"/>
  <c r="I243" i="20"/>
  <c r="M243" i="20"/>
  <c r="M244" i="20"/>
  <c r="K248" i="20"/>
  <c r="L271" i="20"/>
  <c r="K271" i="20"/>
  <c r="J271" i="20"/>
  <c r="I271" i="20"/>
  <c r="M271" i="20"/>
  <c r="L283" i="20"/>
  <c r="F294" i="20"/>
  <c r="E294" i="20"/>
  <c r="J299" i="20"/>
  <c r="I299" i="20"/>
  <c r="L299" i="20"/>
  <c r="K299" i="20"/>
  <c r="F302" i="20"/>
  <c r="E302" i="20"/>
  <c r="M307" i="20"/>
  <c r="F317" i="20"/>
  <c r="E317" i="20"/>
  <c r="M168" i="20"/>
  <c r="F198" i="20"/>
  <c r="E198" i="20"/>
  <c r="M205" i="20"/>
  <c r="L205" i="20"/>
  <c r="K205" i="20"/>
  <c r="F209" i="20"/>
  <c r="E209" i="20"/>
  <c r="F217" i="20"/>
  <c r="E217" i="20"/>
  <c r="M221" i="20"/>
  <c r="L221" i="20"/>
  <c r="K221" i="20"/>
  <c r="F225" i="20"/>
  <c r="E225" i="20"/>
  <c r="M229" i="20"/>
  <c r="L229" i="20"/>
  <c r="K229" i="20"/>
  <c r="M232" i="20"/>
  <c r="L232" i="20"/>
  <c r="M247" i="20"/>
  <c r="L247" i="20"/>
  <c r="K247" i="20"/>
  <c r="J247" i="20"/>
  <c r="I247" i="20"/>
  <c r="M250" i="20"/>
  <c r="L250" i="20"/>
  <c r="K250" i="20"/>
  <c r="L263" i="20"/>
  <c r="K263" i="20"/>
  <c r="J263" i="20"/>
  <c r="I263" i="20"/>
  <c r="M263" i="20"/>
  <c r="M274" i="20"/>
  <c r="L274" i="20"/>
  <c r="K274" i="20"/>
  <c r="J274" i="20"/>
  <c r="J291" i="20"/>
  <c r="I291" i="20"/>
  <c r="L291" i="20"/>
  <c r="K291" i="20"/>
  <c r="M299" i="20"/>
  <c r="L257" i="20"/>
  <c r="J257" i="20"/>
  <c r="I257" i="20"/>
  <c r="M260" i="20"/>
  <c r="K260" i="20"/>
  <c r="J260" i="20"/>
  <c r="I260" i="20"/>
  <c r="K262" i="20"/>
  <c r="I262" i="20"/>
  <c r="M268" i="20"/>
  <c r="K268" i="20"/>
  <c r="J268" i="20"/>
  <c r="I268" i="20"/>
  <c r="M276" i="20"/>
  <c r="K276" i="20"/>
  <c r="J276" i="20"/>
  <c r="I276" i="20"/>
  <c r="K278" i="20"/>
  <c r="J278" i="20"/>
  <c r="I278" i="20"/>
  <c r="M284" i="20"/>
  <c r="L284" i="20"/>
  <c r="K284" i="20"/>
  <c r="J284" i="20"/>
  <c r="I284" i="20"/>
  <c r="L305" i="20"/>
  <c r="K305" i="20"/>
  <c r="M305" i="20"/>
  <c r="J305" i="20"/>
  <c r="I305" i="20"/>
  <c r="M339" i="20"/>
  <c r="L339" i="20"/>
  <c r="K339" i="20"/>
  <c r="J339" i="20"/>
  <c r="I339" i="20"/>
  <c r="E206" i="20"/>
  <c r="E62" i="20" s="1"/>
  <c r="F62" i="20" s="1"/>
  <c r="I62" i="20" s="1"/>
  <c r="M208" i="20"/>
  <c r="E214" i="20"/>
  <c r="E66" i="20" s="1"/>
  <c r="F66" i="20" s="1"/>
  <c r="E222" i="20"/>
  <c r="E230" i="20"/>
  <c r="E238" i="20"/>
  <c r="E246" i="20"/>
  <c r="E257" i="20"/>
  <c r="E80" i="20" s="1"/>
  <c r="F80" i="20" s="1"/>
  <c r="J80" i="20" s="1"/>
  <c r="E260" i="20"/>
  <c r="J262" i="20"/>
  <c r="F265" i="20"/>
  <c r="E265" i="20"/>
  <c r="E83" i="20" s="1"/>
  <c r="F83" i="20" s="1"/>
  <c r="E268" i="20"/>
  <c r="F273" i="20"/>
  <c r="E273" i="20"/>
  <c r="E86" i="20" s="1"/>
  <c r="E276" i="20"/>
  <c r="L278" i="20"/>
  <c r="M282" i="20"/>
  <c r="L282" i="20"/>
  <c r="K282" i="20"/>
  <c r="J282" i="20"/>
  <c r="E284" i="20"/>
  <c r="K318" i="20"/>
  <c r="J318" i="20"/>
  <c r="M318" i="20"/>
  <c r="L318" i="20"/>
  <c r="I318" i="20"/>
  <c r="K257" i="20"/>
  <c r="L260" i="20"/>
  <c r="L262" i="20"/>
  <c r="L268" i="20"/>
  <c r="L276" i="20"/>
  <c r="M278" i="20"/>
  <c r="E232" i="20"/>
  <c r="E240" i="20"/>
  <c r="E248" i="20"/>
  <c r="E252" i="20"/>
  <c r="F254" i="20"/>
  <c r="E254" i="20"/>
  <c r="L255" i="20"/>
  <c r="M257" i="20"/>
  <c r="J259" i="20"/>
  <c r="M259" i="20"/>
  <c r="M262" i="20"/>
  <c r="J267" i="20"/>
  <c r="M267" i="20"/>
  <c r="J275" i="20"/>
  <c r="M275" i="20"/>
  <c r="I264" i="20"/>
  <c r="M264" i="20"/>
  <c r="L264" i="20"/>
  <c r="I272" i="20"/>
  <c r="M287" i="20"/>
  <c r="L287" i="20"/>
  <c r="K287" i="20"/>
  <c r="J287" i="20"/>
  <c r="I287" i="20"/>
  <c r="L335" i="20"/>
  <c r="J335" i="20"/>
  <c r="M335" i="20"/>
  <c r="K335" i="20"/>
  <c r="I335" i="20"/>
  <c r="E318" i="20"/>
  <c r="J323" i="20"/>
  <c r="I323" i="20"/>
  <c r="M323" i="20"/>
  <c r="L327" i="20"/>
  <c r="J327" i="20"/>
  <c r="M327" i="20"/>
  <c r="I327" i="20"/>
  <c r="E335" i="20"/>
  <c r="E109" i="20" s="1"/>
  <c r="K354" i="20"/>
  <c r="J354" i="20"/>
  <c r="L354" i="20"/>
  <c r="M354" i="20"/>
  <c r="I354" i="20"/>
  <c r="M365" i="20"/>
  <c r="M389" i="20"/>
  <c r="L389" i="20"/>
  <c r="K389" i="20"/>
  <c r="J389" i="20"/>
  <c r="I389" i="20"/>
  <c r="M397" i="20"/>
  <c r="L397" i="20"/>
  <c r="K397" i="20"/>
  <c r="I397" i="20"/>
  <c r="J397" i="20"/>
  <c r="L253" i="20"/>
  <c r="E262" i="20"/>
  <c r="E270" i="20"/>
  <c r="E85" i="20" s="1"/>
  <c r="E278" i="20"/>
  <c r="E89" i="20" s="1"/>
  <c r="E286" i="20"/>
  <c r="I298" i="20"/>
  <c r="L321" i="20"/>
  <c r="K321" i="20"/>
  <c r="J321" i="20"/>
  <c r="E327" i="20"/>
  <c r="F329" i="20"/>
  <c r="E329" i="20"/>
  <c r="M331" i="20"/>
  <c r="L331" i="20"/>
  <c r="J331" i="20"/>
  <c r="I331" i="20"/>
  <c r="K348" i="20"/>
  <c r="I348" i="20"/>
  <c r="M348" i="20"/>
  <c r="J348" i="20"/>
  <c r="M253" i="20"/>
  <c r="E259" i="20"/>
  <c r="E267" i="20"/>
  <c r="E84" i="20" s="1"/>
  <c r="F84" i="20" s="1"/>
  <c r="E275" i="20"/>
  <c r="E283" i="20"/>
  <c r="E291" i="20"/>
  <c r="M295" i="20"/>
  <c r="E299" i="20"/>
  <c r="M303" i="20"/>
  <c r="E307" i="20"/>
  <c r="E99" i="20" s="1"/>
  <c r="M311" i="20"/>
  <c r="I314" i="20"/>
  <c r="E321" i="20"/>
  <c r="M322" i="20"/>
  <c r="K322" i="20"/>
  <c r="K323" i="20"/>
  <c r="K327" i="20"/>
  <c r="I342" i="20"/>
  <c r="M342" i="20"/>
  <c r="L342" i="20"/>
  <c r="K342" i="20"/>
  <c r="L348" i="20"/>
  <c r="E288" i="20"/>
  <c r="I295" i="20"/>
  <c r="I296" i="20"/>
  <c r="I303" i="20"/>
  <c r="I304" i="20"/>
  <c r="K306" i="20"/>
  <c r="I311" i="20"/>
  <c r="I312" i="20"/>
  <c r="J314" i="20"/>
  <c r="M319" i="20"/>
  <c r="F320" i="20"/>
  <c r="E320" i="20"/>
  <c r="I321" i="20"/>
  <c r="I322" i="20"/>
  <c r="L323" i="20"/>
  <c r="K331" i="20"/>
  <c r="M338" i="20"/>
  <c r="K338" i="20"/>
  <c r="L338" i="20"/>
  <c r="J342" i="20"/>
  <c r="F356" i="20"/>
  <c r="E356" i="20"/>
  <c r="E119" i="20" s="1"/>
  <c r="K383" i="20"/>
  <c r="J383" i="20"/>
  <c r="I383" i="20"/>
  <c r="M383" i="20"/>
  <c r="L383" i="20"/>
  <c r="M292" i="20"/>
  <c r="L292" i="20"/>
  <c r="M300" i="20"/>
  <c r="L300" i="20"/>
  <c r="I315" i="20"/>
  <c r="J343" i="20"/>
  <c r="J288" i="20"/>
  <c r="I292" i="20"/>
  <c r="F293" i="20"/>
  <c r="E293" i="20"/>
  <c r="K295" i="20"/>
  <c r="I300" i="20"/>
  <c r="F301" i="20"/>
  <c r="E301" i="20"/>
  <c r="K303" i="20"/>
  <c r="I308" i="20"/>
  <c r="F309" i="20"/>
  <c r="E309" i="20"/>
  <c r="M316" i="20"/>
  <c r="L316" i="20"/>
  <c r="M324" i="20"/>
  <c r="L324" i="20"/>
  <c r="K324" i="20"/>
  <c r="I324" i="20"/>
  <c r="I326" i="20"/>
  <c r="L326" i="20"/>
  <c r="K326" i="20"/>
  <c r="M330" i="20"/>
  <c r="K330" i="20"/>
  <c r="L330" i="20"/>
  <c r="I334" i="20"/>
  <c r="M334" i="20"/>
  <c r="L334" i="20"/>
  <c r="K334" i="20"/>
  <c r="E343" i="20"/>
  <c r="E113" i="20" s="1"/>
  <c r="F353" i="20"/>
  <c r="E353" i="20"/>
  <c r="M360" i="20"/>
  <c r="L360" i="20"/>
  <c r="J360" i="20"/>
  <c r="L378" i="20"/>
  <c r="K378" i="20"/>
  <c r="J378" i="20"/>
  <c r="M378" i="20"/>
  <c r="I378" i="20"/>
  <c r="F328" i="20"/>
  <c r="M344" i="20"/>
  <c r="J345" i="20"/>
  <c r="F351" i="20"/>
  <c r="J337" i="20"/>
  <c r="L350" i="20"/>
  <c r="J350" i="20"/>
  <c r="K359" i="20"/>
  <c r="J359" i="20"/>
  <c r="I359" i="20"/>
  <c r="M359" i="20"/>
  <c r="I399" i="20"/>
  <c r="M399" i="20"/>
  <c r="L399" i="20"/>
  <c r="J336" i="20"/>
  <c r="E337" i="20"/>
  <c r="J344" i="20"/>
  <c r="E348" i="20"/>
  <c r="F349" i="20"/>
  <c r="I350" i="20"/>
  <c r="F357" i="20"/>
  <c r="L359" i="20"/>
  <c r="F370" i="20"/>
  <c r="E370" i="20"/>
  <c r="L325" i="20"/>
  <c r="E330" i="20"/>
  <c r="L333" i="20"/>
  <c r="I337" i="20"/>
  <c r="E338" i="20"/>
  <c r="L341" i="20"/>
  <c r="K344" i="20"/>
  <c r="K350" i="20"/>
  <c r="F361" i="20"/>
  <c r="E361" i="20"/>
  <c r="F381" i="20"/>
  <c r="E381" i="20"/>
  <c r="L336" i="20"/>
  <c r="K337" i="20"/>
  <c r="L344" i="20"/>
  <c r="M350" i="20"/>
  <c r="L386" i="20"/>
  <c r="K386" i="20"/>
  <c r="J386" i="20"/>
  <c r="I386" i="20"/>
  <c r="M400" i="20"/>
  <c r="L400" i="20"/>
  <c r="K400" i="20"/>
  <c r="J400" i="20"/>
  <c r="I400" i="20"/>
  <c r="K367" i="20"/>
  <c r="J367" i="20"/>
  <c r="I367" i="20"/>
  <c r="M368" i="20"/>
  <c r="L368" i="20"/>
  <c r="F369" i="20"/>
  <c r="E369" i="20"/>
  <c r="J380" i="20"/>
  <c r="I380" i="20"/>
  <c r="L402" i="20"/>
  <c r="K402" i="20"/>
  <c r="J402" i="20"/>
  <c r="J404" i="20"/>
  <c r="I404" i="20"/>
  <c r="I402" i="20"/>
  <c r="E404" i="20"/>
  <c r="E133" i="20" s="1"/>
  <c r="F133" i="20" s="1"/>
  <c r="M371" i="20"/>
  <c r="J372" i="20"/>
  <c r="I372" i="20"/>
  <c r="K391" i="20"/>
  <c r="J391" i="20"/>
  <c r="I391" i="20"/>
  <c r="L392" i="20"/>
  <c r="F393" i="20"/>
  <c r="E393" i="20"/>
  <c r="M402" i="20"/>
  <c r="K404" i="20"/>
  <c r="I371" i="20"/>
  <c r="E372" i="20"/>
  <c r="M373" i="20"/>
  <c r="L373" i="20"/>
  <c r="K373" i="20"/>
  <c r="E383" i="20"/>
  <c r="E127" i="20" s="1"/>
  <c r="F127" i="20" s="1"/>
  <c r="J127" i="20" s="1"/>
  <c r="L391" i="20"/>
  <c r="J394" i="20"/>
  <c r="L404" i="20"/>
  <c r="I362" i="20"/>
  <c r="M363" i="20"/>
  <c r="J364" i="20"/>
  <c r="I364" i="20"/>
  <c r="J371" i="20"/>
  <c r="K372" i="20"/>
  <c r="I373" i="20"/>
  <c r="M380" i="20"/>
  <c r="M384" i="20"/>
  <c r="L384" i="20"/>
  <c r="F385" i="20"/>
  <c r="E385" i="20"/>
  <c r="E386" i="20"/>
  <c r="M391" i="20"/>
  <c r="I394" i="20"/>
  <c r="M395" i="20"/>
  <c r="J396" i="20"/>
  <c r="I396" i="20"/>
  <c r="E397" i="20"/>
  <c r="M404" i="20"/>
  <c r="M352" i="20"/>
  <c r="L352" i="20"/>
  <c r="L371" i="20"/>
  <c r="M372" i="20"/>
  <c r="K375" i="20"/>
  <c r="J375" i="20"/>
  <c r="I375" i="20"/>
  <c r="M376" i="20"/>
  <c r="L376" i="20"/>
  <c r="F377" i="20"/>
  <c r="E377" i="20"/>
  <c r="M387" i="20"/>
  <c r="J388" i="20"/>
  <c r="I388" i="20"/>
  <c r="E398" i="20"/>
  <c r="E131" i="20" s="1"/>
  <c r="F131" i="20" s="1"/>
  <c r="I159" i="19"/>
  <c r="M159" i="19"/>
  <c r="L159" i="19"/>
  <c r="K159" i="19"/>
  <c r="L152" i="19"/>
  <c r="I152" i="19"/>
  <c r="M152" i="19"/>
  <c r="K152" i="19"/>
  <c r="J152" i="19"/>
  <c r="J159" i="19"/>
  <c r="E163" i="19"/>
  <c r="M137" i="19"/>
  <c r="L137" i="19"/>
  <c r="K137" i="19"/>
  <c r="J137" i="19"/>
  <c r="J147" i="19"/>
  <c r="M147" i="19"/>
  <c r="L147" i="19"/>
  <c r="K147" i="19"/>
  <c r="E152" i="19"/>
  <c r="M164" i="19"/>
  <c r="K164" i="19"/>
  <c r="L164" i="19"/>
  <c r="J164" i="19"/>
  <c r="I164" i="19"/>
  <c r="F179" i="19"/>
  <c r="E179" i="19"/>
  <c r="F200" i="19"/>
  <c r="E200" i="19"/>
  <c r="K215" i="19"/>
  <c r="L215" i="19"/>
  <c r="J215" i="19"/>
  <c r="I215" i="19"/>
  <c r="M215" i="19"/>
  <c r="I147" i="19"/>
  <c r="E184" i="19"/>
  <c r="E53" i="19" s="1"/>
  <c r="D53" i="19"/>
  <c r="F184" i="19"/>
  <c r="M187" i="19"/>
  <c r="L187" i="19"/>
  <c r="K187" i="19"/>
  <c r="J187" i="19"/>
  <c r="I187" i="19"/>
  <c r="M136" i="19"/>
  <c r="L136" i="19"/>
  <c r="K136" i="19"/>
  <c r="J136" i="19"/>
  <c r="I136" i="19"/>
  <c r="K150" i="19"/>
  <c r="M150" i="19"/>
  <c r="L150" i="19"/>
  <c r="J150" i="19"/>
  <c r="I150" i="19"/>
  <c r="E187" i="19"/>
  <c r="E136" i="19"/>
  <c r="K138" i="19"/>
  <c r="J138" i="19"/>
  <c r="I138" i="19"/>
  <c r="F148" i="19"/>
  <c r="E148" i="19"/>
  <c r="E150" i="19"/>
  <c r="M155" i="19"/>
  <c r="J155" i="19"/>
  <c r="L155" i="19"/>
  <c r="F157" i="19"/>
  <c r="E157" i="19"/>
  <c r="F161" i="19"/>
  <c r="M171" i="19"/>
  <c r="L171" i="19"/>
  <c r="J171" i="19"/>
  <c r="K171" i="19"/>
  <c r="I171" i="19"/>
  <c r="K197" i="19"/>
  <c r="J197" i="19"/>
  <c r="I197" i="19"/>
  <c r="M197" i="19"/>
  <c r="L197" i="19"/>
  <c r="M163" i="19"/>
  <c r="J163" i="19"/>
  <c r="L163" i="19"/>
  <c r="K163" i="19"/>
  <c r="I163" i="19"/>
  <c r="M138" i="19"/>
  <c r="F141" i="19"/>
  <c r="E141" i="19"/>
  <c r="K155" i="19"/>
  <c r="F162" i="19"/>
  <c r="M190" i="19"/>
  <c r="L190" i="19"/>
  <c r="K190" i="19"/>
  <c r="J190" i="19"/>
  <c r="I190" i="19"/>
  <c r="J212" i="19"/>
  <c r="M212" i="19"/>
  <c r="L212" i="19"/>
  <c r="K212" i="19"/>
  <c r="I212" i="19"/>
  <c r="F217" i="19"/>
  <c r="E217" i="19"/>
  <c r="K222" i="19"/>
  <c r="I222" i="19"/>
  <c r="M222" i="19"/>
  <c r="L222" i="19"/>
  <c r="J222" i="19"/>
  <c r="I248" i="19"/>
  <c r="M248" i="19"/>
  <c r="L248" i="19"/>
  <c r="K248" i="19"/>
  <c r="J248" i="19"/>
  <c r="L255" i="19"/>
  <c r="M255" i="19"/>
  <c r="K255" i="19"/>
  <c r="J255" i="19"/>
  <c r="I255" i="19"/>
  <c r="E138" i="19"/>
  <c r="E39" i="19" s="1"/>
  <c r="I143" i="19"/>
  <c r="M149" i="19"/>
  <c r="F153" i="19"/>
  <c r="K156" i="19"/>
  <c r="F170" i="19"/>
  <c r="F176" i="19"/>
  <c r="M196" i="19"/>
  <c r="L196" i="19"/>
  <c r="K196" i="19"/>
  <c r="M203" i="19"/>
  <c r="L203" i="19"/>
  <c r="K203" i="19"/>
  <c r="J203" i="19"/>
  <c r="I203" i="19"/>
  <c r="E212" i="19"/>
  <c r="E222" i="19"/>
  <c r="L225" i="19"/>
  <c r="J225" i="19"/>
  <c r="I225" i="19"/>
  <c r="M225" i="19"/>
  <c r="K225" i="19"/>
  <c r="F253" i="19"/>
  <c r="E253" i="19"/>
  <c r="E255" i="19"/>
  <c r="J143" i="19"/>
  <c r="F146" i="19"/>
  <c r="L156" i="19"/>
  <c r="F186" i="19"/>
  <c r="E186" i="19"/>
  <c r="F192" i="19"/>
  <c r="E192" i="19"/>
  <c r="J194" i="19"/>
  <c r="I194" i="19"/>
  <c r="M194" i="19"/>
  <c r="I196" i="19"/>
  <c r="E203" i="19"/>
  <c r="K205" i="19"/>
  <c r="J205" i="19"/>
  <c r="I205" i="19"/>
  <c r="F210" i="19"/>
  <c r="E210" i="19"/>
  <c r="M220" i="19"/>
  <c r="K220" i="19"/>
  <c r="J220" i="19"/>
  <c r="M228" i="19"/>
  <c r="K228" i="19"/>
  <c r="J228" i="19"/>
  <c r="L228" i="19"/>
  <c r="I228" i="19"/>
  <c r="F241" i="19"/>
  <c r="E241" i="19"/>
  <c r="F267" i="19"/>
  <c r="E267" i="19"/>
  <c r="F286" i="19"/>
  <c r="E286" i="19"/>
  <c r="K143" i="19"/>
  <c r="M174" i="19"/>
  <c r="L174" i="19"/>
  <c r="K174" i="19"/>
  <c r="I174" i="19"/>
  <c r="F178" i="19"/>
  <c r="E178" i="19"/>
  <c r="F208" i="19"/>
  <c r="E208" i="19"/>
  <c r="M218" i="19"/>
  <c r="L218" i="19"/>
  <c r="K218" i="19"/>
  <c r="J218" i="19"/>
  <c r="I218" i="19"/>
  <c r="M244" i="19"/>
  <c r="K244" i="19"/>
  <c r="J244" i="19"/>
  <c r="I244" i="19"/>
  <c r="E137" i="19"/>
  <c r="L143" i="19"/>
  <c r="E149" i="19"/>
  <c r="E155" i="19"/>
  <c r="J174" i="19"/>
  <c r="M188" i="19"/>
  <c r="K188" i="19"/>
  <c r="L233" i="19"/>
  <c r="J233" i="19"/>
  <c r="I233" i="19"/>
  <c r="M233" i="19"/>
  <c r="K233" i="19"/>
  <c r="L244" i="19"/>
  <c r="E263" i="19"/>
  <c r="E82" i="19" s="1"/>
  <c r="M143" i="19"/>
  <c r="I149" i="19"/>
  <c r="M156" i="19"/>
  <c r="F172" i="19"/>
  <c r="E172" i="19"/>
  <c r="M180" i="19"/>
  <c r="K180" i="19"/>
  <c r="I188" i="19"/>
  <c r="M195" i="19"/>
  <c r="L195" i="19"/>
  <c r="K195" i="19"/>
  <c r="J195" i="19"/>
  <c r="I195" i="19"/>
  <c r="M204" i="19"/>
  <c r="L204" i="19"/>
  <c r="K204" i="19"/>
  <c r="M205" i="19"/>
  <c r="M216" i="19"/>
  <c r="L216" i="19"/>
  <c r="K216" i="19"/>
  <c r="J216" i="19"/>
  <c r="L220" i="19"/>
  <c r="E233" i="19"/>
  <c r="L191" i="19"/>
  <c r="I232" i="19"/>
  <c r="M232" i="19"/>
  <c r="J284" i="19"/>
  <c r="M284" i="19"/>
  <c r="L284" i="19"/>
  <c r="K284" i="19"/>
  <c r="F238" i="19"/>
  <c r="E238" i="19"/>
  <c r="L239" i="19"/>
  <c r="K239" i="19"/>
  <c r="J239" i="19"/>
  <c r="E194" i="19"/>
  <c r="E202" i="19"/>
  <c r="E213" i="19"/>
  <c r="E65" i="19" s="1"/>
  <c r="L214" i="19"/>
  <c r="I224" i="19"/>
  <c r="E225" i="19"/>
  <c r="F226" i="19"/>
  <c r="F227" i="19"/>
  <c r="E227" i="19"/>
  <c r="E228" i="19"/>
  <c r="K232" i="19"/>
  <c r="I239" i="19"/>
  <c r="M245" i="19"/>
  <c r="L245" i="19"/>
  <c r="L289" i="19"/>
  <c r="I289" i="19"/>
  <c r="J289" i="19"/>
  <c r="M289" i="19"/>
  <c r="F307" i="19"/>
  <c r="M214" i="19"/>
  <c r="F219" i="19"/>
  <c r="E219" i="19"/>
  <c r="L232" i="19"/>
  <c r="M239" i="19"/>
  <c r="F300" i="19"/>
  <c r="E300" i="19"/>
  <c r="E180" i="19"/>
  <c r="E188" i="19"/>
  <c r="E55" i="19" s="1"/>
  <c r="E196" i="19"/>
  <c r="E204" i="19"/>
  <c r="F211" i="19"/>
  <c r="K230" i="19"/>
  <c r="I230" i="19"/>
  <c r="J235" i="19"/>
  <c r="E244" i="19"/>
  <c r="F249" i="19"/>
  <c r="E249" i="19"/>
  <c r="E77" i="19" s="1"/>
  <c r="F279" i="19"/>
  <c r="E279" i="19"/>
  <c r="E89" i="19" s="1"/>
  <c r="M329" i="19"/>
  <c r="L329" i="19"/>
  <c r="K329" i="19"/>
  <c r="J329" i="19"/>
  <c r="I329" i="19"/>
  <c r="I191" i="19"/>
  <c r="I207" i="19"/>
  <c r="E230" i="19"/>
  <c r="F234" i="19"/>
  <c r="I235" i="19"/>
  <c r="J243" i="19"/>
  <c r="L259" i="19"/>
  <c r="M259" i="19"/>
  <c r="K259" i="19"/>
  <c r="J259" i="19"/>
  <c r="I259" i="19"/>
  <c r="M257" i="19"/>
  <c r="K276" i="19"/>
  <c r="M308" i="19"/>
  <c r="J308" i="19"/>
  <c r="L308" i="19"/>
  <c r="K308" i="19"/>
  <c r="I308" i="19"/>
  <c r="E361" i="19"/>
  <c r="F361" i="19"/>
  <c r="E246" i="19"/>
  <c r="E251" i="19"/>
  <c r="F256" i="19"/>
  <c r="K323" i="19"/>
  <c r="J323" i="19"/>
  <c r="M323" i="19"/>
  <c r="L323" i="19"/>
  <c r="I323" i="19"/>
  <c r="M229" i="19"/>
  <c r="E235" i="19"/>
  <c r="E243" i="19"/>
  <c r="J274" i="19"/>
  <c r="I274" i="19"/>
  <c r="M274" i="19"/>
  <c r="J276" i="19"/>
  <c r="M285" i="19"/>
  <c r="L285" i="19"/>
  <c r="K285" i="19"/>
  <c r="I285" i="19"/>
  <c r="K295" i="19"/>
  <c r="M295" i="19"/>
  <c r="L295" i="19"/>
  <c r="J295" i="19"/>
  <c r="I295" i="19"/>
  <c r="L297" i="19"/>
  <c r="I297" i="19"/>
  <c r="J297" i="19"/>
  <c r="M309" i="19"/>
  <c r="K309" i="19"/>
  <c r="L309" i="19"/>
  <c r="J309" i="19"/>
  <c r="I309" i="19"/>
  <c r="F271" i="19"/>
  <c r="E271" i="19"/>
  <c r="E274" i="19"/>
  <c r="E87" i="19" s="1"/>
  <c r="L276" i="19"/>
  <c r="J282" i="19"/>
  <c r="I282" i="19"/>
  <c r="M282" i="19"/>
  <c r="E285" i="19"/>
  <c r="F292" i="19"/>
  <c r="E292" i="19"/>
  <c r="K297" i="19"/>
  <c r="F305" i="19"/>
  <c r="E309" i="19"/>
  <c r="J257" i="19"/>
  <c r="F317" i="19"/>
  <c r="E317" i="19"/>
  <c r="I349" i="19"/>
  <c r="K349" i="19"/>
  <c r="J349" i="19"/>
  <c r="M349" i="19"/>
  <c r="L349" i="19"/>
  <c r="F252" i="19"/>
  <c r="I257" i="19"/>
  <c r="F280" i="19"/>
  <c r="M345" i="19"/>
  <c r="L345" i="19"/>
  <c r="K345" i="19"/>
  <c r="J345" i="19"/>
  <c r="I345" i="19"/>
  <c r="M302" i="19"/>
  <c r="L326" i="19"/>
  <c r="K326" i="19"/>
  <c r="M326" i="19"/>
  <c r="J326" i="19"/>
  <c r="I326" i="19"/>
  <c r="J380" i="19"/>
  <c r="M380" i="19"/>
  <c r="L380" i="19"/>
  <c r="K380" i="19"/>
  <c r="I380" i="19"/>
  <c r="L384" i="19"/>
  <c r="K384" i="19"/>
  <c r="J384" i="19"/>
  <c r="I384" i="19"/>
  <c r="M384" i="19"/>
  <c r="M293" i="19"/>
  <c r="M301" i="19"/>
  <c r="J320" i="19"/>
  <c r="I320" i="19"/>
  <c r="M320" i="19"/>
  <c r="J336" i="19"/>
  <c r="F346" i="19"/>
  <c r="E346" i="19"/>
  <c r="K311" i="19"/>
  <c r="I311" i="19"/>
  <c r="M316" i="19"/>
  <c r="L316" i="19"/>
  <c r="K316" i="19"/>
  <c r="I316" i="19"/>
  <c r="K320" i="19"/>
  <c r="F322" i="19"/>
  <c r="E322" i="19"/>
  <c r="I333" i="19"/>
  <c r="M333" i="19"/>
  <c r="L333" i="19"/>
  <c r="K333" i="19"/>
  <c r="J333" i="19"/>
  <c r="E289" i="19"/>
  <c r="I293" i="19"/>
  <c r="E297" i="19"/>
  <c r="K302" i="19"/>
  <c r="J311" i="19"/>
  <c r="F313" i="19"/>
  <c r="L320" i="19"/>
  <c r="J343" i="19"/>
  <c r="M343" i="19"/>
  <c r="L343" i="19"/>
  <c r="K343" i="19"/>
  <c r="I343" i="19"/>
  <c r="E276" i="19"/>
  <c r="E284" i="19"/>
  <c r="J293" i="19"/>
  <c r="E294" i="19"/>
  <c r="L311" i="19"/>
  <c r="J344" i="19"/>
  <c r="I344" i="19"/>
  <c r="M344" i="19"/>
  <c r="L344" i="19"/>
  <c r="K344" i="19"/>
  <c r="K293" i="19"/>
  <c r="I302" i="19"/>
  <c r="M311" i="19"/>
  <c r="K331" i="19"/>
  <c r="J331" i="19"/>
  <c r="L331" i="19"/>
  <c r="I331" i="19"/>
  <c r="F334" i="19"/>
  <c r="E334" i="19"/>
  <c r="M327" i="19"/>
  <c r="F330" i="19"/>
  <c r="E330" i="19"/>
  <c r="F338" i="19"/>
  <c r="E338" i="19"/>
  <c r="K347" i="19"/>
  <c r="J347" i="19"/>
  <c r="M357" i="19"/>
  <c r="K357" i="19"/>
  <c r="I357" i="19"/>
  <c r="L357" i="19"/>
  <c r="F362" i="19"/>
  <c r="E362" i="19"/>
  <c r="E331" i="19"/>
  <c r="E108" i="19" s="1"/>
  <c r="I347" i="19"/>
  <c r="M348" i="19"/>
  <c r="I348" i="19"/>
  <c r="F351" i="19"/>
  <c r="J352" i="19"/>
  <c r="L352" i="19"/>
  <c r="K352" i="19"/>
  <c r="J357" i="19"/>
  <c r="L347" i="19"/>
  <c r="M366" i="19"/>
  <c r="L366" i="19"/>
  <c r="K366" i="19"/>
  <c r="J366" i="19"/>
  <c r="I366" i="19"/>
  <c r="F370" i="19"/>
  <c r="E370" i="19"/>
  <c r="M398" i="19"/>
  <c r="L398" i="19"/>
  <c r="K398" i="19"/>
  <c r="J398" i="19"/>
  <c r="I398" i="19"/>
  <c r="E320" i="19"/>
  <c r="I327" i="19"/>
  <c r="K339" i="19"/>
  <c r="J339" i="19"/>
  <c r="I341" i="19"/>
  <c r="L341" i="19"/>
  <c r="M347" i="19"/>
  <c r="E363" i="19"/>
  <c r="F363" i="19"/>
  <c r="I325" i="19"/>
  <c r="J327" i="19"/>
  <c r="M332" i="19"/>
  <c r="I339" i="19"/>
  <c r="M340" i="19"/>
  <c r="I340" i="19"/>
  <c r="E341" i="19"/>
  <c r="E111" i="19" s="1"/>
  <c r="F342" i="19"/>
  <c r="L348" i="19"/>
  <c r="F359" i="19"/>
  <c r="M373" i="19"/>
  <c r="K373" i="19"/>
  <c r="J373" i="19"/>
  <c r="I373" i="19"/>
  <c r="K383" i="19"/>
  <c r="I383" i="19"/>
  <c r="M389" i="19"/>
  <c r="K389" i="19"/>
  <c r="J389" i="19"/>
  <c r="I389" i="19"/>
  <c r="J392" i="19"/>
  <c r="F394" i="19"/>
  <c r="E394" i="19"/>
  <c r="J396" i="19"/>
  <c r="I396" i="19"/>
  <c r="M396" i="19"/>
  <c r="M382" i="19"/>
  <c r="L382" i="19"/>
  <c r="K382" i="19"/>
  <c r="F386" i="19"/>
  <c r="E386" i="19"/>
  <c r="L354" i="19"/>
  <c r="J354" i="19"/>
  <c r="E365" i="19"/>
  <c r="J369" i="19"/>
  <c r="F379" i="19"/>
  <c r="L383" i="19"/>
  <c r="L389" i="19"/>
  <c r="M400" i="19"/>
  <c r="L400" i="19"/>
  <c r="K400" i="19"/>
  <c r="J400" i="19"/>
  <c r="I400" i="19"/>
  <c r="L376" i="19"/>
  <c r="K376" i="19"/>
  <c r="J376" i="19"/>
  <c r="I376" i="19"/>
  <c r="J388" i="19"/>
  <c r="M388" i="19"/>
  <c r="K391" i="19"/>
  <c r="J391" i="19"/>
  <c r="I391" i="19"/>
  <c r="M397" i="19"/>
  <c r="L397" i="19"/>
  <c r="K397" i="19"/>
  <c r="J397" i="19"/>
  <c r="I397" i="19"/>
  <c r="F402" i="19"/>
  <c r="E402" i="19"/>
  <c r="I354" i="19"/>
  <c r="K375" i="19"/>
  <c r="I375" i="19"/>
  <c r="M376" i="19"/>
  <c r="J382" i="19"/>
  <c r="I388" i="19"/>
  <c r="L391" i="19"/>
  <c r="E397" i="19"/>
  <c r="K354" i="19"/>
  <c r="L358" i="19"/>
  <c r="K367" i="19"/>
  <c r="I367" i="19"/>
  <c r="F378" i="19"/>
  <c r="E378" i="19"/>
  <c r="K388" i="19"/>
  <c r="M390" i="19"/>
  <c r="L390" i="19"/>
  <c r="K390" i="19"/>
  <c r="M391" i="19"/>
  <c r="E367" i="19"/>
  <c r="E375" i="19"/>
  <c r="E383" i="19"/>
  <c r="E391" i="19"/>
  <c r="E399" i="19"/>
  <c r="E380" i="19"/>
  <c r="E388" i="19"/>
  <c r="E396" i="19"/>
  <c r="E404" i="19"/>
  <c r="E133" i="19" s="1"/>
  <c r="J364" i="19"/>
  <c r="J372" i="19"/>
  <c r="L112" i="18"/>
  <c r="I112" i="18"/>
  <c r="L12" i="18"/>
  <c r="M204" i="18"/>
  <c r="L204" i="18"/>
  <c r="K204" i="18"/>
  <c r="J204" i="18"/>
  <c r="I204" i="18"/>
  <c r="M249" i="18"/>
  <c r="L249" i="18"/>
  <c r="K249" i="18"/>
  <c r="J249" i="18"/>
  <c r="I249" i="18"/>
  <c r="D60" i="18"/>
  <c r="J137" i="18"/>
  <c r="J145" i="18"/>
  <c r="E148" i="18"/>
  <c r="F177" i="18"/>
  <c r="E177" i="18"/>
  <c r="L181" i="18"/>
  <c r="K181" i="18"/>
  <c r="E204" i="18"/>
  <c r="M220" i="18"/>
  <c r="E237" i="18"/>
  <c r="E241" i="18"/>
  <c r="E249" i="18"/>
  <c r="E77" i="18" s="1"/>
  <c r="M255" i="18"/>
  <c r="L255" i="18"/>
  <c r="K255" i="18"/>
  <c r="I255" i="18"/>
  <c r="M273" i="18"/>
  <c r="L273" i="18"/>
  <c r="I273" i="18"/>
  <c r="E295" i="18"/>
  <c r="E313" i="18"/>
  <c r="L341" i="18"/>
  <c r="K341" i="18"/>
  <c r="J341" i="18"/>
  <c r="E392" i="18"/>
  <c r="K137" i="18"/>
  <c r="I140" i="18"/>
  <c r="K145" i="18"/>
  <c r="F148" i="18"/>
  <c r="J154" i="18"/>
  <c r="F191" i="18"/>
  <c r="E217" i="18"/>
  <c r="L226" i="18"/>
  <c r="K226" i="18"/>
  <c r="J226" i="18"/>
  <c r="L233" i="18"/>
  <c r="F241" i="18"/>
  <c r="E255" i="18"/>
  <c r="E273" i="18"/>
  <c r="E281" i="18"/>
  <c r="E90" i="18" s="1"/>
  <c r="E23" i="18" s="1"/>
  <c r="F23" i="18" s="1"/>
  <c r="L318" i="18"/>
  <c r="K318" i="18"/>
  <c r="J318" i="18"/>
  <c r="I318" i="18"/>
  <c r="J320" i="18"/>
  <c r="F332" i="18"/>
  <c r="M332" i="18" s="1"/>
  <c r="E332" i="18"/>
  <c r="M341" i="18"/>
  <c r="M388" i="18"/>
  <c r="L388" i="18"/>
  <c r="K388" i="18"/>
  <c r="J388" i="18"/>
  <c r="M295" i="18"/>
  <c r="L154" i="18"/>
  <c r="F172" i="18"/>
  <c r="E172" i="18"/>
  <c r="F354" i="18"/>
  <c r="E354" i="18"/>
  <c r="E359" i="18"/>
  <c r="E120" i="18" s="1"/>
  <c r="F359" i="18"/>
  <c r="M359" i="18" s="1"/>
  <c r="L372" i="18"/>
  <c r="K372" i="18"/>
  <c r="J372" i="18"/>
  <c r="J379" i="18"/>
  <c r="I379" i="18"/>
  <c r="I26" i="18"/>
  <c r="F46" i="18"/>
  <c r="M46" i="18" s="1"/>
  <c r="D94" i="18"/>
  <c r="I104" i="18"/>
  <c r="D129" i="18"/>
  <c r="L143" i="18"/>
  <c r="F153" i="18"/>
  <c r="E188" i="18"/>
  <c r="E55" i="18" s="1"/>
  <c r="F55" i="18" s="1"/>
  <c r="K221" i="18"/>
  <c r="M227" i="18"/>
  <c r="J227" i="18"/>
  <c r="F250" i="18"/>
  <c r="E250" i="18"/>
  <c r="E78" i="18" s="1"/>
  <c r="M257" i="18"/>
  <c r="L257" i="18"/>
  <c r="I257" i="18"/>
  <c r="M296" i="18"/>
  <c r="L296" i="18"/>
  <c r="J296" i="18"/>
  <c r="K323" i="18"/>
  <c r="F366" i="18"/>
  <c r="L366" i="18" s="1"/>
  <c r="M372" i="18"/>
  <c r="E375" i="18"/>
  <c r="F375" i="18"/>
  <c r="L220" i="18"/>
  <c r="J26" i="18"/>
  <c r="D47" i="18"/>
  <c r="D89" i="18"/>
  <c r="M104" i="18"/>
  <c r="E141" i="18"/>
  <c r="F196" i="18"/>
  <c r="E196" i="18"/>
  <c r="F201" i="18"/>
  <c r="L201" i="18" s="1"/>
  <c r="E201" i="18"/>
  <c r="E59" i="18" s="1"/>
  <c r="L221" i="18"/>
  <c r="E227" i="18"/>
  <c r="E257" i="18"/>
  <c r="E80" i="18" s="1"/>
  <c r="F80" i="18" s="1"/>
  <c r="J80" i="18" s="1"/>
  <c r="E275" i="18"/>
  <c r="I296" i="18"/>
  <c r="E301" i="18"/>
  <c r="M319" i="18"/>
  <c r="L340" i="18"/>
  <c r="F348" i="18"/>
  <c r="I348" i="18" s="1"/>
  <c r="E348" i="18"/>
  <c r="F355" i="18"/>
  <c r="J355" i="18" s="1"/>
  <c r="E355" i="18"/>
  <c r="F389" i="18"/>
  <c r="E389" i="18"/>
  <c r="K26" i="18"/>
  <c r="L151" i="18"/>
  <c r="F180" i="18"/>
  <c r="E180" i="18"/>
  <c r="M221" i="18"/>
  <c r="I227" i="18"/>
  <c r="M236" i="18"/>
  <c r="L236" i="18"/>
  <c r="J236" i="18"/>
  <c r="L248" i="18"/>
  <c r="I248" i="18"/>
  <c r="L251" i="18"/>
  <c r="K251" i="18"/>
  <c r="J251" i="18"/>
  <c r="I251" i="18"/>
  <c r="M271" i="18"/>
  <c r="L271" i="18"/>
  <c r="K271" i="18"/>
  <c r="I271" i="18"/>
  <c r="E307" i="18"/>
  <c r="E99" i="18" s="1"/>
  <c r="F99" i="18" s="1"/>
  <c r="F307" i="18"/>
  <c r="M307" i="18" s="1"/>
  <c r="I312" i="18"/>
  <c r="M321" i="18"/>
  <c r="L321" i="18"/>
  <c r="F370" i="18"/>
  <c r="E370" i="18"/>
  <c r="M313" i="18"/>
  <c r="L313" i="18"/>
  <c r="K313" i="18"/>
  <c r="J313" i="18"/>
  <c r="L26" i="18"/>
  <c r="F59" i="18"/>
  <c r="D101" i="18"/>
  <c r="M259" i="18"/>
  <c r="K259" i="18"/>
  <c r="I259" i="18"/>
  <c r="J286" i="18"/>
  <c r="J288" i="18"/>
  <c r="I288" i="18"/>
  <c r="L371" i="18"/>
  <c r="J371" i="18"/>
  <c r="F395" i="18"/>
  <c r="M395" i="18" s="1"/>
  <c r="E395" i="18"/>
  <c r="M404" i="18"/>
  <c r="L404" i="18"/>
  <c r="K404" i="18"/>
  <c r="M325" i="18"/>
  <c r="E341" i="18"/>
  <c r="E111" i="18" s="1"/>
  <c r="F111" i="18" s="1"/>
  <c r="K111" i="18" s="1"/>
  <c r="E345" i="18"/>
  <c r="F351" i="18"/>
  <c r="M351" i="18" s="1"/>
  <c r="E361" i="18"/>
  <c r="M362" i="18"/>
  <c r="E364" i="18"/>
  <c r="E372" i="18"/>
  <c r="E379" i="18"/>
  <c r="E126" i="18" s="1"/>
  <c r="F126" i="18" s="1"/>
  <c r="M382" i="18"/>
  <c r="F384" i="18"/>
  <c r="E404" i="18"/>
  <c r="E133" i="18" s="1"/>
  <c r="F133" i="18" s="1"/>
  <c r="K133" i="18" s="1"/>
  <c r="E312" i="18"/>
  <c r="F390" i="18"/>
  <c r="M390" i="18" s="1"/>
  <c r="K194" i="18"/>
  <c r="E197" i="18"/>
  <c r="E211" i="18"/>
  <c r="E220" i="18"/>
  <c r="E221" i="18"/>
  <c r="E229" i="18"/>
  <c r="F232" i="18"/>
  <c r="F246" i="18"/>
  <c r="J246" i="18" s="1"/>
  <c r="E279" i="18"/>
  <c r="E302" i="18"/>
  <c r="I331" i="18"/>
  <c r="L194" i="18"/>
  <c r="J46" i="18"/>
  <c r="I46" i="18"/>
  <c r="M80" i="18"/>
  <c r="J82" i="18"/>
  <c r="I82" i="18"/>
  <c r="M82" i="18"/>
  <c r="M25" i="18"/>
  <c r="L25" i="18"/>
  <c r="K25" i="18"/>
  <c r="J25" i="18"/>
  <c r="I25" i="18"/>
  <c r="I85" i="18"/>
  <c r="M150" i="18"/>
  <c r="L150" i="18"/>
  <c r="K150" i="18"/>
  <c r="J150" i="18"/>
  <c r="I150" i="18"/>
  <c r="M166" i="18"/>
  <c r="L166" i="18"/>
  <c r="K166" i="18"/>
  <c r="J166" i="18"/>
  <c r="I166" i="18"/>
  <c r="F171" i="18"/>
  <c r="E171" i="18"/>
  <c r="M175" i="18"/>
  <c r="L175" i="18"/>
  <c r="K175" i="18"/>
  <c r="J175" i="18"/>
  <c r="I175" i="18"/>
  <c r="J51" i="18"/>
  <c r="L85" i="18"/>
  <c r="L147" i="18"/>
  <c r="K147" i="18"/>
  <c r="J147" i="18"/>
  <c r="M147" i="18"/>
  <c r="M85" i="18"/>
  <c r="M97" i="18"/>
  <c r="J97" i="18"/>
  <c r="I97" i="18"/>
  <c r="K136" i="18"/>
  <c r="J136" i="18"/>
  <c r="M136" i="18"/>
  <c r="L136" i="18"/>
  <c r="I147" i="18"/>
  <c r="L96" i="18"/>
  <c r="J96" i="18"/>
  <c r="K97" i="18"/>
  <c r="I136" i="18"/>
  <c r="F155" i="18"/>
  <c r="E155" i="18"/>
  <c r="L203" i="18"/>
  <c r="K203" i="18"/>
  <c r="M203" i="18"/>
  <c r="J203" i="18"/>
  <c r="I203" i="18"/>
  <c r="E28" i="18"/>
  <c r="F28" i="18" s="1"/>
  <c r="K84" i="18"/>
  <c r="L97" i="18"/>
  <c r="L104" i="18"/>
  <c r="K104" i="18"/>
  <c r="J104" i="18"/>
  <c r="F139" i="18"/>
  <c r="E139" i="18"/>
  <c r="K144" i="18"/>
  <c r="J144" i="18"/>
  <c r="I144" i="18"/>
  <c r="L144" i="18"/>
  <c r="I162" i="18"/>
  <c r="M162" i="18"/>
  <c r="L162" i="18"/>
  <c r="K162" i="18"/>
  <c r="J162" i="18"/>
  <c r="L187" i="18"/>
  <c r="K187" i="18"/>
  <c r="J187" i="18"/>
  <c r="I187" i="18"/>
  <c r="M187" i="18"/>
  <c r="K85" i="18"/>
  <c r="J85" i="18"/>
  <c r="J106" i="18"/>
  <c r="J127" i="18"/>
  <c r="M127" i="18"/>
  <c r="L127" i="18"/>
  <c r="K127" i="18"/>
  <c r="I127" i="18"/>
  <c r="F272" i="18"/>
  <c r="E272" i="18"/>
  <c r="E86" i="18" s="1"/>
  <c r="D86" i="18"/>
  <c r="M148" i="18"/>
  <c r="L148" i="18"/>
  <c r="K148" i="18"/>
  <c r="J148" i="18"/>
  <c r="I148" i="18"/>
  <c r="K200" i="18"/>
  <c r="J200" i="18"/>
  <c r="I200" i="18"/>
  <c r="M200" i="18"/>
  <c r="L200" i="18"/>
  <c r="M158" i="18"/>
  <c r="L158" i="18"/>
  <c r="K158" i="18"/>
  <c r="J158" i="18"/>
  <c r="I158" i="18"/>
  <c r="M169" i="18"/>
  <c r="L169" i="18"/>
  <c r="K169" i="18"/>
  <c r="J169" i="18"/>
  <c r="I169" i="18"/>
  <c r="M137" i="18"/>
  <c r="L137" i="18"/>
  <c r="F138" i="18"/>
  <c r="E138" i="18"/>
  <c r="M143" i="18"/>
  <c r="J173" i="18"/>
  <c r="I173" i="18"/>
  <c r="M173" i="18"/>
  <c r="F179" i="18"/>
  <c r="E179" i="18"/>
  <c r="M183" i="18"/>
  <c r="L183" i="18"/>
  <c r="K183" i="18"/>
  <c r="K208" i="18"/>
  <c r="J208" i="18"/>
  <c r="M208" i="18"/>
  <c r="L208" i="18"/>
  <c r="K216" i="18"/>
  <c r="J216" i="18"/>
  <c r="M216" i="18"/>
  <c r="L216" i="18"/>
  <c r="I216" i="18"/>
  <c r="L246" i="18"/>
  <c r="I137" i="18"/>
  <c r="I154" i="18"/>
  <c r="E158" i="18"/>
  <c r="J165" i="18"/>
  <c r="I165" i="18"/>
  <c r="F168" i="18"/>
  <c r="E168" i="18"/>
  <c r="K173" i="18"/>
  <c r="M177" i="18"/>
  <c r="L177" i="18"/>
  <c r="K177" i="18"/>
  <c r="J177" i="18"/>
  <c r="I177" i="18"/>
  <c r="J181" i="18"/>
  <c r="I181" i="18"/>
  <c r="M181" i="18"/>
  <c r="I183" i="18"/>
  <c r="I208" i="18"/>
  <c r="L211" i="18"/>
  <c r="K211" i="18"/>
  <c r="J211" i="18"/>
  <c r="I211" i="18"/>
  <c r="F239" i="18"/>
  <c r="E239" i="18"/>
  <c r="M133" i="18"/>
  <c r="M140" i="18"/>
  <c r="J141" i="18"/>
  <c r="I141" i="18"/>
  <c r="K152" i="18"/>
  <c r="J152" i="18"/>
  <c r="I152" i="18"/>
  <c r="M161" i="18"/>
  <c r="L161" i="18"/>
  <c r="K161" i="18"/>
  <c r="J161" i="18"/>
  <c r="L173" i="18"/>
  <c r="J183" i="18"/>
  <c r="J192" i="18"/>
  <c r="M192" i="18"/>
  <c r="L192" i="18"/>
  <c r="K192" i="18"/>
  <c r="I192" i="18"/>
  <c r="F205" i="18"/>
  <c r="E205" i="18"/>
  <c r="E61" i="18" s="1"/>
  <c r="F61" i="18" s="1"/>
  <c r="K61" i="18" s="1"/>
  <c r="M214" i="18"/>
  <c r="L214" i="18"/>
  <c r="K214" i="18"/>
  <c r="J214" i="18"/>
  <c r="I214" i="18"/>
  <c r="M225" i="18"/>
  <c r="J225" i="18"/>
  <c r="L225" i="18"/>
  <c r="K225" i="18"/>
  <c r="I225" i="18"/>
  <c r="E240" i="18"/>
  <c r="F240" i="18"/>
  <c r="L253" i="18"/>
  <c r="J253" i="18"/>
  <c r="K253" i="18"/>
  <c r="I253" i="18"/>
  <c r="M253" i="18"/>
  <c r="F264" i="18"/>
  <c r="E264" i="18"/>
  <c r="F135" i="18"/>
  <c r="E135" i="18"/>
  <c r="M142" i="18"/>
  <c r="L142" i="18"/>
  <c r="K142" i="18"/>
  <c r="M151" i="18"/>
  <c r="M164" i="18"/>
  <c r="L164" i="18"/>
  <c r="K164" i="18"/>
  <c r="M167" i="18"/>
  <c r="L167" i="18"/>
  <c r="I170" i="18"/>
  <c r="M170" i="18"/>
  <c r="L170" i="18"/>
  <c r="M174" i="18"/>
  <c r="L174" i="18"/>
  <c r="K174" i="18"/>
  <c r="J174" i="18"/>
  <c r="I174" i="18"/>
  <c r="M188" i="18"/>
  <c r="L188" i="18"/>
  <c r="K188" i="18"/>
  <c r="J188" i="18"/>
  <c r="I188" i="18"/>
  <c r="F198" i="18"/>
  <c r="E198" i="18"/>
  <c r="M230" i="18"/>
  <c r="L230" i="18"/>
  <c r="I230" i="18"/>
  <c r="K230" i="18"/>
  <c r="J230" i="18"/>
  <c r="J247" i="18"/>
  <c r="K247" i="18"/>
  <c r="M247" i="18"/>
  <c r="L247" i="18"/>
  <c r="I247" i="18"/>
  <c r="J112" i="18"/>
  <c r="J140" i="18"/>
  <c r="K141" i="18"/>
  <c r="I142" i="18"/>
  <c r="I143" i="18"/>
  <c r="E144" i="18"/>
  <c r="E41" i="18" s="1"/>
  <c r="E150" i="18"/>
  <c r="I151" i="18"/>
  <c r="J157" i="18"/>
  <c r="I157" i="18"/>
  <c r="F160" i="18"/>
  <c r="E160" i="18"/>
  <c r="L163" i="18"/>
  <c r="K163" i="18"/>
  <c r="J163" i="18"/>
  <c r="I163" i="18"/>
  <c r="I164" i="18"/>
  <c r="I167" i="18"/>
  <c r="J170" i="18"/>
  <c r="M172" i="18"/>
  <c r="L172" i="18"/>
  <c r="K172" i="18"/>
  <c r="J172" i="18"/>
  <c r="E174" i="18"/>
  <c r="K176" i="18"/>
  <c r="J176" i="18"/>
  <c r="I176" i="18"/>
  <c r="I178" i="18"/>
  <c r="M178" i="18"/>
  <c r="L178" i="18"/>
  <c r="M182" i="18"/>
  <c r="L182" i="18"/>
  <c r="K182" i="18"/>
  <c r="J182" i="18"/>
  <c r="I182" i="18"/>
  <c r="I186" i="18"/>
  <c r="M186" i="18"/>
  <c r="L186" i="18"/>
  <c r="K186" i="18"/>
  <c r="M193" i="18"/>
  <c r="L193" i="18"/>
  <c r="K193" i="18"/>
  <c r="J193" i="18"/>
  <c r="I193" i="18"/>
  <c r="F195" i="18"/>
  <c r="E195" i="18"/>
  <c r="M206" i="18"/>
  <c r="L206" i="18"/>
  <c r="K206" i="18"/>
  <c r="J206" i="18"/>
  <c r="I206" i="18"/>
  <c r="M222" i="18"/>
  <c r="L222" i="18"/>
  <c r="I222" i="18"/>
  <c r="K222" i="18"/>
  <c r="E256" i="18"/>
  <c r="F256" i="18"/>
  <c r="K112" i="18"/>
  <c r="E136" i="18"/>
  <c r="K140" i="18"/>
  <c r="L141" i="18"/>
  <c r="J142" i="18"/>
  <c r="J143" i="18"/>
  <c r="M145" i="18"/>
  <c r="L145" i="18"/>
  <c r="F146" i="18"/>
  <c r="E146" i="18"/>
  <c r="E147" i="18"/>
  <c r="J151" i="18"/>
  <c r="M152" i="18"/>
  <c r="M154" i="18"/>
  <c r="K157" i="18"/>
  <c r="E163" i="18"/>
  <c r="J164" i="18"/>
  <c r="J167" i="18"/>
  <c r="K170" i="18"/>
  <c r="I172" i="18"/>
  <c r="L176" i="18"/>
  <c r="J178" i="18"/>
  <c r="M180" i="18"/>
  <c r="L180" i="18"/>
  <c r="K180" i="18"/>
  <c r="J180" i="18"/>
  <c r="E182" i="18"/>
  <c r="E51" i="18" s="1"/>
  <c r="F51" i="18" s="1"/>
  <c r="M51" i="18" s="1"/>
  <c r="K184" i="18"/>
  <c r="J184" i="18"/>
  <c r="I184" i="18"/>
  <c r="J186" i="18"/>
  <c r="J189" i="18"/>
  <c r="I189" i="18"/>
  <c r="M189" i="18"/>
  <c r="L189" i="18"/>
  <c r="J222" i="18"/>
  <c r="L140" i="18"/>
  <c r="M141" i="18"/>
  <c r="K143" i="18"/>
  <c r="I145" i="18"/>
  <c r="F149" i="18"/>
  <c r="E149" i="18"/>
  <c r="K151" i="18"/>
  <c r="M156" i="18"/>
  <c r="L156" i="18"/>
  <c r="K156" i="18"/>
  <c r="L157" i="18"/>
  <c r="M159" i="18"/>
  <c r="L159" i="18"/>
  <c r="M163" i="18"/>
  <c r="K167" i="18"/>
  <c r="M176" i="18"/>
  <c r="K178" i="18"/>
  <c r="I180" i="18"/>
  <c r="L184" i="18"/>
  <c r="K189" i="18"/>
  <c r="M212" i="18"/>
  <c r="L212" i="18"/>
  <c r="K212" i="18"/>
  <c r="J212" i="18"/>
  <c r="I212" i="18"/>
  <c r="I252" i="18"/>
  <c r="M252" i="18"/>
  <c r="L252" i="18"/>
  <c r="K252" i="18"/>
  <c r="J252" i="18"/>
  <c r="J197" i="18"/>
  <c r="I197" i="18"/>
  <c r="I202" i="18"/>
  <c r="M209" i="18"/>
  <c r="J237" i="18"/>
  <c r="I237" i="18"/>
  <c r="M238" i="18"/>
  <c r="L238" i="18"/>
  <c r="I238" i="18"/>
  <c r="I242" i="18"/>
  <c r="M242" i="18"/>
  <c r="L243" i="18"/>
  <c r="K243" i="18"/>
  <c r="F244" i="18"/>
  <c r="E244" i="18"/>
  <c r="L245" i="18"/>
  <c r="M245" i="18"/>
  <c r="I245" i="18"/>
  <c r="K266" i="18"/>
  <c r="I266" i="18"/>
  <c r="M266" i="18"/>
  <c r="L266" i="18"/>
  <c r="K274" i="18"/>
  <c r="I274" i="18"/>
  <c r="M274" i="18"/>
  <c r="L274" i="18"/>
  <c r="E344" i="18"/>
  <c r="E113" i="18" s="1"/>
  <c r="F344" i="18"/>
  <c r="I401" i="18"/>
  <c r="M401" i="18"/>
  <c r="L401" i="18"/>
  <c r="K401" i="18"/>
  <c r="J401" i="18"/>
  <c r="I185" i="18"/>
  <c r="E187" i="18"/>
  <c r="I190" i="18"/>
  <c r="E193" i="18"/>
  <c r="K197" i="18"/>
  <c r="E202" i="18"/>
  <c r="E206" i="18"/>
  <c r="E62" i="18" s="1"/>
  <c r="F62" i="18" s="1"/>
  <c r="I209" i="18"/>
  <c r="I210" i="18"/>
  <c r="E213" i="18"/>
  <c r="E65" i="18" s="1"/>
  <c r="M217" i="18"/>
  <c r="I218" i="18"/>
  <c r="M218" i="18"/>
  <c r="L219" i="18"/>
  <c r="K219" i="18"/>
  <c r="K228" i="18"/>
  <c r="K237" i="18"/>
  <c r="J238" i="18"/>
  <c r="M241" i="18"/>
  <c r="J241" i="18"/>
  <c r="E242" i="18"/>
  <c r="E243" i="18"/>
  <c r="J245" i="18"/>
  <c r="J266" i="18"/>
  <c r="J274" i="18"/>
  <c r="M301" i="18"/>
  <c r="J301" i="18"/>
  <c r="L301" i="18"/>
  <c r="K301" i="18"/>
  <c r="I301" i="18"/>
  <c r="E176" i="18"/>
  <c r="E184" i="18"/>
  <c r="E53" i="18" s="1"/>
  <c r="F53" i="18" s="1"/>
  <c r="J185" i="18"/>
  <c r="J190" i="18"/>
  <c r="L197" i="18"/>
  <c r="F199" i="18"/>
  <c r="E199" i="18"/>
  <c r="J202" i="18"/>
  <c r="E203" i="18"/>
  <c r="J209" i="18"/>
  <c r="E210" i="18"/>
  <c r="E214" i="18"/>
  <c r="E66" i="18" s="1"/>
  <c r="I217" i="18"/>
  <c r="E218" i="18"/>
  <c r="E219" i="18"/>
  <c r="I228" i="18"/>
  <c r="E230" i="18"/>
  <c r="F231" i="18"/>
  <c r="E231" i="18"/>
  <c r="L237" i="18"/>
  <c r="K238" i="18"/>
  <c r="I241" i="18"/>
  <c r="J242" i="18"/>
  <c r="I243" i="18"/>
  <c r="K245" i="18"/>
  <c r="M280" i="18"/>
  <c r="L280" i="18"/>
  <c r="K280" i="18"/>
  <c r="I280" i="18"/>
  <c r="J280" i="18"/>
  <c r="K332" i="18"/>
  <c r="J332" i="18"/>
  <c r="E157" i="18"/>
  <c r="E44" i="18" s="1"/>
  <c r="E165" i="18"/>
  <c r="E173" i="18"/>
  <c r="E181" i="18"/>
  <c r="E50" i="18" s="1"/>
  <c r="K185" i="18"/>
  <c r="E189" i="18"/>
  <c r="E56" i="18" s="1"/>
  <c r="F56" i="18" s="1"/>
  <c r="K190" i="18"/>
  <c r="M197" i="18"/>
  <c r="K202" i="18"/>
  <c r="F207" i="18"/>
  <c r="E207" i="18"/>
  <c r="E63" i="18" s="1"/>
  <c r="F63" i="18" s="1"/>
  <c r="K209" i="18"/>
  <c r="J210" i="18"/>
  <c r="J217" i="18"/>
  <c r="J218" i="18"/>
  <c r="I219" i="18"/>
  <c r="J228" i="18"/>
  <c r="J229" i="18"/>
  <c r="I229" i="18"/>
  <c r="K232" i="18"/>
  <c r="J232" i="18"/>
  <c r="I234" i="18"/>
  <c r="M234" i="18"/>
  <c r="K235" i="18"/>
  <c r="M237" i="18"/>
  <c r="K241" i="18"/>
  <c r="K242" i="18"/>
  <c r="J243" i="18"/>
  <c r="E254" i="18"/>
  <c r="F254" i="18"/>
  <c r="F309" i="18"/>
  <c r="E309" i="18"/>
  <c r="E154" i="18"/>
  <c r="E162" i="18"/>
  <c r="E170" i="18"/>
  <c r="E178" i="18"/>
  <c r="L185" i="18"/>
  <c r="E186" i="18"/>
  <c r="E54" i="18" s="1"/>
  <c r="F54" i="18" s="1"/>
  <c r="M190" i="18"/>
  <c r="I191" i="18"/>
  <c r="E200" i="18"/>
  <c r="L202" i="18"/>
  <c r="L209" i="18"/>
  <c r="K210" i="18"/>
  <c r="F215" i="18"/>
  <c r="E215" i="18"/>
  <c r="K217" i="18"/>
  <c r="K218" i="18"/>
  <c r="J219" i="18"/>
  <c r="K220" i="18"/>
  <c r="L228" i="18"/>
  <c r="K229" i="18"/>
  <c r="I232" i="18"/>
  <c r="M233" i="18"/>
  <c r="J233" i="18"/>
  <c r="E234" i="18"/>
  <c r="E72" i="18" s="1"/>
  <c r="F72" i="18" s="1"/>
  <c r="E235" i="18"/>
  <c r="L241" i="18"/>
  <c r="L242" i="18"/>
  <c r="M243" i="18"/>
  <c r="F258" i="18"/>
  <c r="E258" i="18"/>
  <c r="E81" i="18" s="1"/>
  <c r="F81" i="18" s="1"/>
  <c r="L261" i="18"/>
  <c r="J261" i="18"/>
  <c r="K261" i="18"/>
  <c r="I261" i="18"/>
  <c r="E143" i="18"/>
  <c r="E151" i="18"/>
  <c r="E159" i="18"/>
  <c r="E167" i="18"/>
  <c r="E175" i="18"/>
  <c r="E183" i="18"/>
  <c r="E52" i="18" s="1"/>
  <c r="F52" i="18" s="1"/>
  <c r="M185" i="18"/>
  <c r="J191" i="18"/>
  <c r="E194" i="18"/>
  <c r="M202" i="18"/>
  <c r="E208" i="18"/>
  <c r="L210" i="18"/>
  <c r="L217" i="18"/>
  <c r="L218" i="18"/>
  <c r="M219" i="18"/>
  <c r="I220" i="18"/>
  <c r="E222" i="18"/>
  <c r="F223" i="18"/>
  <c r="E223" i="18"/>
  <c r="M228" i="18"/>
  <c r="L229" i="18"/>
  <c r="L232" i="18"/>
  <c r="I233" i="18"/>
  <c r="J234" i="18"/>
  <c r="M261" i="18"/>
  <c r="F284" i="18"/>
  <c r="E284" i="18"/>
  <c r="F294" i="18"/>
  <c r="E294" i="18"/>
  <c r="E93" i="18" s="1"/>
  <c r="F93" i="18" s="1"/>
  <c r="K93" i="18" s="1"/>
  <c r="K191" i="18"/>
  <c r="I194" i="18"/>
  <c r="M210" i="18"/>
  <c r="J220" i="18"/>
  <c r="J221" i="18"/>
  <c r="I221" i="18"/>
  <c r="K224" i="18"/>
  <c r="J224" i="18"/>
  <c r="I226" i="18"/>
  <c r="M226" i="18"/>
  <c r="L227" i="18"/>
  <c r="K227" i="18"/>
  <c r="M229" i="18"/>
  <c r="M232" i="18"/>
  <c r="K233" i="18"/>
  <c r="K234" i="18"/>
  <c r="J235" i="18"/>
  <c r="K236" i="18"/>
  <c r="M248" i="18"/>
  <c r="K248" i="18"/>
  <c r="J248" i="18"/>
  <c r="K250" i="18"/>
  <c r="M250" i="18"/>
  <c r="L250" i="18"/>
  <c r="L259" i="18"/>
  <c r="L267" i="18"/>
  <c r="M275" i="18"/>
  <c r="L275" i="18"/>
  <c r="J275" i="18"/>
  <c r="I305" i="18"/>
  <c r="M305" i="18"/>
  <c r="L305" i="18"/>
  <c r="K305" i="18"/>
  <c r="J305" i="18"/>
  <c r="I275" i="18"/>
  <c r="L281" i="18"/>
  <c r="M283" i="18"/>
  <c r="L283" i="18"/>
  <c r="J283" i="18"/>
  <c r="F298" i="18"/>
  <c r="E298" i="18"/>
  <c r="L306" i="18"/>
  <c r="J306" i="18"/>
  <c r="I306" i="18"/>
  <c r="M306" i="18"/>
  <c r="K306" i="18"/>
  <c r="L326" i="18"/>
  <c r="I326" i="18"/>
  <c r="M326" i="18"/>
  <c r="K326" i="18"/>
  <c r="J259" i="18"/>
  <c r="F260" i="18"/>
  <c r="J267" i="18"/>
  <c r="F268" i="18"/>
  <c r="K275" i="18"/>
  <c r="E280" i="18"/>
  <c r="F282" i="18"/>
  <c r="I283" i="18"/>
  <c r="M286" i="18"/>
  <c r="L286" i="18"/>
  <c r="K286" i="18"/>
  <c r="I286" i="18"/>
  <c r="I289" i="18"/>
  <c r="M289" i="18"/>
  <c r="L289" i="18"/>
  <c r="J289" i="18"/>
  <c r="M302" i="18"/>
  <c r="L302" i="18"/>
  <c r="K302" i="18"/>
  <c r="J302" i="18"/>
  <c r="I302" i="18"/>
  <c r="E306" i="18"/>
  <c r="E98" i="18" s="1"/>
  <c r="E27" i="18" s="1"/>
  <c r="F27" i="18" s="1"/>
  <c r="M310" i="18"/>
  <c r="L310" i="18"/>
  <c r="K310" i="18"/>
  <c r="J310" i="18"/>
  <c r="I310" i="18"/>
  <c r="J326" i="18"/>
  <c r="F337" i="18"/>
  <c r="E337" i="18"/>
  <c r="K267" i="18"/>
  <c r="J279" i="18"/>
  <c r="I279" i="18"/>
  <c r="I281" i="18"/>
  <c r="F316" i="18"/>
  <c r="E316" i="18"/>
  <c r="L269" i="18"/>
  <c r="J269" i="18"/>
  <c r="L277" i="18"/>
  <c r="K277" i="18"/>
  <c r="J277" i="18"/>
  <c r="M278" i="18"/>
  <c r="K278" i="18"/>
  <c r="J281" i="18"/>
  <c r="M293" i="18"/>
  <c r="J293" i="18"/>
  <c r="L293" i="18"/>
  <c r="K293" i="18"/>
  <c r="K307" i="18"/>
  <c r="J307" i="18"/>
  <c r="I307" i="18"/>
  <c r="L322" i="18"/>
  <c r="K322" i="18"/>
  <c r="J322" i="18"/>
  <c r="I322" i="18"/>
  <c r="I356" i="18"/>
  <c r="M356" i="18"/>
  <c r="L356" i="18"/>
  <c r="K356" i="18"/>
  <c r="J356" i="18"/>
  <c r="J257" i="18"/>
  <c r="F262" i="18"/>
  <c r="J265" i="18"/>
  <c r="E266" i="18"/>
  <c r="I269" i="18"/>
  <c r="F270" i="18"/>
  <c r="J273" i="18"/>
  <c r="E274" i="18"/>
  <c r="E87" i="18" s="1"/>
  <c r="F87" i="18" s="1"/>
  <c r="E277" i="18"/>
  <c r="I278" i="18"/>
  <c r="K279" i="18"/>
  <c r="K281" i="18"/>
  <c r="I293" i="18"/>
  <c r="M317" i="18"/>
  <c r="L317" i="18"/>
  <c r="K317" i="18"/>
  <c r="J317" i="18"/>
  <c r="M322" i="18"/>
  <c r="M352" i="18"/>
  <c r="J352" i="18"/>
  <c r="L352" i="18"/>
  <c r="K352" i="18"/>
  <c r="I352" i="18"/>
  <c r="J255" i="18"/>
  <c r="K257" i="18"/>
  <c r="J263" i="18"/>
  <c r="K265" i="18"/>
  <c r="K269" i="18"/>
  <c r="J271" i="18"/>
  <c r="K273" i="18"/>
  <c r="F276" i="18"/>
  <c r="E276" i="18"/>
  <c r="I277" i="18"/>
  <c r="J278" i="18"/>
  <c r="L279" i="18"/>
  <c r="M281" i="18"/>
  <c r="F290" i="18"/>
  <c r="E290" i="18"/>
  <c r="E92" i="18" s="1"/>
  <c r="F92" i="18" s="1"/>
  <c r="I297" i="18"/>
  <c r="M297" i="18"/>
  <c r="L297" i="18"/>
  <c r="K297" i="18"/>
  <c r="J297" i="18"/>
  <c r="F308" i="18"/>
  <c r="E308" i="18"/>
  <c r="L314" i="18"/>
  <c r="K314" i="18"/>
  <c r="J314" i="18"/>
  <c r="I314" i="18"/>
  <c r="M314" i="18"/>
  <c r="I317" i="18"/>
  <c r="K311" i="18"/>
  <c r="I311" i="18"/>
  <c r="M315" i="18"/>
  <c r="L315" i="18"/>
  <c r="L395" i="18"/>
  <c r="J395" i="18"/>
  <c r="K287" i="18"/>
  <c r="K295" i="18"/>
  <c r="K303" i="18"/>
  <c r="E311" i="18"/>
  <c r="M312" i="18"/>
  <c r="L312" i="18"/>
  <c r="K312" i="18"/>
  <c r="E314" i="18"/>
  <c r="F353" i="18"/>
  <c r="E353" i="18"/>
  <c r="L381" i="18"/>
  <c r="K381" i="18"/>
  <c r="I381" i="18"/>
  <c r="M381" i="18"/>
  <c r="J381" i="18"/>
  <c r="J311" i="18"/>
  <c r="L334" i="18"/>
  <c r="K334" i="18"/>
  <c r="I334" i="18"/>
  <c r="M334" i="18"/>
  <c r="J334" i="18"/>
  <c r="L342" i="18"/>
  <c r="K342" i="18"/>
  <c r="I342" i="18"/>
  <c r="M342" i="18"/>
  <c r="I287" i="18"/>
  <c r="F291" i="18"/>
  <c r="I295" i="18"/>
  <c r="F299" i="18"/>
  <c r="I303" i="18"/>
  <c r="L311" i="18"/>
  <c r="J312" i="18"/>
  <c r="M323" i="18"/>
  <c r="L323" i="18"/>
  <c r="F327" i="18"/>
  <c r="M345" i="18"/>
  <c r="L345" i="18"/>
  <c r="K345" i="18"/>
  <c r="J345" i="18"/>
  <c r="I345" i="18"/>
  <c r="J287" i="18"/>
  <c r="J295" i="18"/>
  <c r="J303" i="18"/>
  <c r="M311" i="18"/>
  <c r="M318" i="18"/>
  <c r="K319" i="18"/>
  <c r="J319" i="18"/>
  <c r="I319" i="18"/>
  <c r="M320" i="18"/>
  <c r="L320" i="18"/>
  <c r="K320" i="18"/>
  <c r="E322" i="18"/>
  <c r="E105" i="18" s="1"/>
  <c r="I323" i="18"/>
  <c r="K355" i="18"/>
  <c r="L355" i="18"/>
  <c r="I355" i="18"/>
  <c r="M387" i="18"/>
  <c r="K387" i="18"/>
  <c r="L387" i="18"/>
  <c r="L287" i="18"/>
  <c r="K288" i="18"/>
  <c r="F292" i="18"/>
  <c r="L295" i="18"/>
  <c r="K296" i="18"/>
  <c r="F300" i="18"/>
  <c r="L303" i="18"/>
  <c r="L304" i="18"/>
  <c r="K304" i="18"/>
  <c r="E319" i="18"/>
  <c r="E103" i="18" s="1"/>
  <c r="F103" i="18" s="1"/>
  <c r="I320" i="18"/>
  <c r="J323" i="18"/>
  <c r="L343" i="18"/>
  <c r="M343" i="18"/>
  <c r="K343" i="18"/>
  <c r="J343" i="18"/>
  <c r="L373" i="18"/>
  <c r="K373" i="18"/>
  <c r="I373" i="18"/>
  <c r="M373" i="18"/>
  <c r="J373" i="18"/>
  <c r="M384" i="18"/>
  <c r="L384" i="18"/>
  <c r="J384" i="18"/>
  <c r="K384" i="18"/>
  <c r="M397" i="18"/>
  <c r="L397" i="18"/>
  <c r="K397" i="18"/>
  <c r="J397" i="18"/>
  <c r="I397" i="18"/>
  <c r="L335" i="18"/>
  <c r="F338" i="18"/>
  <c r="E338" i="18"/>
  <c r="K339" i="18"/>
  <c r="J339" i="18"/>
  <c r="F357" i="18"/>
  <c r="E357" i="18"/>
  <c r="E119" i="18" s="1"/>
  <c r="F119" i="18" s="1"/>
  <c r="K363" i="18"/>
  <c r="M363" i="18"/>
  <c r="L363" i="18"/>
  <c r="J363" i="18"/>
  <c r="L365" i="18"/>
  <c r="I365" i="18"/>
  <c r="K365" i="18"/>
  <c r="J365" i="18"/>
  <c r="E373" i="18"/>
  <c r="I384" i="18"/>
  <c r="F391" i="18"/>
  <c r="E391" i="18"/>
  <c r="E397" i="18"/>
  <c r="K324" i="18"/>
  <c r="F328" i="18"/>
  <c r="I335" i="18"/>
  <c r="F336" i="18"/>
  <c r="E339" i="18"/>
  <c r="F349" i="18"/>
  <c r="E349" i="18"/>
  <c r="E116" i="18" s="1"/>
  <c r="F116" i="18" s="1"/>
  <c r="E352" i="18"/>
  <c r="E117" i="18" s="1"/>
  <c r="J359" i="18"/>
  <c r="K359" i="18"/>
  <c r="I363" i="18"/>
  <c r="M365" i="18"/>
  <c r="J335" i="18"/>
  <c r="I339" i="18"/>
  <c r="M340" i="18"/>
  <c r="K340" i="18"/>
  <c r="J367" i="18"/>
  <c r="M367" i="18"/>
  <c r="L367" i="18"/>
  <c r="K367" i="18"/>
  <c r="F376" i="18"/>
  <c r="E376" i="18"/>
  <c r="J329" i="18"/>
  <c r="F330" i="18"/>
  <c r="E330" i="18"/>
  <c r="E107" i="18" s="1"/>
  <c r="F107" i="18" s="1"/>
  <c r="M107" i="18" s="1"/>
  <c r="K331" i="18"/>
  <c r="J331" i="18"/>
  <c r="K335" i="18"/>
  <c r="L339" i="18"/>
  <c r="I340" i="18"/>
  <c r="K347" i="18"/>
  <c r="J347" i="18"/>
  <c r="I347" i="18"/>
  <c r="M348" i="18"/>
  <c r="K348" i="18"/>
  <c r="I367" i="18"/>
  <c r="M392" i="18"/>
  <c r="L392" i="18"/>
  <c r="K392" i="18"/>
  <c r="J392" i="18"/>
  <c r="I313" i="18"/>
  <c r="I321" i="18"/>
  <c r="L324" i="18"/>
  <c r="I325" i="18"/>
  <c r="E331" i="18"/>
  <c r="E108" i="18" s="1"/>
  <c r="F108" i="18" s="1"/>
  <c r="M108" i="18" s="1"/>
  <c r="M335" i="18"/>
  <c r="M339" i="18"/>
  <c r="J340" i="18"/>
  <c r="M346" i="18"/>
  <c r="E347" i="18"/>
  <c r="E115" i="18" s="1"/>
  <c r="F115" i="18" s="1"/>
  <c r="J351" i="18"/>
  <c r="M360" i="18"/>
  <c r="J360" i="18"/>
  <c r="L360" i="18"/>
  <c r="K360" i="18"/>
  <c r="M368" i="18"/>
  <c r="J368" i="18"/>
  <c r="L368" i="18"/>
  <c r="K368" i="18"/>
  <c r="I368" i="18"/>
  <c r="J383" i="18"/>
  <c r="I383" i="18"/>
  <c r="M383" i="18"/>
  <c r="L383" i="18"/>
  <c r="I392" i="18"/>
  <c r="M361" i="18"/>
  <c r="M369" i="18"/>
  <c r="F377" i="18"/>
  <c r="E377" i="18"/>
  <c r="K378" i="18"/>
  <c r="J378" i="18"/>
  <c r="L390" i="18"/>
  <c r="I364" i="18"/>
  <c r="J375" i="18"/>
  <c r="I375" i="18"/>
  <c r="M400" i="18"/>
  <c r="L400" i="18"/>
  <c r="K400" i="18"/>
  <c r="J400" i="18"/>
  <c r="I361" i="18"/>
  <c r="K362" i="18"/>
  <c r="J364" i="18"/>
  <c r="E365" i="18"/>
  <c r="E122" i="18" s="1"/>
  <c r="I369" i="18"/>
  <c r="I378" i="18"/>
  <c r="M379" i="18"/>
  <c r="K379" i="18"/>
  <c r="J390" i="18"/>
  <c r="I400" i="18"/>
  <c r="K403" i="18"/>
  <c r="J361" i="18"/>
  <c r="K364" i="18"/>
  <c r="J369" i="18"/>
  <c r="L378" i="18"/>
  <c r="K390" i="18"/>
  <c r="I393" i="18"/>
  <c r="M393" i="18"/>
  <c r="F399" i="18"/>
  <c r="E399" i="18"/>
  <c r="L402" i="18"/>
  <c r="K402" i="18"/>
  <c r="J402" i="18"/>
  <c r="I402" i="18"/>
  <c r="I403" i="18"/>
  <c r="E346" i="18"/>
  <c r="F350" i="18"/>
  <c r="F358" i="18"/>
  <c r="K361" i="18"/>
  <c r="L364" i="18"/>
  <c r="K369" i="18"/>
  <c r="M375" i="18"/>
  <c r="M378" i="18"/>
  <c r="E402" i="18"/>
  <c r="I333" i="18"/>
  <c r="I341" i="18"/>
  <c r="L361" i="18"/>
  <c r="J362" i="18"/>
  <c r="M364" i="18"/>
  <c r="I366" i="18"/>
  <c r="L369" i="18"/>
  <c r="L379" i="18"/>
  <c r="L382" i="18"/>
  <c r="F385" i="18"/>
  <c r="E385" i="18"/>
  <c r="E128" i="18" s="1"/>
  <c r="F128" i="18" s="1"/>
  <c r="K128" i="18" s="1"/>
  <c r="K386" i="18"/>
  <c r="J386" i="18"/>
  <c r="K393" i="18"/>
  <c r="M402" i="18"/>
  <c r="L398" i="18"/>
  <c r="M398" i="18"/>
  <c r="E393" i="18"/>
  <c r="E401" i="18"/>
  <c r="I372" i="18"/>
  <c r="I380" i="18"/>
  <c r="I388" i="18"/>
  <c r="I396" i="18"/>
  <c r="I404" i="18"/>
  <c r="J404" i="18"/>
  <c r="L154" i="15"/>
  <c r="K154" i="15"/>
  <c r="J154" i="15"/>
  <c r="I154" i="15"/>
  <c r="M62" i="15"/>
  <c r="L62" i="15"/>
  <c r="E72" i="15"/>
  <c r="E27" i="15"/>
  <c r="F27" i="15" s="1"/>
  <c r="L27" i="15" s="1"/>
  <c r="E87" i="15"/>
  <c r="F87" i="15" s="1"/>
  <c r="L117" i="15"/>
  <c r="F138" i="15"/>
  <c r="I141" i="15"/>
  <c r="F153" i="15"/>
  <c r="E153" i="15"/>
  <c r="F177" i="15"/>
  <c r="F274" i="15"/>
  <c r="F291" i="15"/>
  <c r="E320" i="15"/>
  <c r="E349" i="15"/>
  <c r="F401" i="15"/>
  <c r="E401" i="15"/>
  <c r="E395" i="15"/>
  <c r="F395" i="15"/>
  <c r="D104" i="15"/>
  <c r="M117" i="15"/>
  <c r="F139" i="15"/>
  <c r="I139" i="15" s="1"/>
  <c r="E139" i="15"/>
  <c r="F163" i="15"/>
  <c r="E163" i="15"/>
  <c r="F221" i="15"/>
  <c r="I221" i="15" s="1"/>
  <c r="E221" i="15"/>
  <c r="E68" i="15" s="1"/>
  <c r="F68" i="15" s="1"/>
  <c r="M227" i="15"/>
  <c r="L227" i="15"/>
  <c r="E254" i="15"/>
  <c r="L262" i="15"/>
  <c r="K262" i="15"/>
  <c r="J262" i="15"/>
  <c r="K264" i="15"/>
  <c r="M298" i="15"/>
  <c r="L298" i="15"/>
  <c r="F312" i="15"/>
  <c r="E312" i="15"/>
  <c r="K321" i="15"/>
  <c r="J321" i="15"/>
  <c r="I321" i="15"/>
  <c r="L324" i="15"/>
  <c r="M355" i="15"/>
  <c r="L377" i="15"/>
  <c r="K377" i="15"/>
  <c r="J377" i="15"/>
  <c r="I392" i="15"/>
  <c r="D72" i="15"/>
  <c r="F158" i="15"/>
  <c r="E158" i="15"/>
  <c r="K184" i="15"/>
  <c r="L197" i="15"/>
  <c r="I205" i="15"/>
  <c r="E244" i="15"/>
  <c r="F244" i="15"/>
  <c r="F271" i="15"/>
  <c r="E271" i="15"/>
  <c r="L286" i="15"/>
  <c r="M328" i="15"/>
  <c r="F345" i="15"/>
  <c r="E345" i="15"/>
  <c r="E114" i="15" s="1"/>
  <c r="F114" i="15" s="1"/>
  <c r="F402" i="15"/>
  <c r="J402" i="15" s="1"/>
  <c r="E402" i="15"/>
  <c r="L239" i="15"/>
  <c r="K239" i="15"/>
  <c r="J239" i="15"/>
  <c r="D39" i="15"/>
  <c r="D80" i="15"/>
  <c r="D116" i="15"/>
  <c r="K137" i="15"/>
  <c r="J137" i="15"/>
  <c r="E164" i="15"/>
  <c r="J184" i="15"/>
  <c r="J197" i="15"/>
  <c r="L280" i="15"/>
  <c r="M280" i="15"/>
  <c r="E305" i="15"/>
  <c r="E97" i="15" s="1"/>
  <c r="F305" i="15"/>
  <c r="M305" i="15" s="1"/>
  <c r="E328" i="15"/>
  <c r="E107" i="15" s="1"/>
  <c r="F107" i="15" s="1"/>
  <c r="K358" i="15"/>
  <c r="J358" i="15"/>
  <c r="I358" i="15"/>
  <c r="L369" i="15"/>
  <c r="K369" i="15"/>
  <c r="J369" i="15"/>
  <c r="E384" i="15"/>
  <c r="F388" i="15"/>
  <c r="L393" i="15"/>
  <c r="K393" i="15"/>
  <c r="K398" i="15"/>
  <c r="M141" i="15"/>
  <c r="L141" i="15"/>
  <c r="E39" i="15"/>
  <c r="D130" i="15"/>
  <c r="L137" i="15"/>
  <c r="E175" i="15"/>
  <c r="F211" i="15"/>
  <c r="E211" i="15"/>
  <c r="L228" i="15"/>
  <c r="J228" i="15"/>
  <c r="I228" i="15"/>
  <c r="M241" i="15"/>
  <c r="K280" i="15"/>
  <c r="M329" i="15"/>
  <c r="K329" i="15"/>
  <c r="E338" i="15"/>
  <c r="F338" i="15"/>
  <c r="F364" i="15"/>
  <c r="F379" i="15"/>
  <c r="L385" i="15"/>
  <c r="J393" i="15"/>
  <c r="J398" i="15"/>
  <c r="E354" i="15"/>
  <c r="F354" i="15"/>
  <c r="I354" i="15" s="1"/>
  <c r="M137" i="15"/>
  <c r="M155" i="15"/>
  <c r="L155" i="15"/>
  <c r="K155" i="15"/>
  <c r="E182" i="15"/>
  <c r="E51" i="15" s="1"/>
  <c r="F51" i="15" s="1"/>
  <c r="F190" i="15"/>
  <c r="K190" i="15" s="1"/>
  <c r="E190" i="15"/>
  <c r="M229" i="15"/>
  <c r="L229" i="15"/>
  <c r="K229" i="15"/>
  <c r="J229" i="15"/>
  <c r="F310" i="15"/>
  <c r="I310" i="15" s="1"/>
  <c r="E310" i="15"/>
  <c r="F353" i="15"/>
  <c r="E353" i="15"/>
  <c r="E118" i="15" s="1"/>
  <c r="F234" i="15"/>
  <c r="E234" i="15"/>
  <c r="E257" i="15"/>
  <c r="E80" i="15" s="1"/>
  <c r="F257" i="15"/>
  <c r="I257" i="15" s="1"/>
  <c r="D49" i="15"/>
  <c r="D92" i="15"/>
  <c r="F145" i="15"/>
  <c r="J145" i="15" s="1"/>
  <c r="E145" i="15"/>
  <c r="E155" i="15"/>
  <c r="F162" i="15"/>
  <c r="E162" i="15"/>
  <c r="E169" i="15"/>
  <c r="F169" i="15"/>
  <c r="I169" i="15" s="1"/>
  <c r="F212" i="15"/>
  <c r="M212" i="15" s="1"/>
  <c r="E212" i="15"/>
  <c r="E229" i="15"/>
  <c r="F252" i="15"/>
  <c r="K268" i="15"/>
  <c r="E273" i="15"/>
  <c r="E86" i="15" s="1"/>
  <c r="F273" i="15"/>
  <c r="J273" i="15" s="1"/>
  <c r="F278" i="15"/>
  <c r="E278" i="15"/>
  <c r="F302" i="15"/>
  <c r="J302" i="15" s="1"/>
  <c r="E302" i="15"/>
  <c r="I329" i="15"/>
  <c r="J385" i="15"/>
  <c r="E132" i="15"/>
  <c r="F132" i="15" s="1"/>
  <c r="I132" i="15" s="1"/>
  <c r="E217" i="15"/>
  <c r="E231" i="15"/>
  <c r="E71" i="15" s="1"/>
  <c r="F71" i="15" s="1"/>
  <c r="E262" i="15"/>
  <c r="E82" i="15" s="1"/>
  <c r="F82" i="15" s="1"/>
  <c r="M82" i="15" s="1"/>
  <c r="E279" i="15"/>
  <c r="F297" i="15"/>
  <c r="E321" i="15"/>
  <c r="E369" i="15"/>
  <c r="F380" i="15"/>
  <c r="E389" i="15"/>
  <c r="M200" i="15"/>
  <c r="L214" i="15"/>
  <c r="F251" i="15"/>
  <c r="E284" i="15"/>
  <c r="E287" i="15"/>
  <c r="F293" i="15"/>
  <c r="M293" i="15" s="1"/>
  <c r="F326" i="15"/>
  <c r="E337" i="15"/>
  <c r="J344" i="15"/>
  <c r="E361" i="15"/>
  <c r="F371" i="15"/>
  <c r="E376" i="15"/>
  <c r="F404" i="15"/>
  <c r="J404" i="15" s="1"/>
  <c r="E140" i="15"/>
  <c r="E170" i="15"/>
  <c r="E174" i="15"/>
  <c r="E209" i="15"/>
  <c r="E225" i="15"/>
  <c r="F243" i="15"/>
  <c r="F258" i="15"/>
  <c r="I258" i="15" s="1"/>
  <c r="E269" i="15"/>
  <c r="E85" i="15" s="1"/>
  <c r="F85" i="15" s="1"/>
  <c r="I284" i="15"/>
  <c r="L287" i="15"/>
  <c r="L344" i="15"/>
  <c r="E146" i="15"/>
  <c r="I149" i="15"/>
  <c r="E150" i="15"/>
  <c r="K151" i="15"/>
  <c r="E159" i="15"/>
  <c r="L174" i="15"/>
  <c r="K176" i="15"/>
  <c r="I178" i="15"/>
  <c r="J183" i="15"/>
  <c r="F185" i="15"/>
  <c r="I185" i="15" s="1"/>
  <c r="I189" i="15"/>
  <c r="E191" i="15"/>
  <c r="M176" i="15"/>
  <c r="J189" i="15"/>
  <c r="E213" i="15"/>
  <c r="E65" i="15" s="1"/>
  <c r="F261" i="15"/>
  <c r="I261" i="15" s="1"/>
  <c r="L276" i="15"/>
  <c r="E300" i="15"/>
  <c r="L311" i="15"/>
  <c r="E327" i="15"/>
  <c r="F387" i="15"/>
  <c r="L387" i="15" s="1"/>
  <c r="F403" i="15"/>
  <c r="L217" i="15"/>
  <c r="J217" i="15"/>
  <c r="M217" i="15"/>
  <c r="K217" i="15"/>
  <c r="I217" i="15"/>
  <c r="M400" i="15"/>
  <c r="L400" i="15"/>
  <c r="K400" i="15"/>
  <c r="J400" i="15"/>
  <c r="I400" i="15"/>
  <c r="F144" i="15"/>
  <c r="E144" i="15"/>
  <c r="E41" i="15"/>
  <c r="D41" i="15"/>
  <c r="I192" i="15"/>
  <c r="L192" i="15"/>
  <c r="M192" i="15"/>
  <c r="K192" i="15"/>
  <c r="J192" i="15"/>
  <c r="F296" i="15"/>
  <c r="E296" i="15"/>
  <c r="J133" i="15"/>
  <c r="L133" i="15"/>
  <c r="K133" i="15"/>
  <c r="M133" i="15"/>
  <c r="I133" i="15"/>
  <c r="F166" i="15"/>
  <c r="E166" i="15"/>
  <c r="M156" i="15"/>
  <c r="L156" i="15"/>
  <c r="K156" i="15"/>
  <c r="J156" i="15"/>
  <c r="I156" i="15"/>
  <c r="M206" i="15"/>
  <c r="M254" i="15"/>
  <c r="L254" i="15"/>
  <c r="I254" i="15"/>
  <c r="K254" i="15"/>
  <c r="J254" i="15"/>
  <c r="M52" i="15"/>
  <c r="F188" i="15"/>
  <c r="E55" i="15"/>
  <c r="M98" i="15"/>
  <c r="L98" i="15"/>
  <c r="K98" i="15"/>
  <c r="I114" i="15"/>
  <c r="M114" i="15"/>
  <c r="L140" i="15"/>
  <c r="K140" i="15"/>
  <c r="J140" i="15"/>
  <c r="M140" i="15"/>
  <c r="I140" i="15"/>
  <c r="F161" i="15"/>
  <c r="D46" i="15"/>
  <c r="E161" i="15"/>
  <c r="E46" i="15" s="1"/>
  <c r="M181" i="15"/>
  <c r="K181" i="15"/>
  <c r="L181" i="15"/>
  <c r="J181" i="15"/>
  <c r="I181" i="15"/>
  <c r="K158" i="15"/>
  <c r="M158" i="15"/>
  <c r="L169" i="15"/>
  <c r="K169" i="15"/>
  <c r="J169" i="15"/>
  <c r="F179" i="15"/>
  <c r="E179" i="15"/>
  <c r="M27" i="15"/>
  <c r="K27" i="15"/>
  <c r="D55" i="15"/>
  <c r="I82" i="15"/>
  <c r="L126" i="15"/>
  <c r="M146" i="15"/>
  <c r="L146" i="15"/>
  <c r="K146" i="15"/>
  <c r="J146" i="15"/>
  <c r="I146" i="15"/>
  <c r="M169" i="15"/>
  <c r="K132" i="15"/>
  <c r="M175" i="15"/>
  <c r="L175" i="15"/>
  <c r="K175" i="15"/>
  <c r="I175" i="15"/>
  <c r="J175" i="15"/>
  <c r="K182" i="15"/>
  <c r="J182" i="15"/>
  <c r="I182" i="15"/>
  <c r="M182" i="15"/>
  <c r="M199" i="15"/>
  <c r="L199" i="15"/>
  <c r="K199" i="15"/>
  <c r="I199" i="15"/>
  <c r="J232" i="15"/>
  <c r="I232" i="15"/>
  <c r="M232" i="15"/>
  <c r="L232" i="15"/>
  <c r="K232" i="15"/>
  <c r="K240" i="15"/>
  <c r="M240" i="15"/>
  <c r="L240" i="15"/>
  <c r="J240" i="15"/>
  <c r="I240" i="15"/>
  <c r="J77" i="15"/>
  <c r="I77" i="15"/>
  <c r="M138" i="15"/>
  <c r="L138" i="15"/>
  <c r="J138" i="15"/>
  <c r="I138" i="15"/>
  <c r="M167" i="15"/>
  <c r="L167" i="15"/>
  <c r="K167" i="15"/>
  <c r="J167" i="15"/>
  <c r="I167" i="15"/>
  <c r="M186" i="15"/>
  <c r="L186" i="15"/>
  <c r="J186" i="15"/>
  <c r="J199" i="15"/>
  <c r="L202" i="15"/>
  <c r="J202" i="15"/>
  <c r="K77" i="15"/>
  <c r="J107" i="15"/>
  <c r="M136" i="15"/>
  <c r="L136" i="15"/>
  <c r="J136" i="15"/>
  <c r="I136" i="15"/>
  <c r="K138" i="15"/>
  <c r="M143" i="15"/>
  <c r="L143" i="15"/>
  <c r="K143" i="15"/>
  <c r="F147" i="15"/>
  <c r="E147" i="15"/>
  <c r="M157" i="15"/>
  <c r="L157" i="15"/>
  <c r="K157" i="15"/>
  <c r="M159" i="15"/>
  <c r="L159" i="15"/>
  <c r="K159" i="15"/>
  <c r="J159" i="15"/>
  <c r="I159" i="15"/>
  <c r="L182" i="15"/>
  <c r="F195" i="15"/>
  <c r="E195" i="15"/>
  <c r="E224" i="15"/>
  <c r="F224" i="15"/>
  <c r="M233" i="15"/>
  <c r="L233" i="15"/>
  <c r="J233" i="15"/>
  <c r="I233" i="15"/>
  <c r="K233" i="15"/>
  <c r="I62" i="15"/>
  <c r="L77" i="15"/>
  <c r="J117" i="15"/>
  <c r="E136" i="15"/>
  <c r="I143" i="15"/>
  <c r="I157" i="15"/>
  <c r="I168" i="15"/>
  <c r="M168" i="15"/>
  <c r="L168" i="15"/>
  <c r="K168" i="15"/>
  <c r="K186" i="15"/>
  <c r="L107" i="15"/>
  <c r="I107" i="15"/>
  <c r="J62" i="15"/>
  <c r="M77" i="15"/>
  <c r="M107" i="15"/>
  <c r="F135" i="15"/>
  <c r="E135" i="15"/>
  <c r="K136" i="15"/>
  <c r="F142" i="15"/>
  <c r="E142" i="15"/>
  <c r="J143" i="15"/>
  <c r="I145" i="15"/>
  <c r="M148" i="15"/>
  <c r="L148" i="15"/>
  <c r="K148" i="15"/>
  <c r="J148" i="15"/>
  <c r="I148" i="15"/>
  <c r="J157" i="15"/>
  <c r="J168" i="15"/>
  <c r="K198" i="15"/>
  <c r="J198" i="15"/>
  <c r="I198" i="15"/>
  <c r="M198" i="15"/>
  <c r="L198" i="15"/>
  <c r="K222" i="15"/>
  <c r="I222" i="15"/>
  <c r="J222" i="15"/>
  <c r="M222" i="15"/>
  <c r="K62" i="15"/>
  <c r="E148" i="15"/>
  <c r="F160" i="15"/>
  <c r="E160" i="15"/>
  <c r="E208" i="15"/>
  <c r="F208" i="15"/>
  <c r="L215" i="15"/>
  <c r="M215" i="15"/>
  <c r="K215" i="15"/>
  <c r="J215" i="15"/>
  <c r="I215" i="15"/>
  <c r="M220" i="15"/>
  <c r="K220" i="15"/>
  <c r="L220" i="15"/>
  <c r="J220" i="15"/>
  <c r="I220" i="15"/>
  <c r="L222" i="15"/>
  <c r="M165" i="15"/>
  <c r="F171" i="15"/>
  <c r="E171" i="15"/>
  <c r="K174" i="15"/>
  <c r="J174" i="15"/>
  <c r="I174" i="15"/>
  <c r="M178" i="15"/>
  <c r="L178" i="15"/>
  <c r="J178" i="15"/>
  <c r="F201" i="15"/>
  <c r="E201" i="15"/>
  <c r="E59" i="15" s="1"/>
  <c r="F59" i="15" s="1"/>
  <c r="M205" i="15"/>
  <c r="L205" i="15"/>
  <c r="K205" i="15"/>
  <c r="L230" i="15"/>
  <c r="K230" i="15"/>
  <c r="I230" i="15"/>
  <c r="M230" i="15"/>
  <c r="J230" i="15"/>
  <c r="M162" i="15"/>
  <c r="J163" i="15"/>
  <c r="I163" i="15"/>
  <c r="M180" i="15"/>
  <c r="L180" i="15"/>
  <c r="K180" i="15"/>
  <c r="J180" i="15"/>
  <c r="I184" i="15"/>
  <c r="L184" i="15"/>
  <c r="M191" i="15"/>
  <c r="L191" i="15"/>
  <c r="K191" i="15"/>
  <c r="I191" i="15"/>
  <c r="M197" i="15"/>
  <c r="K197" i="15"/>
  <c r="J203" i="15"/>
  <c r="I203" i="15"/>
  <c r="M203" i="15"/>
  <c r="L209" i="15"/>
  <c r="J209" i="15"/>
  <c r="M209" i="15"/>
  <c r="K209" i="15"/>
  <c r="I209" i="15"/>
  <c r="L225" i="15"/>
  <c r="J225" i="15"/>
  <c r="M225" i="15"/>
  <c r="K225" i="15"/>
  <c r="I225" i="15"/>
  <c r="M238" i="15"/>
  <c r="L238" i="15"/>
  <c r="K238" i="15"/>
  <c r="I238" i="15"/>
  <c r="J238" i="15"/>
  <c r="K150" i="15"/>
  <c r="J150" i="15"/>
  <c r="I150" i="15"/>
  <c r="M151" i="15"/>
  <c r="L151" i="15"/>
  <c r="F152" i="15"/>
  <c r="E152" i="15"/>
  <c r="M164" i="15"/>
  <c r="L164" i="15"/>
  <c r="K164" i="15"/>
  <c r="J164" i="15"/>
  <c r="M173" i="15"/>
  <c r="K173" i="15"/>
  <c r="L177" i="15"/>
  <c r="K177" i="15"/>
  <c r="J177" i="15"/>
  <c r="I177" i="15"/>
  <c r="F187" i="15"/>
  <c r="E187" i="15"/>
  <c r="E54" i="15" s="1"/>
  <c r="F54" i="15" s="1"/>
  <c r="J190" i="15"/>
  <c r="I190" i="15"/>
  <c r="M194" i="15"/>
  <c r="L194" i="15"/>
  <c r="J194" i="15"/>
  <c r="I197" i="15"/>
  <c r="K203" i="15"/>
  <c r="J205" i="15"/>
  <c r="K214" i="15"/>
  <c r="I214" i="15"/>
  <c r="J214" i="15"/>
  <c r="E216" i="15"/>
  <c r="F216" i="15"/>
  <c r="E238" i="15"/>
  <c r="L265" i="15"/>
  <c r="K265" i="15"/>
  <c r="M265" i="15"/>
  <c r="J265" i="15"/>
  <c r="I265" i="15"/>
  <c r="L150" i="15"/>
  <c r="I151" i="15"/>
  <c r="L153" i="15"/>
  <c r="K153" i="15"/>
  <c r="J153" i="15"/>
  <c r="I164" i="15"/>
  <c r="M170" i="15"/>
  <c r="L170" i="15"/>
  <c r="J170" i="15"/>
  <c r="I173" i="15"/>
  <c r="M177" i="15"/>
  <c r="I194" i="15"/>
  <c r="M196" i="15"/>
  <c r="L196" i="15"/>
  <c r="K196" i="15"/>
  <c r="J196" i="15"/>
  <c r="L207" i="15"/>
  <c r="M207" i="15"/>
  <c r="K207" i="15"/>
  <c r="J207" i="15"/>
  <c r="L223" i="15"/>
  <c r="M223" i="15"/>
  <c r="K223" i="15"/>
  <c r="J223" i="15"/>
  <c r="L231" i="15"/>
  <c r="K231" i="15"/>
  <c r="M231" i="15"/>
  <c r="J231" i="15"/>
  <c r="I231" i="15"/>
  <c r="J253" i="15"/>
  <c r="I253" i="15"/>
  <c r="M253" i="15"/>
  <c r="L253" i="15"/>
  <c r="K253" i="15"/>
  <c r="F266" i="15"/>
  <c r="E266" i="15"/>
  <c r="E83" i="15" s="1"/>
  <c r="F83" i="15" s="1"/>
  <c r="L83" i="15" s="1"/>
  <c r="I137" i="15"/>
  <c r="K141" i="15"/>
  <c r="M150" i="15"/>
  <c r="J151" i="15"/>
  <c r="I153" i="15"/>
  <c r="M154" i="15"/>
  <c r="J155" i="15"/>
  <c r="I155" i="15"/>
  <c r="K162" i="15"/>
  <c r="L163" i="15"/>
  <c r="I170" i="15"/>
  <c r="K172" i="15"/>
  <c r="J172" i="15"/>
  <c r="J173" i="15"/>
  <c r="I176" i="15"/>
  <c r="L176" i="15"/>
  <c r="M183" i="15"/>
  <c r="I183" i="15"/>
  <c r="M184" i="15"/>
  <c r="M189" i="15"/>
  <c r="K189" i="15"/>
  <c r="L190" i="15"/>
  <c r="F193" i="15"/>
  <c r="K194" i="15"/>
  <c r="E196" i="15"/>
  <c r="M204" i="15"/>
  <c r="L204" i="15"/>
  <c r="K204" i="15"/>
  <c r="J204" i="15"/>
  <c r="I204" i="15"/>
  <c r="I207" i="15"/>
  <c r="I223" i="15"/>
  <c r="I242" i="15"/>
  <c r="M242" i="15"/>
  <c r="L242" i="15"/>
  <c r="K242" i="15"/>
  <c r="J242" i="15"/>
  <c r="F246" i="15"/>
  <c r="E246" i="15"/>
  <c r="M249" i="15"/>
  <c r="L249" i="15"/>
  <c r="K249" i="15"/>
  <c r="J249" i="15"/>
  <c r="K248" i="15"/>
  <c r="J248" i="15"/>
  <c r="I255" i="15"/>
  <c r="J255" i="15"/>
  <c r="M255" i="15"/>
  <c r="L255" i="15"/>
  <c r="K257" i="15"/>
  <c r="J257" i="15"/>
  <c r="M257" i="15"/>
  <c r="L257" i="15"/>
  <c r="L302" i="15"/>
  <c r="J237" i="15"/>
  <c r="M237" i="15"/>
  <c r="L237" i="15"/>
  <c r="E203" i="15"/>
  <c r="E60" i="15" s="1"/>
  <c r="F60" i="15" s="1"/>
  <c r="I213" i="15"/>
  <c r="I237" i="15"/>
  <c r="E242" i="15"/>
  <c r="L248" i="15"/>
  <c r="F250" i="15"/>
  <c r="E250" i="15"/>
  <c r="E78" i="15" s="1"/>
  <c r="F78" i="15" s="1"/>
  <c r="K255" i="15"/>
  <c r="F299" i="15"/>
  <c r="E299" i="15"/>
  <c r="E168" i="15"/>
  <c r="E176" i="15"/>
  <c r="E184" i="15"/>
  <c r="E53" i="15" s="1"/>
  <c r="F53" i="15" s="1"/>
  <c r="E192" i="15"/>
  <c r="E200" i="15"/>
  <c r="E58" i="15" s="1"/>
  <c r="F58" i="15" s="1"/>
  <c r="F210" i="15"/>
  <c r="J213" i="15"/>
  <c r="E214" i="15"/>
  <c r="E66" i="15" s="1"/>
  <c r="F218" i="15"/>
  <c r="J221" i="15"/>
  <c r="E222" i="15"/>
  <c r="F226" i="15"/>
  <c r="K227" i="15"/>
  <c r="J227" i="15"/>
  <c r="L235" i="15"/>
  <c r="K235" i="15"/>
  <c r="J235" i="15"/>
  <c r="K237" i="15"/>
  <c r="M248" i="15"/>
  <c r="E253" i="15"/>
  <c r="M270" i="15"/>
  <c r="L270" i="15"/>
  <c r="K270" i="15"/>
  <c r="J270" i="15"/>
  <c r="I270" i="15"/>
  <c r="J290" i="15"/>
  <c r="I290" i="15"/>
  <c r="M290" i="15"/>
  <c r="L290" i="15"/>
  <c r="K290" i="15"/>
  <c r="L300" i="15"/>
  <c r="M300" i="15"/>
  <c r="K300" i="15"/>
  <c r="J300" i="15"/>
  <c r="I300" i="15"/>
  <c r="I322" i="15"/>
  <c r="M322" i="15"/>
  <c r="L322" i="15"/>
  <c r="K322" i="15"/>
  <c r="J322" i="15"/>
  <c r="E149" i="15"/>
  <c r="E157" i="15"/>
  <c r="E165" i="15"/>
  <c r="E173" i="15"/>
  <c r="E181" i="15"/>
  <c r="E50" i="15" s="1"/>
  <c r="F50" i="15" s="1"/>
  <c r="E189" i="15"/>
  <c r="E56" i="15" s="1"/>
  <c r="F56" i="15" s="1"/>
  <c r="J56" i="15" s="1"/>
  <c r="E197" i="15"/>
  <c r="E205" i="15"/>
  <c r="E61" i="15" s="1"/>
  <c r="F61" i="15" s="1"/>
  <c r="J211" i="15"/>
  <c r="K213" i="15"/>
  <c r="J219" i="15"/>
  <c r="K221" i="15"/>
  <c r="E227" i="15"/>
  <c r="I235" i="15"/>
  <c r="E245" i="15"/>
  <c r="F277" i="15"/>
  <c r="E277" i="15"/>
  <c r="L213" i="15"/>
  <c r="I227" i="15"/>
  <c r="M228" i="15"/>
  <c r="K228" i="15"/>
  <c r="I229" i="15"/>
  <c r="M235" i="15"/>
  <c r="L256" i="15"/>
  <c r="J256" i="15"/>
  <c r="M256" i="15"/>
  <c r="K256" i="15"/>
  <c r="J274" i="15"/>
  <c r="M274" i="15"/>
  <c r="I274" i="15"/>
  <c r="F295" i="15"/>
  <c r="E295" i="15"/>
  <c r="J258" i="15"/>
  <c r="L258" i="15"/>
  <c r="K269" i="15"/>
  <c r="I269" i="15"/>
  <c r="M283" i="15"/>
  <c r="I283" i="15"/>
  <c r="L283" i="15"/>
  <c r="J388" i="15"/>
  <c r="I388" i="15"/>
  <c r="M388" i="15"/>
  <c r="L388" i="15"/>
  <c r="K388" i="15"/>
  <c r="M307" i="15"/>
  <c r="L307" i="15"/>
  <c r="K307" i="15"/>
  <c r="I307" i="15"/>
  <c r="J307" i="15"/>
  <c r="F315" i="15"/>
  <c r="E315" i="15"/>
  <c r="M327" i="15"/>
  <c r="L327" i="15"/>
  <c r="K327" i="15"/>
  <c r="J327" i="15"/>
  <c r="I327" i="15"/>
  <c r="F334" i="15"/>
  <c r="E334" i="15"/>
  <c r="F370" i="15"/>
  <c r="E370" i="15"/>
  <c r="M239" i="15"/>
  <c r="K258" i="15"/>
  <c r="M268" i="15"/>
  <c r="L268" i="15"/>
  <c r="J268" i="15"/>
  <c r="I268" i="15"/>
  <c r="J269" i="15"/>
  <c r="L272" i="15"/>
  <c r="M272" i="15"/>
  <c r="K272" i="15"/>
  <c r="J272" i="15"/>
  <c r="F275" i="15"/>
  <c r="E275" i="15"/>
  <c r="E88" i="15" s="1"/>
  <c r="F88" i="15" s="1"/>
  <c r="L88" i="15" s="1"/>
  <c r="K283" i="15"/>
  <c r="J293" i="15"/>
  <c r="K320" i="15"/>
  <c r="I320" i="15"/>
  <c r="L320" i="15"/>
  <c r="J320" i="15"/>
  <c r="M320" i="15"/>
  <c r="J380" i="15"/>
  <c r="I380" i="15"/>
  <c r="M380" i="15"/>
  <c r="L380" i="15"/>
  <c r="K380" i="15"/>
  <c r="F236" i="15"/>
  <c r="M244" i="15"/>
  <c r="F247" i="15"/>
  <c r="E247" i="15"/>
  <c r="M252" i="15"/>
  <c r="M258" i="15"/>
  <c r="L264" i="15"/>
  <c r="J264" i="15"/>
  <c r="I264" i="15"/>
  <c r="E268" i="15"/>
  <c r="L269" i="15"/>
  <c r="I271" i="15"/>
  <c r="J271" i="15"/>
  <c r="I272" i="15"/>
  <c r="M310" i="15"/>
  <c r="L243" i="15"/>
  <c r="K243" i="15"/>
  <c r="L251" i="15"/>
  <c r="K251" i="15"/>
  <c r="I263" i="15"/>
  <c r="M263" i="15"/>
  <c r="K263" i="15"/>
  <c r="J263" i="15"/>
  <c r="F267" i="15"/>
  <c r="E267" i="15"/>
  <c r="M269" i="15"/>
  <c r="E285" i="15"/>
  <c r="F285" i="15"/>
  <c r="M291" i="15"/>
  <c r="L291" i="15"/>
  <c r="I291" i="15"/>
  <c r="K291" i="15"/>
  <c r="E301" i="15"/>
  <c r="F301" i="15"/>
  <c r="L331" i="15"/>
  <c r="J331" i="15"/>
  <c r="I331" i="15"/>
  <c r="M331" i="15"/>
  <c r="K331" i="15"/>
  <c r="E239" i="15"/>
  <c r="I243" i="15"/>
  <c r="E248" i="15"/>
  <c r="I251" i="15"/>
  <c r="F260" i="15"/>
  <c r="E260" i="15"/>
  <c r="E81" i="15" s="1"/>
  <c r="F81" i="15" s="1"/>
  <c r="L261" i="15"/>
  <c r="L263" i="15"/>
  <c r="M264" i="15"/>
  <c r="K271" i="15"/>
  <c r="J282" i="15"/>
  <c r="L282" i="15"/>
  <c r="K282" i="15"/>
  <c r="I282" i="15"/>
  <c r="J291" i="15"/>
  <c r="F317" i="15"/>
  <c r="E317" i="15"/>
  <c r="E331" i="15"/>
  <c r="E108" i="15" s="1"/>
  <c r="F108" i="15" s="1"/>
  <c r="K108" i="15" s="1"/>
  <c r="L339" i="15"/>
  <c r="J339" i="15"/>
  <c r="I339" i="15"/>
  <c r="K339" i="15"/>
  <c r="M339" i="15"/>
  <c r="F347" i="15"/>
  <c r="E347" i="15"/>
  <c r="I239" i="15"/>
  <c r="J243" i="15"/>
  <c r="J251" i="15"/>
  <c r="M259" i="15"/>
  <c r="L259" i="15"/>
  <c r="K259" i="15"/>
  <c r="I279" i="15"/>
  <c r="M279" i="15"/>
  <c r="L279" i="15"/>
  <c r="K279" i="15"/>
  <c r="J279" i="15"/>
  <c r="M294" i="15"/>
  <c r="J294" i="15"/>
  <c r="L294" i="15"/>
  <c r="K294" i="15"/>
  <c r="I294" i="15"/>
  <c r="E348" i="15"/>
  <c r="F348" i="15"/>
  <c r="K297" i="15"/>
  <c r="L308" i="15"/>
  <c r="F309" i="15"/>
  <c r="E309" i="15"/>
  <c r="E100" i="15" s="1"/>
  <c r="F100" i="15" s="1"/>
  <c r="J100" i="15" s="1"/>
  <c r="M319" i="15"/>
  <c r="L319" i="15"/>
  <c r="K319" i="15"/>
  <c r="J319" i="15"/>
  <c r="M342" i="15"/>
  <c r="K342" i="15"/>
  <c r="J342" i="15"/>
  <c r="I342" i="15"/>
  <c r="M276" i="15"/>
  <c r="E282" i="15"/>
  <c r="E90" i="15" s="1"/>
  <c r="I297" i="15"/>
  <c r="E307" i="15"/>
  <c r="E99" i="15" s="1"/>
  <c r="K312" i="15"/>
  <c r="M312" i="15"/>
  <c r="L312" i="15"/>
  <c r="J312" i="15"/>
  <c r="E319" i="15"/>
  <c r="L323" i="15"/>
  <c r="J323" i="15"/>
  <c r="M323" i="15"/>
  <c r="K323" i="15"/>
  <c r="I323" i="15"/>
  <c r="L342" i="15"/>
  <c r="I287" i="15"/>
  <c r="M287" i="15"/>
  <c r="J297" i="15"/>
  <c r="J306" i="15"/>
  <c r="I306" i="15"/>
  <c r="I308" i="15"/>
  <c r="I312" i="15"/>
  <c r="I314" i="15"/>
  <c r="M314" i="15"/>
  <c r="L314" i="15"/>
  <c r="K314" i="15"/>
  <c r="I319" i="15"/>
  <c r="E323" i="15"/>
  <c r="E105" i="15" s="1"/>
  <c r="F105" i="15" s="1"/>
  <c r="K105" i="15" s="1"/>
  <c r="F332" i="15"/>
  <c r="L345" i="15"/>
  <c r="K345" i="15"/>
  <c r="M345" i="15"/>
  <c r="J345" i="15"/>
  <c r="J372" i="15"/>
  <c r="I372" i="15"/>
  <c r="M372" i="15"/>
  <c r="L372" i="15"/>
  <c r="K372" i="15"/>
  <c r="M286" i="15"/>
  <c r="J286" i="15"/>
  <c r="L297" i="15"/>
  <c r="L304" i="15"/>
  <c r="K304" i="15"/>
  <c r="J304" i="15"/>
  <c r="J308" i="15"/>
  <c r="J314" i="15"/>
  <c r="M326" i="15"/>
  <c r="K326" i="15"/>
  <c r="L326" i="15"/>
  <c r="M335" i="15"/>
  <c r="L335" i="15"/>
  <c r="K335" i="15"/>
  <c r="J335" i="15"/>
  <c r="I335" i="15"/>
  <c r="I345" i="15"/>
  <c r="E276" i="15"/>
  <c r="I280" i="15"/>
  <c r="E283" i="15"/>
  <c r="I286" i="15"/>
  <c r="J287" i="15"/>
  <c r="K289" i="15"/>
  <c r="M297" i="15"/>
  <c r="E304" i="15"/>
  <c r="E96" i="15" s="1"/>
  <c r="F96" i="15" s="1"/>
  <c r="K306" i="15"/>
  <c r="K308" i="15"/>
  <c r="M318" i="15"/>
  <c r="I318" i="15"/>
  <c r="I326" i="15"/>
  <c r="K328" i="15"/>
  <c r="I328" i="15"/>
  <c r="L328" i="15"/>
  <c r="J328" i="15"/>
  <c r="I330" i="15"/>
  <c r="M330" i="15"/>
  <c r="L330" i="15"/>
  <c r="K330" i="15"/>
  <c r="I262" i="15"/>
  <c r="I276" i="15"/>
  <c r="J280" i="15"/>
  <c r="L284" i="15"/>
  <c r="K286" i="15"/>
  <c r="K287" i="15"/>
  <c r="I289" i="15"/>
  <c r="F292" i="15"/>
  <c r="E292" i="15"/>
  <c r="F303" i="15"/>
  <c r="E303" i="15"/>
  <c r="I304" i="15"/>
  <c r="L306" i="15"/>
  <c r="M308" i="15"/>
  <c r="J318" i="15"/>
  <c r="J326" i="15"/>
  <c r="J330" i="15"/>
  <c r="F333" i="15"/>
  <c r="E333" i="15"/>
  <c r="I346" i="15"/>
  <c r="M346" i="15"/>
  <c r="L346" i="15"/>
  <c r="K346" i="15"/>
  <c r="J346" i="15"/>
  <c r="M397" i="15"/>
  <c r="L397" i="15"/>
  <c r="K397" i="15"/>
  <c r="J397" i="15"/>
  <c r="I397" i="15"/>
  <c r="M349" i="15"/>
  <c r="J349" i="15"/>
  <c r="K349" i="15"/>
  <c r="I349" i="15"/>
  <c r="I361" i="15"/>
  <c r="M361" i="15"/>
  <c r="L361" i="15"/>
  <c r="K361" i="15"/>
  <c r="J361" i="15"/>
  <c r="F366" i="15"/>
  <c r="E366" i="15"/>
  <c r="K336" i="15"/>
  <c r="I336" i="15"/>
  <c r="L349" i="15"/>
  <c r="L378" i="15"/>
  <c r="K378" i="15"/>
  <c r="I378" i="15"/>
  <c r="M378" i="15"/>
  <c r="J378" i="15"/>
  <c r="F386" i="15"/>
  <c r="E386" i="15"/>
  <c r="E336" i="15"/>
  <c r="L362" i="15"/>
  <c r="I362" i="15"/>
  <c r="M362" i="15"/>
  <c r="K362" i="15"/>
  <c r="J362" i="15"/>
  <c r="M373" i="15"/>
  <c r="L373" i="15"/>
  <c r="J373" i="15"/>
  <c r="I373" i="15"/>
  <c r="E378" i="15"/>
  <c r="M381" i="15"/>
  <c r="L381" i="15"/>
  <c r="J381" i="15"/>
  <c r="I381" i="15"/>
  <c r="M389" i="15"/>
  <c r="L389" i="15"/>
  <c r="J389" i="15"/>
  <c r="I389" i="15"/>
  <c r="M324" i="15"/>
  <c r="J336" i="15"/>
  <c r="L337" i="15"/>
  <c r="K337" i="15"/>
  <c r="E362" i="15"/>
  <c r="F367" i="15"/>
  <c r="E367" i="15"/>
  <c r="E123" i="15" s="1"/>
  <c r="F123" i="15" s="1"/>
  <c r="L123" i="15" s="1"/>
  <c r="L371" i="15"/>
  <c r="K371" i="15"/>
  <c r="M371" i="15"/>
  <c r="K381" i="15"/>
  <c r="K389" i="15"/>
  <c r="E311" i="15"/>
  <c r="E318" i="15"/>
  <c r="I324" i="15"/>
  <c r="J325" i="15"/>
  <c r="L336" i="15"/>
  <c r="I337" i="15"/>
  <c r="I338" i="15"/>
  <c r="E339" i="15"/>
  <c r="F340" i="15"/>
  <c r="F341" i="15"/>
  <c r="E341" i="15"/>
  <c r="E111" i="15" s="1"/>
  <c r="F111" i="15" s="1"/>
  <c r="E342" i="15"/>
  <c r="E112" i="15" s="1"/>
  <c r="F112" i="15" s="1"/>
  <c r="M343" i="15"/>
  <c r="K360" i="15"/>
  <c r="J360" i="15"/>
  <c r="M360" i="15"/>
  <c r="L360" i="15"/>
  <c r="I371" i="15"/>
  <c r="K373" i="15"/>
  <c r="L379" i="15"/>
  <c r="K379" i="15"/>
  <c r="M379" i="15"/>
  <c r="J379" i="15"/>
  <c r="J387" i="15"/>
  <c r="I298" i="15"/>
  <c r="I311" i="15"/>
  <c r="J324" i="15"/>
  <c r="M336" i="15"/>
  <c r="J337" i="15"/>
  <c r="K344" i="15"/>
  <c r="I344" i="15"/>
  <c r="F350" i="15"/>
  <c r="E350" i="15"/>
  <c r="E116" i="15" s="1"/>
  <c r="K352" i="15"/>
  <c r="M352" i="15"/>
  <c r="L352" i="15"/>
  <c r="J352" i="15"/>
  <c r="F365" i="15"/>
  <c r="E365" i="15"/>
  <c r="E122" i="15" s="1"/>
  <c r="J371" i="15"/>
  <c r="I379" i="15"/>
  <c r="E397" i="15"/>
  <c r="J298" i="15"/>
  <c r="J311" i="15"/>
  <c r="J313" i="15"/>
  <c r="F316" i="15"/>
  <c r="L321" i="15"/>
  <c r="K324" i="15"/>
  <c r="I325" i="15"/>
  <c r="L329" i="15"/>
  <c r="M337" i="15"/>
  <c r="K338" i="15"/>
  <c r="I343" i="15"/>
  <c r="E344" i="15"/>
  <c r="E113" i="15" s="1"/>
  <c r="I352" i="15"/>
  <c r="M357" i="15"/>
  <c r="J357" i="15"/>
  <c r="I357" i="15"/>
  <c r="F363" i="15"/>
  <c r="M368" i="15"/>
  <c r="K368" i="15"/>
  <c r="J368" i="15"/>
  <c r="L368" i="15"/>
  <c r="I368" i="15"/>
  <c r="J364" i="15"/>
  <c r="F375" i="15"/>
  <c r="E375" i="15"/>
  <c r="M376" i="15"/>
  <c r="K376" i="15"/>
  <c r="J376" i="15"/>
  <c r="L394" i="15"/>
  <c r="K394" i="15"/>
  <c r="I394" i="15"/>
  <c r="L395" i="15"/>
  <c r="K395" i="15"/>
  <c r="J396" i="15"/>
  <c r="I396" i="15"/>
  <c r="I353" i="15"/>
  <c r="I364" i="15"/>
  <c r="F374" i="15"/>
  <c r="E374" i="15"/>
  <c r="I376" i="15"/>
  <c r="F383" i="15"/>
  <c r="E383" i="15"/>
  <c r="M384" i="15"/>
  <c r="K384" i="15"/>
  <c r="J384" i="15"/>
  <c r="E394" i="15"/>
  <c r="I395" i="15"/>
  <c r="K396" i="15"/>
  <c r="F399" i="15"/>
  <c r="E399" i="15"/>
  <c r="K351" i="15"/>
  <c r="J353" i="15"/>
  <c r="K364" i="15"/>
  <c r="L376" i="15"/>
  <c r="F382" i="15"/>
  <c r="E382" i="15"/>
  <c r="I384" i="15"/>
  <c r="F391" i="15"/>
  <c r="E391" i="15"/>
  <c r="M392" i="15"/>
  <c r="K392" i="15"/>
  <c r="J392" i="15"/>
  <c r="J394" i="15"/>
  <c r="J395" i="15"/>
  <c r="L396" i="15"/>
  <c r="M403" i="15"/>
  <c r="L403" i="15"/>
  <c r="K403" i="15"/>
  <c r="L354" i="15"/>
  <c r="L355" i="15"/>
  <c r="K355" i="15"/>
  <c r="M358" i="15"/>
  <c r="L358" i="15"/>
  <c r="L364" i="15"/>
  <c r="L384" i="15"/>
  <c r="F390" i="15"/>
  <c r="E390" i="15"/>
  <c r="M394" i="15"/>
  <c r="M395" i="15"/>
  <c r="M396" i="15"/>
  <c r="M398" i="15"/>
  <c r="L398" i="15"/>
  <c r="I403" i="15"/>
  <c r="I351" i="15"/>
  <c r="L353" i="15"/>
  <c r="I355" i="15"/>
  <c r="J356" i="15"/>
  <c r="E358" i="15"/>
  <c r="E119" i="15" s="1"/>
  <c r="F119" i="15" s="1"/>
  <c r="F359" i="15"/>
  <c r="E359" i="15"/>
  <c r="E120" i="15" s="1"/>
  <c r="E34" i="15" s="1"/>
  <c r="F34" i="15" s="1"/>
  <c r="M364" i="15"/>
  <c r="L392" i="15"/>
  <c r="I398" i="15"/>
  <c r="J403" i="15"/>
  <c r="M369" i="15"/>
  <c r="M377" i="15"/>
  <c r="M385" i="15"/>
  <c r="M393" i="15"/>
  <c r="M401" i="15"/>
  <c r="E398" i="15"/>
  <c r="E131" i="15" s="1"/>
  <c r="F131" i="15" s="1"/>
  <c r="I131" i="15" s="1"/>
  <c r="I369" i="15"/>
  <c r="I377" i="15"/>
  <c r="I385" i="15"/>
  <c r="I393" i="15"/>
  <c r="I401" i="15"/>
  <c r="I25" i="14"/>
  <c r="J25" i="14"/>
  <c r="L25" i="14"/>
  <c r="K59" i="14"/>
  <c r="K63" i="14"/>
  <c r="M16" i="14"/>
  <c r="I16" i="14"/>
  <c r="K16" i="14"/>
  <c r="L108" i="14"/>
  <c r="M108" i="14"/>
  <c r="K108" i="14"/>
  <c r="J108" i="14"/>
  <c r="I108" i="14"/>
  <c r="I50" i="14"/>
  <c r="M50" i="14"/>
  <c r="I55" i="14"/>
  <c r="M55" i="14"/>
  <c r="L55" i="14"/>
  <c r="K55" i="14"/>
  <c r="J55" i="14"/>
  <c r="I72" i="14"/>
  <c r="M72" i="14"/>
  <c r="M45" i="14"/>
  <c r="K45" i="14"/>
  <c r="K58" i="14"/>
  <c r="I62" i="14"/>
  <c r="M62" i="14"/>
  <c r="J62" i="14"/>
  <c r="K62" i="14"/>
  <c r="L62" i="14"/>
  <c r="M15" i="14"/>
  <c r="J15" i="14"/>
  <c r="I51" i="14"/>
  <c r="L379" i="14"/>
  <c r="K379" i="14"/>
  <c r="J379" i="14"/>
  <c r="I379" i="14"/>
  <c r="M379" i="14"/>
  <c r="F398" i="14"/>
  <c r="E398" i="14"/>
  <c r="D131" i="14"/>
  <c r="F38" i="14"/>
  <c r="K61" i="14"/>
  <c r="K65" i="14"/>
  <c r="F117" i="14"/>
  <c r="E138" i="14"/>
  <c r="E39" i="14" s="1"/>
  <c r="K148" i="14"/>
  <c r="L155" i="14"/>
  <c r="M155" i="14"/>
  <c r="J155" i="14"/>
  <c r="I155" i="14"/>
  <c r="K155" i="14"/>
  <c r="L163" i="14"/>
  <c r="M163" i="14"/>
  <c r="K163" i="14"/>
  <c r="J163" i="14"/>
  <c r="I163" i="14"/>
  <c r="M176" i="14"/>
  <c r="L176" i="14"/>
  <c r="K176" i="14"/>
  <c r="J176" i="14"/>
  <c r="I176" i="14"/>
  <c r="M217" i="14"/>
  <c r="L217" i="14"/>
  <c r="K217" i="14"/>
  <c r="J217" i="14"/>
  <c r="F269" i="14"/>
  <c r="E269" i="14"/>
  <c r="D85" i="14"/>
  <c r="F140" i="14"/>
  <c r="E140" i="14"/>
  <c r="E150" i="14"/>
  <c r="F150" i="14"/>
  <c r="F346" i="14"/>
  <c r="D114" i="14"/>
  <c r="J61" i="14"/>
  <c r="J65" i="14"/>
  <c r="E346" i="14"/>
  <c r="E114" i="14" s="1"/>
  <c r="F359" i="14"/>
  <c r="E359" i="14"/>
  <c r="E120" i="14" s="1"/>
  <c r="D120" i="14"/>
  <c r="D43" i="14"/>
  <c r="L141" i="14"/>
  <c r="K141" i="14"/>
  <c r="M141" i="14"/>
  <c r="J141" i="14"/>
  <c r="I141" i="14"/>
  <c r="E158" i="14"/>
  <c r="F158" i="14"/>
  <c r="E163" i="14"/>
  <c r="L167" i="14"/>
  <c r="M167" i="14"/>
  <c r="K167" i="14"/>
  <c r="J167" i="14"/>
  <c r="I167" i="14"/>
  <c r="I217" i="14"/>
  <c r="M221" i="14"/>
  <c r="L221" i="14"/>
  <c r="K221" i="14"/>
  <c r="J221" i="14"/>
  <c r="I221" i="14"/>
  <c r="I65" i="14"/>
  <c r="M65" i="14"/>
  <c r="I27" i="14"/>
  <c r="L139" i="14"/>
  <c r="M139" i="14"/>
  <c r="I139" i="14"/>
  <c r="L164" i="14"/>
  <c r="M164" i="14"/>
  <c r="K164" i="14"/>
  <c r="J164" i="14"/>
  <c r="I164" i="14"/>
  <c r="L171" i="14"/>
  <c r="M171" i="14"/>
  <c r="K171" i="14"/>
  <c r="J171" i="14"/>
  <c r="I171" i="14"/>
  <c r="I61" i="14"/>
  <c r="M61" i="14"/>
  <c r="J27" i="14"/>
  <c r="L147" i="14"/>
  <c r="M147" i="14"/>
  <c r="I147" i="14"/>
  <c r="K147" i="14"/>
  <c r="J147" i="14"/>
  <c r="L156" i="14"/>
  <c r="K156" i="14"/>
  <c r="J156" i="14"/>
  <c r="M156" i="14"/>
  <c r="M200" i="14"/>
  <c r="L200" i="14"/>
  <c r="K200" i="14"/>
  <c r="J200" i="14"/>
  <c r="I200" i="14"/>
  <c r="L350" i="14"/>
  <c r="K350" i="14"/>
  <c r="I350" i="14"/>
  <c r="M350" i="14"/>
  <c r="J350" i="14"/>
  <c r="M188" i="14"/>
  <c r="L188" i="14"/>
  <c r="K188" i="14"/>
  <c r="J188" i="14"/>
  <c r="I188" i="14"/>
  <c r="F367" i="14"/>
  <c r="E367" i="14"/>
  <c r="K27" i="14"/>
  <c r="D40" i="14"/>
  <c r="J139" i="14"/>
  <c r="L145" i="14"/>
  <c r="J145" i="14"/>
  <c r="M145" i="14"/>
  <c r="E147" i="14"/>
  <c r="E42" i="14" s="1"/>
  <c r="F42" i="14" s="1"/>
  <c r="I156" i="14"/>
  <c r="M172" i="14"/>
  <c r="L172" i="14"/>
  <c r="K172" i="14"/>
  <c r="J172" i="14"/>
  <c r="I172" i="14"/>
  <c r="F183" i="14"/>
  <c r="E183" i="14"/>
  <c r="E52" i="14" s="1"/>
  <c r="F52" i="14" s="1"/>
  <c r="L148" i="14"/>
  <c r="J148" i="14"/>
  <c r="M148" i="14"/>
  <c r="L138" i="14"/>
  <c r="K138" i="14"/>
  <c r="M138" i="14"/>
  <c r="J138" i="14"/>
  <c r="L375" i="14"/>
  <c r="K375" i="14"/>
  <c r="J375" i="14"/>
  <c r="I375" i="14"/>
  <c r="M375" i="14"/>
  <c r="D39" i="14"/>
  <c r="F41" i="14"/>
  <c r="D47" i="14"/>
  <c r="K139" i="14"/>
  <c r="I145" i="14"/>
  <c r="L165" i="14"/>
  <c r="M165" i="14"/>
  <c r="K165" i="14"/>
  <c r="J165" i="14"/>
  <c r="I165" i="14"/>
  <c r="M181" i="14"/>
  <c r="L181" i="14"/>
  <c r="K181" i="14"/>
  <c r="J181" i="14"/>
  <c r="F184" i="14"/>
  <c r="E184" i="14"/>
  <c r="E53" i="14" s="1"/>
  <c r="F53" i="14" s="1"/>
  <c r="M193" i="14"/>
  <c r="L193" i="14"/>
  <c r="K193" i="14"/>
  <c r="J193" i="14"/>
  <c r="F240" i="14"/>
  <c r="E240" i="14"/>
  <c r="D74" i="14"/>
  <c r="F161" i="14"/>
  <c r="E161" i="14"/>
  <c r="E46" i="14" s="1"/>
  <c r="E12" i="14" s="1"/>
  <c r="F12" i="14" s="1"/>
  <c r="M189" i="14"/>
  <c r="L189" i="14"/>
  <c r="K189" i="14"/>
  <c r="F191" i="14"/>
  <c r="E191" i="14"/>
  <c r="E56" i="14" s="1"/>
  <c r="F56" i="14" s="1"/>
  <c r="M95" i="14"/>
  <c r="M96" i="14"/>
  <c r="M97" i="14"/>
  <c r="M98" i="14"/>
  <c r="M99" i="14"/>
  <c r="L144" i="14"/>
  <c r="I144" i="14"/>
  <c r="F153" i="14"/>
  <c r="E153" i="14"/>
  <c r="L169" i="14"/>
  <c r="J169" i="14"/>
  <c r="I169" i="14"/>
  <c r="E172" i="14"/>
  <c r="M177" i="14"/>
  <c r="L177" i="14"/>
  <c r="K177" i="14"/>
  <c r="F179" i="14"/>
  <c r="E179" i="14"/>
  <c r="I189" i="14"/>
  <c r="F137" i="14"/>
  <c r="E143" i="14"/>
  <c r="J144" i="14"/>
  <c r="L146" i="14"/>
  <c r="K146" i="14"/>
  <c r="E155" i="14"/>
  <c r="E164" i="14"/>
  <c r="K169" i="14"/>
  <c r="I177" i="14"/>
  <c r="J189" i="14"/>
  <c r="M201" i="14"/>
  <c r="L201" i="14"/>
  <c r="K201" i="14"/>
  <c r="J201" i="14"/>
  <c r="F303" i="14"/>
  <c r="I143" i="14"/>
  <c r="K144" i="14"/>
  <c r="L162" i="14"/>
  <c r="K162" i="14"/>
  <c r="J162" i="14"/>
  <c r="I162" i="14"/>
  <c r="L166" i="14"/>
  <c r="M166" i="14"/>
  <c r="M169" i="14"/>
  <c r="J177" i="14"/>
  <c r="M185" i="14"/>
  <c r="L185" i="14"/>
  <c r="K185" i="14"/>
  <c r="F187" i="14"/>
  <c r="E187" i="14"/>
  <c r="E54" i="14" s="1"/>
  <c r="F54" i="14" s="1"/>
  <c r="M192" i="14"/>
  <c r="L192" i="14"/>
  <c r="K192" i="14"/>
  <c r="J192" i="14"/>
  <c r="I192" i="14"/>
  <c r="M205" i="14"/>
  <c r="L205" i="14"/>
  <c r="K205" i="14"/>
  <c r="J205" i="14"/>
  <c r="K310" i="14"/>
  <c r="M310" i="14"/>
  <c r="L310" i="14"/>
  <c r="J310" i="14"/>
  <c r="I310" i="14"/>
  <c r="J143" i="14"/>
  <c r="M144" i="14"/>
  <c r="L149" i="14"/>
  <c r="K149" i="14"/>
  <c r="L157" i="14"/>
  <c r="M157" i="14"/>
  <c r="K157" i="14"/>
  <c r="E162" i="14"/>
  <c r="I166" i="14"/>
  <c r="F170" i="14"/>
  <c r="E170" i="14"/>
  <c r="M173" i="14"/>
  <c r="L173" i="14"/>
  <c r="K173" i="14"/>
  <c r="F175" i="14"/>
  <c r="E175" i="14"/>
  <c r="M180" i="14"/>
  <c r="L180" i="14"/>
  <c r="K180" i="14"/>
  <c r="J180" i="14"/>
  <c r="I180" i="14"/>
  <c r="I185" i="14"/>
  <c r="I205" i="14"/>
  <c r="M209" i="14"/>
  <c r="L209" i="14"/>
  <c r="K209" i="14"/>
  <c r="J209" i="14"/>
  <c r="F253" i="14"/>
  <c r="E253" i="14"/>
  <c r="F258" i="14"/>
  <c r="E258" i="14"/>
  <c r="E311" i="14"/>
  <c r="E101" i="14" s="1"/>
  <c r="F311" i="14"/>
  <c r="L136" i="14"/>
  <c r="I136" i="14"/>
  <c r="F142" i="14"/>
  <c r="K143" i="14"/>
  <c r="J146" i="14"/>
  <c r="I149" i="14"/>
  <c r="L152" i="14"/>
  <c r="I152" i="14"/>
  <c r="L154" i="14"/>
  <c r="K154" i="14"/>
  <c r="I154" i="14"/>
  <c r="I157" i="14"/>
  <c r="M162" i="14"/>
  <c r="J166" i="14"/>
  <c r="I173" i="14"/>
  <c r="J185" i="14"/>
  <c r="M196" i="14"/>
  <c r="L196" i="14"/>
  <c r="K196" i="14"/>
  <c r="J196" i="14"/>
  <c r="I196" i="14"/>
  <c r="I209" i="14"/>
  <c r="M213" i="14"/>
  <c r="L213" i="14"/>
  <c r="K213" i="14"/>
  <c r="J213" i="14"/>
  <c r="F244" i="14"/>
  <c r="E244" i="14"/>
  <c r="K318" i="14"/>
  <c r="M318" i="14"/>
  <c r="L318" i="14"/>
  <c r="J318" i="14"/>
  <c r="I318" i="14"/>
  <c r="M204" i="14"/>
  <c r="L204" i="14"/>
  <c r="M208" i="14"/>
  <c r="L208" i="14"/>
  <c r="M212" i="14"/>
  <c r="L212" i="14"/>
  <c r="M216" i="14"/>
  <c r="L216" i="14"/>
  <c r="M220" i="14"/>
  <c r="L220" i="14"/>
  <c r="K291" i="14"/>
  <c r="J291" i="14"/>
  <c r="I291" i="14"/>
  <c r="I204" i="14"/>
  <c r="I208" i="14"/>
  <c r="I212" i="14"/>
  <c r="I216" i="14"/>
  <c r="I220" i="14"/>
  <c r="F227" i="14"/>
  <c r="E227" i="14"/>
  <c r="L229" i="14"/>
  <c r="K229" i="14"/>
  <c r="J229" i="14"/>
  <c r="M231" i="14"/>
  <c r="L231" i="14"/>
  <c r="F235" i="14"/>
  <c r="E235" i="14"/>
  <c r="F237" i="14"/>
  <c r="E237" i="14"/>
  <c r="F241" i="14"/>
  <c r="E241" i="14"/>
  <c r="F245" i="14"/>
  <c r="E245" i="14"/>
  <c r="F249" i="14"/>
  <c r="E249" i="14"/>
  <c r="E77" i="14" s="1"/>
  <c r="F77" i="14" s="1"/>
  <c r="F254" i="14"/>
  <c r="E254" i="14"/>
  <c r="F265" i="14"/>
  <c r="E265" i="14"/>
  <c r="F270" i="14"/>
  <c r="E270" i="14"/>
  <c r="L291" i="14"/>
  <c r="F294" i="14"/>
  <c r="F319" i="14"/>
  <c r="E169" i="14"/>
  <c r="M195" i="14"/>
  <c r="L195" i="14"/>
  <c r="M199" i="14"/>
  <c r="L199" i="14"/>
  <c r="M203" i="14"/>
  <c r="L203" i="14"/>
  <c r="J204" i="14"/>
  <c r="M207" i="14"/>
  <c r="L207" i="14"/>
  <c r="J208" i="14"/>
  <c r="M211" i="14"/>
  <c r="L211" i="14"/>
  <c r="J212" i="14"/>
  <c r="M215" i="14"/>
  <c r="L215" i="14"/>
  <c r="J216" i="14"/>
  <c r="M219" i="14"/>
  <c r="L219" i="14"/>
  <c r="J220" i="14"/>
  <c r="M223" i="14"/>
  <c r="L223" i="14"/>
  <c r="E229" i="14"/>
  <c r="E231" i="14"/>
  <c r="K273" i="14"/>
  <c r="M273" i="14"/>
  <c r="K283" i="14"/>
  <c r="J283" i="14"/>
  <c r="I283" i="14"/>
  <c r="M291" i="14"/>
  <c r="F342" i="14"/>
  <c r="E342" i="14"/>
  <c r="E112" i="14" s="1"/>
  <c r="K204" i="14"/>
  <c r="K208" i="14"/>
  <c r="K212" i="14"/>
  <c r="K216" i="14"/>
  <c r="K220" i="14"/>
  <c r="I229" i="14"/>
  <c r="I231" i="14"/>
  <c r="F250" i="14"/>
  <c r="E250" i="14"/>
  <c r="E78" i="14" s="1"/>
  <c r="F261" i="14"/>
  <c r="E261" i="14"/>
  <c r="F266" i="14"/>
  <c r="E266" i="14"/>
  <c r="K275" i="14"/>
  <c r="M275" i="14"/>
  <c r="L275" i="14"/>
  <c r="J275" i="14"/>
  <c r="K280" i="14"/>
  <c r="M280" i="14"/>
  <c r="L280" i="14"/>
  <c r="J280" i="14"/>
  <c r="I280" i="14"/>
  <c r="M286" i="14"/>
  <c r="L286" i="14"/>
  <c r="I286" i="14"/>
  <c r="K286" i="14"/>
  <c r="J286" i="14"/>
  <c r="K325" i="14"/>
  <c r="M325" i="14"/>
  <c r="J325" i="14"/>
  <c r="L325" i="14"/>
  <c r="I325" i="14"/>
  <c r="K334" i="14"/>
  <c r="I334" i="14"/>
  <c r="M334" i="14"/>
  <c r="J334" i="14"/>
  <c r="L334" i="14"/>
  <c r="E167" i="14"/>
  <c r="M174" i="14"/>
  <c r="L174" i="14"/>
  <c r="M178" i="14"/>
  <c r="L178" i="14"/>
  <c r="M182" i="14"/>
  <c r="L182" i="14"/>
  <c r="M186" i="14"/>
  <c r="L186" i="14"/>
  <c r="M190" i="14"/>
  <c r="L190" i="14"/>
  <c r="M194" i="14"/>
  <c r="L194" i="14"/>
  <c r="M198" i="14"/>
  <c r="L198" i="14"/>
  <c r="M202" i="14"/>
  <c r="L202" i="14"/>
  <c r="M206" i="14"/>
  <c r="L206" i="14"/>
  <c r="M210" i="14"/>
  <c r="L210" i="14"/>
  <c r="M214" i="14"/>
  <c r="L214" i="14"/>
  <c r="M218" i="14"/>
  <c r="L218" i="14"/>
  <c r="M222" i="14"/>
  <c r="L222" i="14"/>
  <c r="M229" i="14"/>
  <c r="J231" i="14"/>
  <c r="F238" i="14"/>
  <c r="E238" i="14"/>
  <c r="F242" i="14"/>
  <c r="E242" i="14"/>
  <c r="F246" i="14"/>
  <c r="E246" i="14"/>
  <c r="I275" i="14"/>
  <c r="K278" i="14"/>
  <c r="M278" i="14"/>
  <c r="L278" i="14"/>
  <c r="K298" i="14"/>
  <c r="M298" i="14"/>
  <c r="L298" i="14"/>
  <c r="J298" i="14"/>
  <c r="I298" i="14"/>
  <c r="K322" i="14"/>
  <c r="I322" i="14"/>
  <c r="M322" i="14"/>
  <c r="L322" i="14"/>
  <c r="J322" i="14"/>
  <c r="E325" i="14"/>
  <c r="I160" i="14"/>
  <c r="I168" i="14"/>
  <c r="I174" i="14"/>
  <c r="I178" i="14"/>
  <c r="I182" i="14"/>
  <c r="I186" i="14"/>
  <c r="I190" i="14"/>
  <c r="I194" i="14"/>
  <c r="K195" i="14"/>
  <c r="I198" i="14"/>
  <c r="K199" i="14"/>
  <c r="I202" i="14"/>
  <c r="K203" i="14"/>
  <c r="I206" i="14"/>
  <c r="K207" i="14"/>
  <c r="I210" i="14"/>
  <c r="K211" i="14"/>
  <c r="I214" i="14"/>
  <c r="K215" i="14"/>
  <c r="I218" i="14"/>
  <c r="K219" i="14"/>
  <c r="I222" i="14"/>
  <c r="K223" i="14"/>
  <c r="K228" i="14"/>
  <c r="J228" i="14"/>
  <c r="I228" i="14"/>
  <c r="M230" i="14"/>
  <c r="L230" i="14"/>
  <c r="K230" i="14"/>
  <c r="K231" i="14"/>
  <c r="K236" i="14"/>
  <c r="J236" i="14"/>
  <c r="I236" i="14"/>
  <c r="F257" i="14"/>
  <c r="E257" i="14"/>
  <c r="E80" i="14" s="1"/>
  <c r="F80" i="14" s="1"/>
  <c r="F262" i="14"/>
  <c r="E262" i="14"/>
  <c r="L273" i="14"/>
  <c r="I278" i="14"/>
  <c r="K302" i="14"/>
  <c r="M302" i="14"/>
  <c r="L302" i="14"/>
  <c r="J302" i="14"/>
  <c r="I302" i="14"/>
  <c r="E322" i="14"/>
  <c r="E105" i="14" s="1"/>
  <c r="F105" i="14" s="1"/>
  <c r="K326" i="14"/>
  <c r="L326" i="14"/>
  <c r="I326" i="14"/>
  <c r="J326" i="14"/>
  <c r="K335" i="14"/>
  <c r="I335" i="14"/>
  <c r="M335" i="14"/>
  <c r="L335" i="14"/>
  <c r="J335" i="14"/>
  <c r="L381" i="14"/>
  <c r="K381" i="14"/>
  <c r="J381" i="14"/>
  <c r="I381" i="14"/>
  <c r="M381" i="14"/>
  <c r="F248" i="14"/>
  <c r="E248" i="14"/>
  <c r="F252" i="14"/>
  <c r="E252" i="14"/>
  <c r="F256" i="14"/>
  <c r="E256" i="14"/>
  <c r="F260" i="14"/>
  <c r="E260" i="14"/>
  <c r="F264" i="14"/>
  <c r="E264" i="14"/>
  <c r="F268" i="14"/>
  <c r="E268" i="14"/>
  <c r="E282" i="14"/>
  <c r="E90" i="14" s="1"/>
  <c r="F282" i="14"/>
  <c r="L284" i="14"/>
  <c r="K284" i="14"/>
  <c r="J284" i="14"/>
  <c r="E290" i="14"/>
  <c r="E92" i="14" s="1"/>
  <c r="F92" i="14" s="1"/>
  <c r="F290" i="14"/>
  <c r="L292" i="14"/>
  <c r="K292" i="14"/>
  <c r="J292" i="14"/>
  <c r="L369" i="14"/>
  <c r="K369" i="14"/>
  <c r="J369" i="14"/>
  <c r="I369" i="14"/>
  <c r="M369" i="14"/>
  <c r="L377" i="14"/>
  <c r="K377" i="14"/>
  <c r="J377" i="14"/>
  <c r="I377" i="14"/>
  <c r="M377" i="14"/>
  <c r="F394" i="14"/>
  <c r="E394" i="14"/>
  <c r="I277" i="14"/>
  <c r="I284" i="14"/>
  <c r="I292" i="14"/>
  <c r="K306" i="14"/>
  <c r="M306" i="14"/>
  <c r="L306" i="14"/>
  <c r="J306" i="14"/>
  <c r="I306" i="14"/>
  <c r="K314" i="14"/>
  <c r="M314" i="14"/>
  <c r="L314" i="14"/>
  <c r="J314" i="14"/>
  <c r="I314" i="14"/>
  <c r="K323" i="14"/>
  <c r="J323" i="14"/>
  <c r="M323" i="14"/>
  <c r="L323" i="14"/>
  <c r="F330" i="14"/>
  <c r="F239" i="14"/>
  <c r="E239" i="14"/>
  <c r="F243" i="14"/>
  <c r="E243" i="14"/>
  <c r="F247" i="14"/>
  <c r="E247" i="14"/>
  <c r="F251" i="14"/>
  <c r="E251" i="14"/>
  <c r="F255" i="14"/>
  <c r="E255" i="14"/>
  <c r="F259" i="14"/>
  <c r="E259" i="14"/>
  <c r="F263" i="14"/>
  <c r="E263" i="14"/>
  <c r="F267" i="14"/>
  <c r="E267" i="14"/>
  <c r="E84" i="14" s="1"/>
  <c r="F84" i="14" s="1"/>
  <c r="J277" i="14"/>
  <c r="M284" i="14"/>
  <c r="M292" i="14"/>
  <c r="K299" i="14"/>
  <c r="M299" i="14"/>
  <c r="I299" i="14"/>
  <c r="E344" i="14"/>
  <c r="E113" i="14" s="1"/>
  <c r="F344" i="14"/>
  <c r="L357" i="14"/>
  <c r="K357" i="14"/>
  <c r="I357" i="14"/>
  <c r="M357" i="14"/>
  <c r="J357" i="14"/>
  <c r="L365" i="14"/>
  <c r="K365" i="14"/>
  <c r="J365" i="14"/>
  <c r="I365" i="14"/>
  <c r="M365" i="14"/>
  <c r="E225" i="14"/>
  <c r="E69" i="14" s="1"/>
  <c r="F69" i="14" s="1"/>
  <c r="E233" i="14"/>
  <c r="I271" i="14"/>
  <c r="L277" i="14"/>
  <c r="I279" i="14"/>
  <c r="E285" i="14"/>
  <c r="E91" i="14" s="1"/>
  <c r="F285" i="14"/>
  <c r="M287" i="14"/>
  <c r="J287" i="14"/>
  <c r="E293" i="14"/>
  <c r="E93" i="14" s="1"/>
  <c r="F93" i="14" s="1"/>
  <c r="F293" i="14"/>
  <c r="M295" i="14"/>
  <c r="J295" i="14"/>
  <c r="E297" i="14"/>
  <c r="E94" i="14" s="1"/>
  <c r="F94" i="14" s="1"/>
  <c r="F297" i="14"/>
  <c r="J299" i="14"/>
  <c r="F307" i="14"/>
  <c r="F315" i="14"/>
  <c r="K337" i="14"/>
  <c r="I337" i="14"/>
  <c r="M337" i="14"/>
  <c r="J337" i="14"/>
  <c r="L349" i="14"/>
  <c r="K349" i="14"/>
  <c r="I349" i="14"/>
  <c r="J349" i="14"/>
  <c r="M349" i="14"/>
  <c r="L352" i="14"/>
  <c r="K352" i="14"/>
  <c r="I352" i="14"/>
  <c r="M352" i="14"/>
  <c r="L362" i="14"/>
  <c r="K362" i="14"/>
  <c r="I362" i="14"/>
  <c r="M362" i="14"/>
  <c r="J362" i="14"/>
  <c r="L373" i="14"/>
  <c r="K373" i="14"/>
  <c r="J373" i="14"/>
  <c r="I373" i="14"/>
  <c r="M373" i="14"/>
  <c r="J352" i="14"/>
  <c r="F355" i="14"/>
  <c r="E357" i="14"/>
  <c r="E119" i="14" s="1"/>
  <c r="E362" i="14"/>
  <c r="E121" i="14" s="1"/>
  <c r="E35" i="14" s="1"/>
  <c r="F35" i="14" s="1"/>
  <c r="E377" i="14"/>
  <c r="E125" i="14" s="1"/>
  <c r="F125" i="14" s="1"/>
  <c r="K321" i="14"/>
  <c r="M321" i="14"/>
  <c r="K327" i="14"/>
  <c r="M327" i="14"/>
  <c r="J327" i="14"/>
  <c r="K329" i="14"/>
  <c r="M329" i="14"/>
  <c r="K340" i="14"/>
  <c r="I340" i="14"/>
  <c r="J340" i="14"/>
  <c r="F384" i="14"/>
  <c r="E384" i="14"/>
  <c r="M401" i="14"/>
  <c r="L401" i="14"/>
  <c r="K401" i="14"/>
  <c r="J401" i="14"/>
  <c r="I401" i="14"/>
  <c r="E321" i="14"/>
  <c r="I327" i="14"/>
  <c r="F332" i="14"/>
  <c r="E334" i="14"/>
  <c r="E109" i="14" s="1"/>
  <c r="F109" i="14" s="1"/>
  <c r="F336" i="14"/>
  <c r="K338" i="14"/>
  <c r="I338" i="14"/>
  <c r="M338" i="14"/>
  <c r="J338" i="14"/>
  <c r="L340" i="14"/>
  <c r="F353" i="14"/>
  <c r="L358" i="14"/>
  <c r="K358" i="14"/>
  <c r="I358" i="14"/>
  <c r="L360" i="14"/>
  <c r="K360" i="14"/>
  <c r="I360" i="14"/>
  <c r="M360" i="14"/>
  <c r="F363" i="14"/>
  <c r="E365" i="14"/>
  <c r="E122" i="14" s="1"/>
  <c r="F122" i="14" s="1"/>
  <c r="L368" i="14"/>
  <c r="K368" i="14"/>
  <c r="J368" i="14"/>
  <c r="I368" i="14"/>
  <c r="M368" i="14"/>
  <c r="L371" i="14"/>
  <c r="K371" i="14"/>
  <c r="J371" i="14"/>
  <c r="I371" i="14"/>
  <c r="M371" i="14"/>
  <c r="E381" i="14"/>
  <c r="E126" i="14" s="1"/>
  <c r="F126" i="14" s="1"/>
  <c r="E401" i="14"/>
  <c r="F301" i="14"/>
  <c r="F305" i="14"/>
  <c r="F309" i="14"/>
  <c r="F313" i="14"/>
  <c r="F317" i="14"/>
  <c r="I321" i="14"/>
  <c r="F324" i="14"/>
  <c r="E326" i="14"/>
  <c r="L327" i="14"/>
  <c r="I329" i="14"/>
  <c r="L338" i="14"/>
  <c r="M340" i="14"/>
  <c r="F347" i="14"/>
  <c r="E349" i="14"/>
  <c r="E116" i="14" s="1"/>
  <c r="F116" i="14" s="1"/>
  <c r="F351" i="14"/>
  <c r="J360" i="14"/>
  <c r="E375" i="14"/>
  <c r="E124" i="14" s="1"/>
  <c r="F124" i="14" s="1"/>
  <c r="F392" i="14"/>
  <c r="E392" i="14"/>
  <c r="F402" i="14"/>
  <c r="E402" i="14"/>
  <c r="E271" i="14"/>
  <c r="E272" i="14"/>
  <c r="E273" i="14"/>
  <c r="E274" i="14"/>
  <c r="E87" i="14" s="1"/>
  <c r="E275" i="14"/>
  <c r="E276" i="14"/>
  <c r="E277" i="14"/>
  <c r="E278" i="14"/>
  <c r="E279" i="14"/>
  <c r="E280" i="14"/>
  <c r="F281" i="14"/>
  <c r="F289" i="14"/>
  <c r="J321" i="14"/>
  <c r="J329" i="14"/>
  <c r="F343" i="14"/>
  <c r="F345" i="14"/>
  <c r="L354" i="14"/>
  <c r="K354" i="14"/>
  <c r="I354" i="14"/>
  <c r="M354" i="14"/>
  <c r="J358" i="14"/>
  <c r="E369" i="14"/>
  <c r="L386" i="14"/>
  <c r="K386" i="14"/>
  <c r="J386" i="14"/>
  <c r="I386" i="14"/>
  <c r="L389" i="14"/>
  <c r="K389" i="14"/>
  <c r="J389" i="14"/>
  <c r="I389" i="14"/>
  <c r="M389" i="14"/>
  <c r="M397" i="14"/>
  <c r="L397" i="14"/>
  <c r="K397" i="14"/>
  <c r="J397" i="14"/>
  <c r="I397" i="14"/>
  <c r="F288" i="14"/>
  <c r="F296" i="14"/>
  <c r="F300" i="14"/>
  <c r="F304" i="14"/>
  <c r="F308" i="14"/>
  <c r="F312" i="14"/>
  <c r="F316" i="14"/>
  <c r="F320" i="14"/>
  <c r="L321" i="14"/>
  <c r="F328" i="14"/>
  <c r="L329" i="14"/>
  <c r="K333" i="14"/>
  <c r="M333" i="14"/>
  <c r="J333" i="14"/>
  <c r="F339" i="14"/>
  <c r="F341" i="14"/>
  <c r="E354" i="14"/>
  <c r="E118" i="14" s="1"/>
  <c r="M358" i="14"/>
  <c r="L361" i="14"/>
  <c r="K361" i="14"/>
  <c r="I361" i="14"/>
  <c r="J361" i="14"/>
  <c r="L366" i="14"/>
  <c r="K366" i="14"/>
  <c r="J366" i="14"/>
  <c r="I366" i="14"/>
  <c r="M366" i="14"/>
  <c r="E386" i="14"/>
  <c r="E389" i="14"/>
  <c r="E397" i="14"/>
  <c r="L387" i="14"/>
  <c r="K387" i="14"/>
  <c r="J387" i="14"/>
  <c r="I387" i="14"/>
  <c r="L395" i="14"/>
  <c r="K395" i="14"/>
  <c r="J395" i="14"/>
  <c r="I395" i="14"/>
  <c r="L382" i="14"/>
  <c r="K382" i="14"/>
  <c r="J382" i="14"/>
  <c r="I382" i="14"/>
  <c r="L390" i="14"/>
  <c r="K390" i="14"/>
  <c r="J390" i="14"/>
  <c r="I390" i="14"/>
  <c r="M399" i="14"/>
  <c r="L399" i="14"/>
  <c r="K399" i="14"/>
  <c r="J399" i="14"/>
  <c r="I399" i="14"/>
  <c r="M403" i="14"/>
  <c r="L403" i="14"/>
  <c r="K403" i="14"/>
  <c r="J403" i="14"/>
  <c r="I403" i="14"/>
  <c r="L348" i="14"/>
  <c r="K348" i="14"/>
  <c r="I348" i="14"/>
  <c r="I356" i="14"/>
  <c r="L364" i="14"/>
  <c r="K364" i="14"/>
  <c r="I364" i="14"/>
  <c r="E382" i="14"/>
  <c r="E127" i="14" s="1"/>
  <c r="F127" i="14" s="1"/>
  <c r="L385" i="14"/>
  <c r="K385" i="14"/>
  <c r="J385" i="14"/>
  <c r="I385" i="14"/>
  <c r="E390" i="14"/>
  <c r="L393" i="14"/>
  <c r="K393" i="14"/>
  <c r="J393" i="14"/>
  <c r="I393" i="14"/>
  <c r="M395" i="14"/>
  <c r="E399" i="14"/>
  <c r="E403" i="14"/>
  <c r="L370" i="14"/>
  <c r="K370" i="14"/>
  <c r="J370" i="14"/>
  <c r="I370" i="14"/>
  <c r="L372" i="14"/>
  <c r="K372" i="14"/>
  <c r="J372" i="14"/>
  <c r="I372" i="14"/>
  <c r="L374" i="14"/>
  <c r="K374" i="14"/>
  <c r="J374" i="14"/>
  <c r="I374" i="14"/>
  <c r="L376" i="14"/>
  <c r="K376" i="14"/>
  <c r="J376" i="14"/>
  <c r="I376" i="14"/>
  <c r="L378" i="14"/>
  <c r="K378" i="14"/>
  <c r="J378" i="14"/>
  <c r="I378" i="14"/>
  <c r="L380" i="14"/>
  <c r="K380" i="14"/>
  <c r="J380" i="14"/>
  <c r="I380" i="14"/>
  <c r="L388" i="14"/>
  <c r="K388" i="14"/>
  <c r="J388" i="14"/>
  <c r="I388" i="14"/>
  <c r="M396" i="14"/>
  <c r="L396" i="14"/>
  <c r="K396" i="14"/>
  <c r="J396" i="14"/>
  <c r="I396" i="14"/>
  <c r="M400" i="14"/>
  <c r="L400" i="14"/>
  <c r="K400" i="14"/>
  <c r="J400" i="14"/>
  <c r="I400" i="14"/>
  <c r="M404" i="14"/>
  <c r="L404" i="14"/>
  <c r="K404" i="14"/>
  <c r="J404" i="14"/>
  <c r="I404" i="14"/>
  <c r="J331" i="14"/>
  <c r="M348" i="14"/>
  <c r="M364" i="14"/>
  <c r="M370" i="14"/>
  <c r="M372" i="14"/>
  <c r="M374" i="14"/>
  <c r="M376" i="14"/>
  <c r="M378" i="14"/>
  <c r="M380" i="14"/>
  <c r="L383" i="14"/>
  <c r="K383" i="14"/>
  <c r="J383" i="14"/>
  <c r="I383" i="14"/>
  <c r="M385" i="14"/>
  <c r="E388" i="14"/>
  <c r="L391" i="14"/>
  <c r="K391" i="14"/>
  <c r="J391" i="14"/>
  <c r="I391" i="14"/>
  <c r="M393" i="14"/>
  <c r="E396" i="14"/>
  <c r="E400" i="14"/>
  <c r="E404" i="14"/>
  <c r="E133" i="14" s="1"/>
  <c r="F133" i="14" s="1"/>
  <c r="J143" i="13"/>
  <c r="L330" i="13"/>
  <c r="M351" i="13"/>
  <c r="F399" i="13"/>
  <c r="E399" i="13"/>
  <c r="E131" i="13" s="1"/>
  <c r="E136" i="13"/>
  <c r="M145" i="13"/>
  <c r="I149" i="13"/>
  <c r="F153" i="13"/>
  <c r="J153" i="13" s="1"/>
  <c r="F165" i="13"/>
  <c r="I165" i="13" s="1"/>
  <c r="E165" i="13"/>
  <c r="E168" i="13"/>
  <c r="E174" i="13"/>
  <c r="M200" i="13"/>
  <c r="J200" i="13"/>
  <c r="F209" i="13"/>
  <c r="F213" i="13"/>
  <c r="I213" i="13" s="1"/>
  <c r="E213" i="13"/>
  <c r="E65" i="13" s="1"/>
  <c r="M222" i="13"/>
  <c r="E229" i="13"/>
  <c r="F263" i="13"/>
  <c r="K263" i="13" s="1"/>
  <c r="E263" i="13"/>
  <c r="F268" i="13"/>
  <c r="L268" i="13" s="1"/>
  <c r="K304" i="13"/>
  <c r="J338" i="13"/>
  <c r="E343" i="13"/>
  <c r="F343" i="13"/>
  <c r="K343" i="13" s="1"/>
  <c r="K383" i="13"/>
  <c r="E26" i="13"/>
  <c r="F26" i="13" s="1"/>
  <c r="L26" i="13" s="1"/>
  <c r="F52" i="13"/>
  <c r="K52" i="13" s="1"/>
  <c r="D82" i="13"/>
  <c r="M136" i="13"/>
  <c r="J149" i="13"/>
  <c r="M183" i="13"/>
  <c r="L183" i="13"/>
  <c r="M198" i="13"/>
  <c r="L198" i="13"/>
  <c r="K198" i="13"/>
  <c r="J198" i="13"/>
  <c r="I198" i="13"/>
  <c r="K217" i="13"/>
  <c r="J222" i="13"/>
  <c r="K240" i="13"/>
  <c r="E289" i="13"/>
  <c r="F289" i="13"/>
  <c r="K289" i="13" s="1"/>
  <c r="F312" i="13"/>
  <c r="L312" i="13" s="1"/>
  <c r="E312" i="13"/>
  <c r="J317" i="13"/>
  <c r="I317" i="13"/>
  <c r="L383" i="13"/>
  <c r="M174" i="13"/>
  <c r="L174" i="13"/>
  <c r="J174" i="13"/>
  <c r="I174" i="13"/>
  <c r="K191" i="13"/>
  <c r="E239" i="13"/>
  <c r="F239" i="13"/>
  <c r="L239" i="13" s="1"/>
  <c r="J304" i="13"/>
  <c r="D64" i="13"/>
  <c r="D115" i="13"/>
  <c r="D128" i="13"/>
  <c r="L149" i="13"/>
  <c r="L191" i="13"/>
  <c r="E201" i="13"/>
  <c r="E59" i="13" s="1"/>
  <c r="F59" i="13" s="1"/>
  <c r="J59" i="13" s="1"/>
  <c r="F201" i="13"/>
  <c r="K201" i="13" s="1"/>
  <c r="M206" i="13"/>
  <c r="L206" i="13"/>
  <c r="K206" i="13"/>
  <c r="J206" i="13"/>
  <c r="F230" i="13"/>
  <c r="I230" i="13" s="1"/>
  <c r="E230" i="13"/>
  <c r="E71" i="13" s="1"/>
  <c r="F71" i="13" s="1"/>
  <c r="M71" i="13" s="1"/>
  <c r="L276" i="13"/>
  <c r="K276" i="13"/>
  <c r="J276" i="13"/>
  <c r="M377" i="13"/>
  <c r="M383" i="13"/>
  <c r="M229" i="13"/>
  <c r="L229" i="13"/>
  <c r="K229" i="13"/>
  <c r="J229" i="13"/>
  <c r="D38" i="13"/>
  <c r="D49" i="13"/>
  <c r="D87" i="13"/>
  <c r="D113" i="13"/>
  <c r="D131" i="13"/>
  <c r="F141" i="13"/>
  <c r="K141" i="13" s="1"/>
  <c r="E144" i="13"/>
  <c r="E41" i="13" s="1"/>
  <c r="F41" i="13" s="1"/>
  <c r="M158" i="13"/>
  <c r="M182" i="13"/>
  <c r="L182" i="13"/>
  <c r="I206" i="13"/>
  <c r="K214" i="13"/>
  <c r="J214" i="13"/>
  <c r="M237" i="13"/>
  <c r="L237" i="13"/>
  <c r="K237" i="13"/>
  <c r="E265" i="13"/>
  <c r="F271" i="13"/>
  <c r="I271" i="13" s="1"/>
  <c r="E271" i="13"/>
  <c r="I283" i="13"/>
  <c r="E314" i="13"/>
  <c r="F314" i="13"/>
  <c r="L314" i="13" s="1"/>
  <c r="E341" i="13"/>
  <c r="E111" i="13" s="1"/>
  <c r="F111" i="13" s="1"/>
  <c r="L111" i="13" s="1"/>
  <c r="F341" i="13"/>
  <c r="M341" i="13" s="1"/>
  <c r="L355" i="13"/>
  <c r="K355" i="13"/>
  <c r="E390" i="13"/>
  <c r="F390" i="13"/>
  <c r="I390" i="13" s="1"/>
  <c r="D46" i="13"/>
  <c r="J144" i="13"/>
  <c r="E158" i="13"/>
  <c r="M184" i="13"/>
  <c r="K184" i="13"/>
  <c r="J184" i="13"/>
  <c r="K190" i="13"/>
  <c r="J190" i="13"/>
  <c r="I190" i="13"/>
  <c r="M231" i="13"/>
  <c r="M242" i="13"/>
  <c r="M296" i="13"/>
  <c r="K296" i="13"/>
  <c r="J296" i="13"/>
  <c r="E350" i="13"/>
  <c r="F350" i="13"/>
  <c r="L350" i="13" s="1"/>
  <c r="K391" i="13"/>
  <c r="D39" i="13"/>
  <c r="E46" i="13"/>
  <c r="D65" i="13"/>
  <c r="D84" i="13"/>
  <c r="K199" i="13"/>
  <c r="L199" i="13"/>
  <c r="J199" i="13"/>
  <c r="F207" i="13"/>
  <c r="I207" i="13" s="1"/>
  <c r="E207" i="13"/>
  <c r="E63" i="13" s="1"/>
  <c r="F63" i="13" s="1"/>
  <c r="I63" i="13" s="1"/>
  <c r="L284" i="13"/>
  <c r="K284" i="13"/>
  <c r="J284" i="13"/>
  <c r="F302" i="13"/>
  <c r="J302" i="13" s="1"/>
  <c r="E302" i="13"/>
  <c r="K346" i="13"/>
  <c r="I346" i="13"/>
  <c r="L356" i="13"/>
  <c r="E374" i="13"/>
  <c r="F374" i="13"/>
  <c r="M374" i="13" s="1"/>
  <c r="L391" i="13"/>
  <c r="M168" i="13"/>
  <c r="J168" i="13"/>
  <c r="D43" i="13"/>
  <c r="D47" i="13"/>
  <c r="F62" i="13"/>
  <c r="L62" i="13" s="1"/>
  <c r="E135" i="13"/>
  <c r="E150" i="13"/>
  <c r="E157" i="13"/>
  <c r="F157" i="13"/>
  <c r="M157" i="13" s="1"/>
  <c r="K158" i="13"/>
  <c r="E160" i="13"/>
  <c r="E45" i="13" s="1"/>
  <c r="F45" i="13" s="1"/>
  <c r="K45" i="13" s="1"/>
  <c r="F160" i="13"/>
  <c r="J167" i="13"/>
  <c r="J182" i="13"/>
  <c r="M190" i="13"/>
  <c r="E203" i="13"/>
  <c r="F203" i="13"/>
  <c r="M203" i="13" s="1"/>
  <c r="F212" i="13"/>
  <c r="K212" i="13" s="1"/>
  <c r="E212" i="13"/>
  <c r="J228" i="13"/>
  <c r="K242" i="13"/>
  <c r="F259" i="13"/>
  <c r="J259" i="13" s="1"/>
  <c r="E259" i="13"/>
  <c r="E81" i="13" s="1"/>
  <c r="F81" i="13" s="1"/>
  <c r="M311" i="13"/>
  <c r="K356" i="13"/>
  <c r="F367" i="13"/>
  <c r="I367" i="13" s="1"/>
  <c r="E367" i="13"/>
  <c r="M375" i="13"/>
  <c r="L375" i="13"/>
  <c r="K375" i="13"/>
  <c r="I379" i="13"/>
  <c r="M391" i="13"/>
  <c r="M221" i="13"/>
  <c r="E167" i="13"/>
  <c r="E175" i="13"/>
  <c r="E190" i="13"/>
  <c r="F195" i="13"/>
  <c r="I195" i="13" s="1"/>
  <c r="E200" i="13"/>
  <c r="I219" i="13"/>
  <c r="E228" i="13"/>
  <c r="E70" i="13" s="1"/>
  <c r="F233" i="13"/>
  <c r="J233" i="13" s="1"/>
  <c r="M255" i="13"/>
  <c r="K257" i="13"/>
  <c r="E269" i="13"/>
  <c r="E275" i="13"/>
  <c r="E283" i="13"/>
  <c r="E286" i="13"/>
  <c r="E293" i="13"/>
  <c r="E93" i="13" s="1"/>
  <c r="F93" i="13" s="1"/>
  <c r="K93" i="13" s="1"/>
  <c r="L300" i="13"/>
  <c r="M336" i="13"/>
  <c r="E338" i="13"/>
  <c r="E387" i="13"/>
  <c r="E395" i="13"/>
  <c r="E199" i="13"/>
  <c r="E58" i="13" s="1"/>
  <c r="F58" i="13" s="1"/>
  <c r="J250" i="13"/>
  <c r="K269" i="13"/>
  <c r="J286" i="13"/>
  <c r="M300" i="13"/>
  <c r="F186" i="13"/>
  <c r="I186" i="13" s="1"/>
  <c r="I196" i="13"/>
  <c r="K210" i="13"/>
  <c r="F215" i="13"/>
  <c r="L215" i="13" s="1"/>
  <c r="I227" i="13"/>
  <c r="I234" i="13"/>
  <c r="E247" i="13"/>
  <c r="F260" i="13"/>
  <c r="K260" i="13" s="1"/>
  <c r="M269" i="13"/>
  <c r="E279" i="13"/>
  <c r="E89" i="13" s="1"/>
  <c r="F89" i="13" s="1"/>
  <c r="M89" i="13" s="1"/>
  <c r="K286" i="13"/>
  <c r="E304" i="13"/>
  <c r="E96" i="13" s="1"/>
  <c r="E25" i="13" s="1"/>
  <c r="F25" i="13" s="1"/>
  <c r="L25" i="13" s="1"/>
  <c r="F305" i="13"/>
  <c r="K305" i="13" s="1"/>
  <c r="E309" i="13"/>
  <c r="E323" i="13"/>
  <c r="E105" i="13" s="1"/>
  <c r="F105" i="13" s="1"/>
  <c r="L105" i="13" s="1"/>
  <c r="F332" i="13"/>
  <c r="K332" i="13" s="1"/>
  <c r="M344" i="13"/>
  <c r="K349" i="13"/>
  <c r="F358" i="13"/>
  <c r="M373" i="13"/>
  <c r="F378" i="13"/>
  <c r="I378" i="13" s="1"/>
  <c r="F382" i="13"/>
  <c r="M382" i="13" s="1"/>
  <c r="E383" i="13"/>
  <c r="K385" i="13"/>
  <c r="E391" i="13"/>
  <c r="I398" i="13"/>
  <c r="E403" i="13"/>
  <c r="L286" i="13"/>
  <c r="J288" i="13"/>
  <c r="K323" i="13"/>
  <c r="F366" i="13"/>
  <c r="M366" i="13" s="1"/>
  <c r="E381" i="13"/>
  <c r="J398" i="13"/>
  <c r="K164" i="13"/>
  <c r="I166" i="13"/>
  <c r="F187" i="13"/>
  <c r="M187" i="13" s="1"/>
  <c r="J192" i="13"/>
  <c r="K202" i="13"/>
  <c r="I218" i="13"/>
  <c r="F223" i="13"/>
  <c r="L223" i="13" s="1"/>
  <c r="F224" i="13"/>
  <c r="J224" i="13" s="1"/>
  <c r="M227" i="13"/>
  <c r="E249" i="13"/>
  <c r="E77" i="13" s="1"/>
  <c r="F77" i="13" s="1"/>
  <c r="K77" i="13" s="1"/>
  <c r="E255" i="13"/>
  <c r="E277" i="13"/>
  <c r="E285" i="13"/>
  <c r="M286" i="13"/>
  <c r="K288" i="13"/>
  <c r="L292" i="13"/>
  <c r="F297" i="13"/>
  <c r="I297" i="13" s="1"/>
  <c r="M28" i="13"/>
  <c r="L28" i="13"/>
  <c r="K28" i="13"/>
  <c r="J28" i="13"/>
  <c r="I28" i="13"/>
  <c r="L45" i="13"/>
  <c r="J63" i="13"/>
  <c r="M53" i="13"/>
  <c r="L53" i="13"/>
  <c r="K53" i="13"/>
  <c r="J53" i="13"/>
  <c r="I53" i="13"/>
  <c r="J62" i="13"/>
  <c r="M51" i="13"/>
  <c r="L51" i="13"/>
  <c r="J51" i="13"/>
  <c r="L77" i="13"/>
  <c r="I80" i="13"/>
  <c r="K108" i="13"/>
  <c r="K111" i="13"/>
  <c r="K138" i="13"/>
  <c r="J155" i="13"/>
  <c r="I155" i="13"/>
  <c r="M155" i="13"/>
  <c r="L155" i="13"/>
  <c r="M163" i="13"/>
  <c r="J163" i="13"/>
  <c r="I163" i="13"/>
  <c r="L163" i="13"/>
  <c r="I193" i="13"/>
  <c r="L193" i="13"/>
  <c r="K193" i="13"/>
  <c r="M193" i="13"/>
  <c r="J193" i="13"/>
  <c r="F66" i="13"/>
  <c r="J80" i="13"/>
  <c r="I108" i="13"/>
  <c r="J147" i="13"/>
  <c r="I147" i="13"/>
  <c r="M147" i="13"/>
  <c r="L147" i="13"/>
  <c r="K155" i="13"/>
  <c r="K163" i="13"/>
  <c r="L99" i="13"/>
  <c r="J99" i="13"/>
  <c r="M135" i="13"/>
  <c r="L135" i="13"/>
  <c r="K135" i="13"/>
  <c r="I135" i="13"/>
  <c r="I159" i="13"/>
  <c r="M159" i="13"/>
  <c r="L159" i="13"/>
  <c r="K159" i="13"/>
  <c r="J159" i="13"/>
  <c r="K80" i="13"/>
  <c r="M97" i="13"/>
  <c r="K99" i="13"/>
  <c r="L112" i="13"/>
  <c r="L137" i="13"/>
  <c r="K137" i="13"/>
  <c r="J137" i="13"/>
  <c r="I137" i="13"/>
  <c r="J139" i="13"/>
  <c r="I139" i="13"/>
  <c r="M139" i="13"/>
  <c r="L139" i="13"/>
  <c r="K147" i="13"/>
  <c r="F156" i="13"/>
  <c r="E156" i="13"/>
  <c r="E177" i="13"/>
  <c r="F177" i="13"/>
  <c r="L80" i="13"/>
  <c r="M99" i="13"/>
  <c r="M137" i="13"/>
  <c r="K139" i="13"/>
  <c r="F148" i="13"/>
  <c r="E148" i="13"/>
  <c r="E178" i="13"/>
  <c r="F178" i="13"/>
  <c r="M138" i="13"/>
  <c r="L138" i="13"/>
  <c r="J138" i="13"/>
  <c r="I138" i="13"/>
  <c r="M80" i="13"/>
  <c r="I136" i="13"/>
  <c r="L136" i="13"/>
  <c r="K136" i="13"/>
  <c r="F140" i="13"/>
  <c r="E140" i="13"/>
  <c r="E40" i="13" s="1"/>
  <c r="F40" i="13" s="1"/>
  <c r="K150" i="13"/>
  <c r="J150" i="13"/>
  <c r="I150" i="13"/>
  <c r="M150" i="13"/>
  <c r="E179" i="13"/>
  <c r="F179" i="13"/>
  <c r="K142" i="13"/>
  <c r="J142" i="13"/>
  <c r="I142" i="13"/>
  <c r="M142" i="13"/>
  <c r="I152" i="13"/>
  <c r="M152" i="13"/>
  <c r="L152" i="13"/>
  <c r="K152" i="13"/>
  <c r="F180" i="13"/>
  <c r="E180" i="13"/>
  <c r="M146" i="13"/>
  <c r="L146" i="13"/>
  <c r="K146" i="13"/>
  <c r="J146" i="13"/>
  <c r="I146" i="13"/>
  <c r="J136" i="13"/>
  <c r="I144" i="13"/>
  <c r="M144" i="13"/>
  <c r="L144" i="13"/>
  <c r="K144" i="13"/>
  <c r="L150" i="13"/>
  <c r="J154" i="13"/>
  <c r="I154" i="13"/>
  <c r="F162" i="13"/>
  <c r="E162" i="13"/>
  <c r="K175" i="13"/>
  <c r="I175" i="13"/>
  <c r="M175" i="13"/>
  <c r="L175" i="13"/>
  <c r="J175" i="13"/>
  <c r="F181" i="13"/>
  <c r="E181" i="13"/>
  <c r="E50" i="13" s="1"/>
  <c r="F50" i="13" s="1"/>
  <c r="L176" i="13"/>
  <c r="I176" i="13"/>
  <c r="F189" i="13"/>
  <c r="E189" i="13"/>
  <c r="I143" i="13"/>
  <c r="K149" i="13"/>
  <c r="I151" i="13"/>
  <c r="J164" i="13"/>
  <c r="L166" i="13"/>
  <c r="I167" i="13"/>
  <c r="J176" i="13"/>
  <c r="J204" i="13"/>
  <c r="I204" i="13"/>
  <c r="M204" i="13"/>
  <c r="L204" i="13"/>
  <c r="M224" i="13"/>
  <c r="J172" i="13"/>
  <c r="M172" i="13"/>
  <c r="M173" i="13"/>
  <c r="K173" i="13"/>
  <c r="K176" i="13"/>
  <c r="L186" i="13"/>
  <c r="J195" i="13"/>
  <c r="F197" i="13"/>
  <c r="E197" i="13"/>
  <c r="E139" i="13"/>
  <c r="E39" i="13" s="1"/>
  <c r="M141" i="13"/>
  <c r="K143" i="13"/>
  <c r="I145" i="13"/>
  <c r="E147" i="13"/>
  <c r="M149" i="13"/>
  <c r="K151" i="13"/>
  <c r="I153" i="13"/>
  <c r="E155" i="13"/>
  <c r="I160" i="13"/>
  <c r="E163" i="13"/>
  <c r="L164" i="13"/>
  <c r="K167" i="13"/>
  <c r="L168" i="13"/>
  <c r="I168" i="13"/>
  <c r="F169" i="13"/>
  <c r="F170" i="13"/>
  <c r="F171" i="13"/>
  <c r="E172" i="13"/>
  <c r="E173" i="13"/>
  <c r="M176" i="13"/>
  <c r="F188" i="13"/>
  <c r="E188" i="13"/>
  <c r="E55" i="13" s="1"/>
  <c r="F55" i="13" s="1"/>
  <c r="L55" i="13" s="1"/>
  <c r="F205" i="13"/>
  <c r="E205" i="13"/>
  <c r="E61" i="13" s="1"/>
  <c r="F61" i="13" s="1"/>
  <c r="J61" i="13" s="1"/>
  <c r="M225" i="13"/>
  <c r="L225" i="13"/>
  <c r="J225" i="13"/>
  <c r="K225" i="13"/>
  <c r="I225" i="13"/>
  <c r="M256" i="13"/>
  <c r="K256" i="13"/>
  <c r="I256" i="13"/>
  <c r="L256" i="13"/>
  <c r="J256" i="13"/>
  <c r="L143" i="13"/>
  <c r="J145" i="13"/>
  <c r="L151" i="13"/>
  <c r="J160" i="13"/>
  <c r="M164" i="13"/>
  <c r="L167" i="13"/>
  <c r="I172" i="13"/>
  <c r="I173" i="13"/>
  <c r="K183" i="13"/>
  <c r="I183" i="13"/>
  <c r="I185" i="13"/>
  <c r="L185" i="13"/>
  <c r="K185" i="13"/>
  <c r="L277" i="13"/>
  <c r="K277" i="13"/>
  <c r="J277" i="13"/>
  <c r="I277" i="13"/>
  <c r="M277" i="13"/>
  <c r="M143" i="13"/>
  <c r="K145" i="13"/>
  <c r="M151" i="13"/>
  <c r="J158" i="13"/>
  <c r="K160" i="13"/>
  <c r="F161" i="13"/>
  <c r="M167" i="13"/>
  <c r="K168" i="13"/>
  <c r="K172" i="13"/>
  <c r="J173" i="13"/>
  <c r="J183" i="13"/>
  <c r="J185" i="13"/>
  <c r="L194" i="13"/>
  <c r="J194" i="13"/>
  <c r="I194" i="13"/>
  <c r="M273" i="13"/>
  <c r="L273" i="13"/>
  <c r="K273" i="13"/>
  <c r="J273" i="13"/>
  <c r="I273" i="13"/>
  <c r="M160" i="13"/>
  <c r="K166" i="13"/>
  <c r="L172" i="13"/>
  <c r="L173" i="13"/>
  <c r="J196" i="13"/>
  <c r="M196" i="13"/>
  <c r="L196" i="13"/>
  <c r="L245" i="13"/>
  <c r="J245" i="13"/>
  <c r="K245" i="13"/>
  <c r="I245" i="13"/>
  <c r="M245" i="13"/>
  <c r="M191" i="13"/>
  <c r="M199" i="13"/>
  <c r="L210" i="13"/>
  <c r="J211" i="13"/>
  <c r="L218" i="13"/>
  <c r="J219" i="13"/>
  <c r="M228" i="13"/>
  <c r="K228" i="13"/>
  <c r="L238" i="13"/>
  <c r="K238" i="13"/>
  <c r="J238" i="13"/>
  <c r="I238" i="13"/>
  <c r="L243" i="13"/>
  <c r="M243" i="13"/>
  <c r="K243" i="13"/>
  <c r="J243" i="13"/>
  <c r="K174" i="13"/>
  <c r="K182" i="13"/>
  <c r="I184" i="13"/>
  <c r="I192" i="13"/>
  <c r="I200" i="13"/>
  <c r="L211" i="13"/>
  <c r="F216" i="13"/>
  <c r="L219" i="13"/>
  <c r="K220" i="13"/>
  <c r="I228" i="13"/>
  <c r="E238" i="13"/>
  <c r="I243" i="13"/>
  <c r="L253" i="13"/>
  <c r="J253" i="13"/>
  <c r="K253" i="13"/>
  <c r="I253" i="13"/>
  <c r="F274" i="13"/>
  <c r="E274" i="13"/>
  <c r="E87" i="13" s="1"/>
  <c r="M201" i="13"/>
  <c r="J209" i="13"/>
  <c r="M211" i="13"/>
  <c r="M219" i="13"/>
  <c r="M236" i="13"/>
  <c r="L236" i="13"/>
  <c r="K236" i="13"/>
  <c r="J236" i="13"/>
  <c r="M241" i="13"/>
  <c r="L241" i="13"/>
  <c r="K241" i="13"/>
  <c r="J241" i="13"/>
  <c r="I241" i="13"/>
  <c r="K258" i="13"/>
  <c r="I258" i="13"/>
  <c r="M258" i="13"/>
  <c r="L258" i="13"/>
  <c r="J258" i="13"/>
  <c r="M264" i="13"/>
  <c r="K264" i="13"/>
  <c r="J264" i="13"/>
  <c r="I264" i="13"/>
  <c r="L264" i="13"/>
  <c r="K192" i="13"/>
  <c r="E196" i="13"/>
  <c r="K200" i="13"/>
  <c r="I202" i="13"/>
  <c r="E204" i="13"/>
  <c r="I209" i="13"/>
  <c r="M210" i="13"/>
  <c r="M217" i="13"/>
  <c r="J217" i="13"/>
  <c r="M218" i="13"/>
  <c r="L228" i="13"/>
  <c r="K230" i="13"/>
  <c r="L231" i="13"/>
  <c r="I236" i="13"/>
  <c r="L251" i="13"/>
  <c r="M251" i="13"/>
  <c r="K251" i="13"/>
  <c r="J251" i="13"/>
  <c r="I251" i="13"/>
  <c r="M309" i="13"/>
  <c r="L309" i="13"/>
  <c r="K309" i="13"/>
  <c r="J309" i="13"/>
  <c r="I309" i="13"/>
  <c r="L184" i="13"/>
  <c r="I191" i="13"/>
  <c r="L192" i="13"/>
  <c r="I199" i="13"/>
  <c r="L200" i="13"/>
  <c r="J202" i="13"/>
  <c r="K209" i="13"/>
  <c r="E210" i="13"/>
  <c r="I217" i="13"/>
  <c r="E218" i="13"/>
  <c r="L220" i="13"/>
  <c r="I221" i="13"/>
  <c r="J230" i="13"/>
  <c r="I231" i="13"/>
  <c r="J232" i="13"/>
  <c r="I232" i="13"/>
  <c r="F235" i="13"/>
  <c r="E235" i="13"/>
  <c r="E73" i="13" s="1"/>
  <c r="F73" i="13" s="1"/>
  <c r="I73" i="13" s="1"/>
  <c r="J240" i="13"/>
  <c r="I240" i="13"/>
  <c r="E244" i="13"/>
  <c r="E75" i="13" s="1"/>
  <c r="F75" i="13" s="1"/>
  <c r="M75" i="13" s="1"/>
  <c r="F244" i="13"/>
  <c r="M305" i="13"/>
  <c r="L209" i="13"/>
  <c r="K211" i="13"/>
  <c r="K219" i="13"/>
  <c r="M248" i="13"/>
  <c r="K248" i="13"/>
  <c r="L248" i="13"/>
  <c r="J248" i="13"/>
  <c r="I248" i="13"/>
  <c r="M259" i="13"/>
  <c r="J272" i="13"/>
  <c r="F306" i="13"/>
  <c r="E306" i="13"/>
  <c r="E98" i="13" s="1"/>
  <c r="I201" i="13"/>
  <c r="F208" i="13"/>
  <c r="M209" i="13"/>
  <c r="J210" i="13"/>
  <c r="E211" i="13"/>
  <c r="L214" i="13"/>
  <c r="I214" i="13"/>
  <c r="L217" i="13"/>
  <c r="J218" i="13"/>
  <c r="E219" i="13"/>
  <c r="L222" i="13"/>
  <c r="K222" i="13"/>
  <c r="I222" i="13"/>
  <c r="F226" i="13"/>
  <c r="E226" i="13"/>
  <c r="E69" i="13" s="1"/>
  <c r="F69" i="13" s="1"/>
  <c r="K227" i="13"/>
  <c r="J227" i="13"/>
  <c r="K231" i="13"/>
  <c r="M234" i="13"/>
  <c r="L234" i="13"/>
  <c r="L240" i="13"/>
  <c r="E248" i="13"/>
  <c r="K250" i="13"/>
  <c r="I250" i="13"/>
  <c r="M250" i="13"/>
  <c r="M268" i="13"/>
  <c r="K268" i="13"/>
  <c r="M265" i="13"/>
  <c r="L265" i="13"/>
  <c r="F266" i="13"/>
  <c r="E266" i="13"/>
  <c r="L267" i="13"/>
  <c r="K267" i="13"/>
  <c r="J267" i="13"/>
  <c r="J279" i="13"/>
  <c r="I279" i="13"/>
  <c r="L279" i="13"/>
  <c r="M281" i="13"/>
  <c r="L281" i="13"/>
  <c r="J281" i="13"/>
  <c r="M294" i="13"/>
  <c r="L294" i="13"/>
  <c r="K294" i="13"/>
  <c r="J294" i="13"/>
  <c r="I294" i="13"/>
  <c r="F252" i="13"/>
  <c r="I267" i="13"/>
  <c r="F287" i="13"/>
  <c r="L324" i="13"/>
  <c r="K324" i="13"/>
  <c r="J324" i="13"/>
  <c r="I324" i="13"/>
  <c r="M324" i="13"/>
  <c r="E240" i="13"/>
  <c r="E245" i="13"/>
  <c r="E253" i="13"/>
  <c r="E264" i="13"/>
  <c r="I265" i="13"/>
  <c r="M267" i="13"/>
  <c r="E272" i="13"/>
  <c r="E86" i="13" s="1"/>
  <c r="K279" i="13"/>
  <c r="I281" i="13"/>
  <c r="I249" i="13"/>
  <c r="M262" i="13"/>
  <c r="L262" i="13"/>
  <c r="K262" i="13"/>
  <c r="M279" i="13"/>
  <c r="K281" i="13"/>
  <c r="L289" i="13"/>
  <c r="K295" i="13"/>
  <c r="I295" i="13"/>
  <c r="M295" i="13"/>
  <c r="L295" i="13"/>
  <c r="J295" i="13"/>
  <c r="K303" i="13"/>
  <c r="I303" i="13"/>
  <c r="M303" i="13"/>
  <c r="L303" i="13"/>
  <c r="J303" i="13"/>
  <c r="E234" i="13"/>
  <c r="E72" i="13" s="1"/>
  <c r="F72" i="13" s="1"/>
  <c r="L72" i="13" s="1"/>
  <c r="I242" i="13"/>
  <c r="F246" i="13"/>
  <c r="J249" i="13"/>
  <c r="E250" i="13"/>
  <c r="E78" i="13" s="1"/>
  <c r="F254" i="13"/>
  <c r="J255" i="13"/>
  <c r="L261" i="13"/>
  <c r="J261" i="13"/>
  <c r="I261" i="13"/>
  <c r="I262" i="13"/>
  <c r="F270" i="13"/>
  <c r="M275" i="13"/>
  <c r="L275" i="13"/>
  <c r="K275" i="13"/>
  <c r="J275" i="13"/>
  <c r="M278" i="13"/>
  <c r="L278" i="13"/>
  <c r="K278" i="13"/>
  <c r="I278" i="13"/>
  <c r="M285" i="13"/>
  <c r="L285" i="13"/>
  <c r="K285" i="13"/>
  <c r="J285" i="13"/>
  <c r="I285" i="13"/>
  <c r="F290" i="13"/>
  <c r="E290" i="13"/>
  <c r="L297" i="13"/>
  <c r="I229" i="13"/>
  <c r="I237" i="13"/>
  <c r="J242" i="13"/>
  <c r="J247" i="13"/>
  <c r="K249" i="13"/>
  <c r="L257" i="13"/>
  <c r="E261" i="13"/>
  <c r="J262" i="13"/>
  <c r="L269" i="13"/>
  <c r="J269" i="13"/>
  <c r="I269" i="13"/>
  <c r="I275" i="13"/>
  <c r="J278" i="13"/>
  <c r="F280" i="13"/>
  <c r="F282" i="13"/>
  <c r="E282" i="13"/>
  <c r="E90" i="13" s="1"/>
  <c r="M293" i="13"/>
  <c r="K293" i="13"/>
  <c r="L293" i="13"/>
  <c r="J293" i="13"/>
  <c r="F298" i="13"/>
  <c r="E298" i="13"/>
  <c r="M301" i="13"/>
  <c r="K301" i="13"/>
  <c r="L301" i="13"/>
  <c r="J301" i="13"/>
  <c r="M315" i="13"/>
  <c r="J315" i="13"/>
  <c r="F326" i="13"/>
  <c r="E326" i="13"/>
  <c r="K360" i="13"/>
  <c r="M307" i="13"/>
  <c r="J308" i="13"/>
  <c r="I308" i="13"/>
  <c r="K314" i="13"/>
  <c r="F318" i="13"/>
  <c r="E318" i="13"/>
  <c r="F329" i="13"/>
  <c r="E329" i="13"/>
  <c r="K345" i="13"/>
  <c r="J345" i="13"/>
  <c r="I345" i="13"/>
  <c r="M345" i="13"/>
  <c r="L345" i="13"/>
  <c r="F372" i="13"/>
  <c r="E372" i="13"/>
  <c r="M276" i="13"/>
  <c r="J283" i="13"/>
  <c r="M284" i="13"/>
  <c r="F291" i="13"/>
  <c r="E295" i="13"/>
  <c r="F299" i="13"/>
  <c r="E303" i="13"/>
  <c r="I307" i="13"/>
  <c r="E308" i="13"/>
  <c r="F313" i="13"/>
  <c r="E313" i="13"/>
  <c r="I314" i="13"/>
  <c r="K315" i="13"/>
  <c r="F334" i="13"/>
  <c r="E334" i="13"/>
  <c r="F340" i="13"/>
  <c r="E340" i="13"/>
  <c r="F352" i="13"/>
  <c r="E352" i="13"/>
  <c r="E117" i="13" s="1"/>
  <c r="K283" i="13"/>
  <c r="J292" i="13"/>
  <c r="J300" i="13"/>
  <c r="J307" i="13"/>
  <c r="K308" i="13"/>
  <c r="L315" i="13"/>
  <c r="M327" i="13"/>
  <c r="L327" i="13"/>
  <c r="I327" i="13"/>
  <c r="K327" i="13"/>
  <c r="L283" i="13"/>
  <c r="E292" i="13"/>
  <c r="E300" i="13"/>
  <c r="K307" i="13"/>
  <c r="L308" i="13"/>
  <c r="I310" i="13"/>
  <c r="M312" i="13"/>
  <c r="I312" i="13"/>
  <c r="J327" i="13"/>
  <c r="M283" i="13"/>
  <c r="L288" i="13"/>
  <c r="L296" i="13"/>
  <c r="I300" i="13"/>
  <c r="L304" i="13"/>
  <c r="L307" i="13"/>
  <c r="M308" i="13"/>
  <c r="J310" i="13"/>
  <c r="K311" i="13"/>
  <c r="J311" i="13"/>
  <c r="I311" i="13"/>
  <c r="M319" i="13"/>
  <c r="L319" i="13"/>
  <c r="I319" i="13"/>
  <c r="K321" i="13"/>
  <c r="J321" i="13"/>
  <c r="M321" i="13"/>
  <c r="L321" i="13"/>
  <c r="M335" i="13"/>
  <c r="L335" i="13"/>
  <c r="I335" i="13"/>
  <c r="K335" i="13"/>
  <c r="I276" i="13"/>
  <c r="I284" i="13"/>
  <c r="I286" i="13"/>
  <c r="I288" i="13"/>
  <c r="K292" i="13"/>
  <c r="I296" i="13"/>
  <c r="K300" i="13"/>
  <c r="I304" i="13"/>
  <c r="K310" i="13"/>
  <c r="L311" i="13"/>
  <c r="K312" i="13"/>
  <c r="F316" i="13"/>
  <c r="E316" i="13"/>
  <c r="J319" i="13"/>
  <c r="E321" i="13"/>
  <c r="J335" i="13"/>
  <c r="L348" i="13"/>
  <c r="K348" i="13"/>
  <c r="J348" i="13"/>
  <c r="I348" i="13"/>
  <c r="K337" i="13"/>
  <c r="J337" i="13"/>
  <c r="I337" i="13"/>
  <c r="M338" i="13"/>
  <c r="L338" i="13"/>
  <c r="F339" i="13"/>
  <c r="E339" i="13"/>
  <c r="E354" i="13"/>
  <c r="F354" i="13"/>
  <c r="I401" i="13"/>
  <c r="M401" i="13"/>
  <c r="L401" i="13"/>
  <c r="K401" i="13"/>
  <c r="L337" i="13"/>
  <c r="I338" i="13"/>
  <c r="J342" i="13"/>
  <c r="I342" i="13"/>
  <c r="F361" i="13"/>
  <c r="E361" i="13"/>
  <c r="M392" i="13"/>
  <c r="L392" i="13"/>
  <c r="K392" i="13"/>
  <c r="J392" i="13"/>
  <c r="I392" i="13"/>
  <c r="M395" i="13"/>
  <c r="L395" i="13"/>
  <c r="K395" i="13"/>
  <c r="J395" i="13"/>
  <c r="J401" i="13"/>
  <c r="M368" i="13"/>
  <c r="L368" i="13"/>
  <c r="K368" i="13"/>
  <c r="I368" i="13"/>
  <c r="J368" i="13"/>
  <c r="M384" i="13"/>
  <c r="L384" i="13"/>
  <c r="K384" i="13"/>
  <c r="I384" i="13"/>
  <c r="I395" i="13"/>
  <c r="M322" i="13"/>
  <c r="M330" i="13"/>
  <c r="J333" i="13"/>
  <c r="K338" i="13"/>
  <c r="I344" i="13"/>
  <c r="E345" i="13"/>
  <c r="E114" i="13" s="1"/>
  <c r="F114" i="13" s="1"/>
  <c r="K114" i="13" s="1"/>
  <c r="J359" i="13"/>
  <c r="I359" i="13"/>
  <c r="M359" i="13"/>
  <c r="K359" i="13"/>
  <c r="F364" i="13"/>
  <c r="E364" i="13"/>
  <c r="F380" i="13"/>
  <c r="E380" i="13"/>
  <c r="J384" i="13"/>
  <c r="L389" i="13"/>
  <c r="K389" i="13"/>
  <c r="J389" i="13"/>
  <c r="M389" i="13"/>
  <c r="I389" i="13"/>
  <c r="K317" i="13"/>
  <c r="E319" i="13"/>
  <c r="I322" i="13"/>
  <c r="I323" i="13"/>
  <c r="K325" i="13"/>
  <c r="E327" i="13"/>
  <c r="I330" i="13"/>
  <c r="I331" i="13"/>
  <c r="K333" i="13"/>
  <c r="E335" i="13"/>
  <c r="L342" i="13"/>
  <c r="J343" i="13"/>
  <c r="J344" i="13"/>
  <c r="M346" i="13"/>
  <c r="L346" i="13"/>
  <c r="F347" i="13"/>
  <c r="E347" i="13"/>
  <c r="E348" i="13"/>
  <c r="L349" i="13"/>
  <c r="F353" i="13"/>
  <c r="E353" i="13"/>
  <c r="L359" i="13"/>
  <c r="F362" i="13"/>
  <c r="E389" i="13"/>
  <c r="L317" i="13"/>
  <c r="J322" i="13"/>
  <c r="L325" i="13"/>
  <c r="J330" i="13"/>
  <c r="L333" i="13"/>
  <c r="M342" i="13"/>
  <c r="K344" i="13"/>
  <c r="F365" i="13"/>
  <c r="E365" i="13"/>
  <c r="E122" i="13" s="1"/>
  <c r="M376" i="13"/>
  <c r="L376" i="13"/>
  <c r="K376" i="13"/>
  <c r="I376" i="13"/>
  <c r="J376" i="13"/>
  <c r="M403" i="13"/>
  <c r="L403" i="13"/>
  <c r="K403" i="13"/>
  <c r="J403" i="13"/>
  <c r="I403" i="13"/>
  <c r="M317" i="13"/>
  <c r="F320" i="13"/>
  <c r="E320" i="13"/>
  <c r="E104" i="13" s="1"/>
  <c r="K322" i="13"/>
  <c r="J323" i="13"/>
  <c r="M325" i="13"/>
  <c r="F328" i="13"/>
  <c r="E328" i="13"/>
  <c r="E107" i="13" s="1"/>
  <c r="F107" i="13" s="1"/>
  <c r="K330" i="13"/>
  <c r="J331" i="13"/>
  <c r="M333" i="13"/>
  <c r="L344" i="13"/>
  <c r="J346" i="13"/>
  <c r="J349" i="13"/>
  <c r="M363" i="13"/>
  <c r="J363" i="13"/>
  <c r="M371" i="13"/>
  <c r="L371" i="13"/>
  <c r="J371" i="13"/>
  <c r="F388" i="13"/>
  <c r="E388" i="13"/>
  <c r="F394" i="13"/>
  <c r="E394" i="13"/>
  <c r="L397" i="13"/>
  <c r="K397" i="13"/>
  <c r="J397" i="13"/>
  <c r="I397" i="13"/>
  <c r="L369" i="13"/>
  <c r="K370" i="13"/>
  <c r="J370" i="13"/>
  <c r="I370" i="13"/>
  <c r="M379" i="13"/>
  <c r="L379" i="13"/>
  <c r="J379" i="13"/>
  <c r="E368" i="13"/>
  <c r="I369" i="13"/>
  <c r="L370" i="13"/>
  <c r="L377" i="13"/>
  <c r="K378" i="13"/>
  <c r="M387" i="13"/>
  <c r="L387" i="13"/>
  <c r="J387" i="13"/>
  <c r="M393" i="13"/>
  <c r="L393" i="13"/>
  <c r="F402" i="13"/>
  <c r="E402" i="13"/>
  <c r="J351" i="13"/>
  <c r="I351" i="13"/>
  <c r="I356" i="13"/>
  <c r="M356" i="13"/>
  <c r="L357" i="13"/>
  <c r="K357" i="13"/>
  <c r="L363" i="13"/>
  <c r="J369" i="13"/>
  <c r="M370" i="13"/>
  <c r="E376" i="13"/>
  <c r="I377" i="13"/>
  <c r="K379" i="13"/>
  <c r="L385" i="13"/>
  <c r="F386" i="13"/>
  <c r="I387" i="13"/>
  <c r="I393" i="13"/>
  <c r="I396" i="13"/>
  <c r="M396" i="13"/>
  <c r="M400" i="13"/>
  <c r="L400" i="13"/>
  <c r="K400" i="13"/>
  <c r="J400" i="13"/>
  <c r="I400" i="13"/>
  <c r="J404" i="13"/>
  <c r="I404" i="13"/>
  <c r="M404" i="13"/>
  <c r="E336" i="13"/>
  <c r="E344" i="13"/>
  <c r="E349" i="13"/>
  <c r="K351" i="13"/>
  <c r="M355" i="13"/>
  <c r="J355" i="13"/>
  <c r="E356" i="13"/>
  <c r="E119" i="13" s="1"/>
  <c r="F119" i="13" s="1"/>
  <c r="I119" i="13" s="1"/>
  <c r="E357" i="13"/>
  <c r="K369" i="13"/>
  <c r="L373" i="13"/>
  <c r="K373" i="13"/>
  <c r="J373" i="13"/>
  <c r="J377" i="13"/>
  <c r="E384" i="13"/>
  <c r="I385" i="13"/>
  <c r="K387" i="13"/>
  <c r="J393" i="13"/>
  <c r="J396" i="13"/>
  <c r="K404" i="13"/>
  <c r="L351" i="13"/>
  <c r="I355" i="13"/>
  <c r="J356" i="13"/>
  <c r="I357" i="13"/>
  <c r="K358" i="13"/>
  <c r="M369" i="13"/>
  <c r="E373" i="13"/>
  <c r="K377" i="13"/>
  <c r="L381" i="13"/>
  <c r="K381" i="13"/>
  <c r="J381" i="13"/>
  <c r="J385" i="13"/>
  <c r="K393" i="13"/>
  <c r="K396" i="13"/>
  <c r="L404" i="13"/>
  <c r="K398" i="13"/>
  <c r="L398" i="13"/>
  <c r="E396" i="13"/>
  <c r="M398" i="13"/>
  <c r="E404" i="13"/>
  <c r="E133" i="13" s="1"/>
  <c r="F133" i="13" s="1"/>
  <c r="K133" i="13" s="1"/>
  <c r="E369" i="13"/>
  <c r="I375" i="13"/>
  <c r="E377" i="13"/>
  <c r="I383" i="13"/>
  <c r="E385" i="13"/>
  <c r="I391" i="13"/>
  <c r="E393" i="13"/>
  <c r="I399" i="13"/>
  <c r="E401" i="13"/>
  <c r="J375" i="13"/>
  <c r="J383" i="13"/>
  <c r="J391" i="13"/>
  <c r="J399" i="13"/>
  <c r="F90" i="12"/>
  <c r="K90" i="12" s="1"/>
  <c r="E23" i="12"/>
  <c r="F23" i="12" s="1"/>
  <c r="K23" i="12" s="1"/>
  <c r="K112" i="12"/>
  <c r="M166" i="12"/>
  <c r="J166" i="12"/>
  <c r="I166" i="12"/>
  <c r="I147" i="12"/>
  <c r="L147" i="12"/>
  <c r="J147" i="12"/>
  <c r="E12" i="12"/>
  <c r="F12" i="12" s="1"/>
  <c r="J12" i="12" s="1"/>
  <c r="F46" i="12"/>
  <c r="L46" i="12" s="1"/>
  <c r="K142" i="12"/>
  <c r="M142" i="12"/>
  <c r="J142" i="12"/>
  <c r="I142" i="12"/>
  <c r="E260" i="12"/>
  <c r="F260" i="12"/>
  <c r="F343" i="12"/>
  <c r="J343" i="12" s="1"/>
  <c r="E343" i="12"/>
  <c r="K358" i="12"/>
  <c r="J358" i="12"/>
  <c r="I358" i="12"/>
  <c r="D57" i="12"/>
  <c r="D91" i="12"/>
  <c r="D113" i="12"/>
  <c r="E139" i="12"/>
  <c r="E164" i="12"/>
  <c r="F174" i="12"/>
  <c r="L174" i="12" s="1"/>
  <c r="E174" i="12"/>
  <c r="E219" i="12"/>
  <c r="F219" i="12"/>
  <c r="E235" i="12"/>
  <c r="F235" i="12"/>
  <c r="M235" i="12" s="1"/>
  <c r="E249" i="12"/>
  <c r="E77" i="12" s="1"/>
  <c r="F249" i="12"/>
  <c r="F296" i="12"/>
  <c r="M296" i="12" s="1"/>
  <c r="J317" i="12"/>
  <c r="J334" i="12"/>
  <c r="I334" i="12"/>
  <c r="E353" i="12"/>
  <c r="F353" i="12"/>
  <c r="K353" i="12" s="1"/>
  <c r="F376" i="12"/>
  <c r="J376" i="12" s="1"/>
  <c r="E376" i="12"/>
  <c r="I382" i="12"/>
  <c r="L283" i="12"/>
  <c r="J283" i="12"/>
  <c r="M384" i="12"/>
  <c r="D102" i="12"/>
  <c r="F139" i="12"/>
  <c r="K139" i="12" s="1"/>
  <c r="F143" i="12"/>
  <c r="J143" i="12" s="1"/>
  <c r="I150" i="12"/>
  <c r="E155" i="12"/>
  <c r="F159" i="12"/>
  <c r="K159" i="12" s="1"/>
  <c r="J164" i="12"/>
  <c r="E168" i="12"/>
  <c r="F184" i="12"/>
  <c r="I184" i="12" s="1"/>
  <c r="K190" i="12"/>
  <c r="J190" i="12"/>
  <c r="M192" i="12"/>
  <c r="K198" i="12"/>
  <c r="J198" i="12"/>
  <c r="M200" i="12"/>
  <c r="M241" i="12"/>
  <c r="K241" i="12"/>
  <c r="M245" i="12"/>
  <c r="L245" i="12"/>
  <c r="F250" i="12"/>
  <c r="J250" i="12" s="1"/>
  <c r="E250" i="12"/>
  <c r="E78" i="12" s="1"/>
  <c r="F78" i="12" s="1"/>
  <c r="F297" i="12"/>
  <c r="M297" i="12" s="1"/>
  <c r="E297" i="12"/>
  <c r="F307" i="12"/>
  <c r="K307" i="12" s="1"/>
  <c r="E307" i="12"/>
  <c r="E99" i="12" s="1"/>
  <c r="I315" i="12"/>
  <c r="M315" i="12"/>
  <c r="L315" i="12"/>
  <c r="K334" i="12"/>
  <c r="K339" i="12"/>
  <c r="I339" i="12"/>
  <c r="M368" i="12"/>
  <c r="D43" i="12"/>
  <c r="D77" i="12"/>
  <c r="J150" i="12"/>
  <c r="F155" i="12"/>
  <c r="K155" i="12" s="1"/>
  <c r="K164" i="12"/>
  <c r="E171" i="12"/>
  <c r="I190" i="12"/>
  <c r="I198" i="12"/>
  <c r="J241" i="12"/>
  <c r="L254" i="12"/>
  <c r="K254" i="12"/>
  <c r="I254" i="12"/>
  <c r="F261" i="12"/>
  <c r="K261" i="12" s="1"/>
  <c r="E261" i="12"/>
  <c r="F270" i="12"/>
  <c r="E270" i="12"/>
  <c r="F287" i="12"/>
  <c r="L287" i="12" s="1"/>
  <c r="F312" i="12"/>
  <c r="E312" i="12"/>
  <c r="M325" i="12"/>
  <c r="L330" i="12"/>
  <c r="I330" i="12"/>
  <c r="L334" i="12"/>
  <c r="E349" i="12"/>
  <c r="E116" i="12" s="1"/>
  <c r="F116" i="12" s="1"/>
  <c r="J116" i="12" s="1"/>
  <c r="F360" i="12"/>
  <c r="J360" i="12" s="1"/>
  <c r="E360" i="12"/>
  <c r="J366" i="12"/>
  <c r="I366" i="12"/>
  <c r="F377" i="12"/>
  <c r="I377" i="12" s="1"/>
  <c r="J382" i="12"/>
  <c r="E387" i="12"/>
  <c r="F387" i="12"/>
  <c r="J387" i="12" s="1"/>
  <c r="K401" i="12"/>
  <c r="D38" i="12"/>
  <c r="D47" i="12"/>
  <c r="D53" i="12"/>
  <c r="D81" i="12"/>
  <c r="D100" i="12"/>
  <c r="D118" i="12"/>
  <c r="K138" i="12"/>
  <c r="E148" i="12"/>
  <c r="K150" i="12"/>
  <c r="I154" i="12"/>
  <c r="L164" i="12"/>
  <c r="J187" i="12"/>
  <c r="I187" i="12"/>
  <c r="L190" i="12"/>
  <c r="F193" i="12"/>
  <c r="E193" i="12"/>
  <c r="L198" i="12"/>
  <c r="F201" i="12"/>
  <c r="E201" i="12"/>
  <c r="E59" i="12" s="1"/>
  <c r="F59" i="12" s="1"/>
  <c r="I59" i="12" s="1"/>
  <c r="M209" i="12"/>
  <c r="L209" i="12"/>
  <c r="E246" i="12"/>
  <c r="F290" i="12"/>
  <c r="E290" i="12"/>
  <c r="E293" i="12"/>
  <c r="E93" i="12" s="1"/>
  <c r="F93" i="12" s="1"/>
  <c r="K93" i="12" s="1"/>
  <c r="J315" i="12"/>
  <c r="E326" i="12"/>
  <c r="F326" i="12"/>
  <c r="E361" i="12"/>
  <c r="F361" i="12"/>
  <c r="E366" i="12"/>
  <c r="F369" i="12"/>
  <c r="L369" i="12" s="1"/>
  <c r="K382" i="12"/>
  <c r="F393" i="12"/>
  <c r="J401" i="12"/>
  <c r="E176" i="12"/>
  <c r="F176" i="12"/>
  <c r="L176" i="12" s="1"/>
  <c r="D40" i="12"/>
  <c r="D45" i="12"/>
  <c r="E53" i="12"/>
  <c r="D89" i="12"/>
  <c r="L138" i="12"/>
  <c r="M150" i="12"/>
  <c r="K154" i="12"/>
  <c r="F172" i="12"/>
  <c r="M172" i="12" s="1"/>
  <c r="E172" i="12"/>
  <c r="L175" i="12"/>
  <c r="K175" i="12"/>
  <c r="K177" i="12"/>
  <c r="J177" i="12"/>
  <c r="J180" i="12"/>
  <c r="I180" i="12"/>
  <c r="F191" i="12"/>
  <c r="L191" i="12" s="1"/>
  <c r="E191" i="12"/>
  <c r="F199" i="12"/>
  <c r="L199" i="12" s="1"/>
  <c r="E199" i="12"/>
  <c r="M225" i="12"/>
  <c r="K225" i="12"/>
  <c r="L258" i="12"/>
  <c r="L265" i="12"/>
  <c r="I265" i="12"/>
  <c r="K274" i="12"/>
  <c r="F305" i="12"/>
  <c r="E305" i="12"/>
  <c r="E97" i="12" s="1"/>
  <c r="K315" i="12"/>
  <c r="F323" i="12"/>
  <c r="K323" i="12" s="1"/>
  <c r="E323" i="12"/>
  <c r="E346" i="12"/>
  <c r="F346" i="12"/>
  <c r="J346" i="12" s="1"/>
  <c r="K366" i="12"/>
  <c r="J374" i="12"/>
  <c r="I374" i="12"/>
  <c r="D44" i="12"/>
  <c r="D48" i="12"/>
  <c r="D68" i="12"/>
  <c r="F135" i="12"/>
  <c r="I135" i="12" s="1"/>
  <c r="M138" i="12"/>
  <c r="E147" i="12"/>
  <c r="L154" i="12"/>
  <c r="E166" i="12"/>
  <c r="J167" i="12"/>
  <c r="I169" i="12"/>
  <c r="J175" i="12"/>
  <c r="L177" i="12"/>
  <c r="K180" i="12"/>
  <c r="K214" i="12"/>
  <c r="J214" i="12"/>
  <c r="I214" i="12"/>
  <c r="J225" i="12"/>
  <c r="F233" i="12"/>
  <c r="I233" i="12" s="1"/>
  <c r="E233" i="12"/>
  <c r="E240" i="12"/>
  <c r="E74" i="12" s="1"/>
  <c r="F74" i="12" s="1"/>
  <c r="I258" i="12"/>
  <c r="E274" i="12"/>
  <c r="E87" i="12" s="1"/>
  <c r="M278" i="12"/>
  <c r="K278" i="12"/>
  <c r="M285" i="12"/>
  <c r="L324" i="12"/>
  <c r="K324" i="12"/>
  <c r="J324" i="12"/>
  <c r="F338" i="12"/>
  <c r="J338" i="12" s="1"/>
  <c r="E338" i="12"/>
  <c r="K347" i="12"/>
  <c r="I347" i="12"/>
  <c r="K374" i="12"/>
  <c r="F390" i="12"/>
  <c r="E390" i="12"/>
  <c r="E398" i="12"/>
  <c r="E140" i="12"/>
  <c r="M154" i="12"/>
  <c r="K167" i="12"/>
  <c r="J169" i="12"/>
  <c r="F173" i="12"/>
  <c r="K173" i="12" s="1"/>
  <c r="E173" i="12"/>
  <c r="M175" i="12"/>
  <c r="M177" i="12"/>
  <c r="E186" i="12"/>
  <c r="E54" i="12" s="1"/>
  <c r="F54" i="12" s="1"/>
  <c r="F186" i="12"/>
  <c r="M243" i="12"/>
  <c r="K243" i="12"/>
  <c r="M269" i="12"/>
  <c r="L269" i="12"/>
  <c r="J269" i="12"/>
  <c r="I269" i="12"/>
  <c r="J278" i="12"/>
  <c r="E285" i="12"/>
  <c r="E291" i="12"/>
  <c r="F321" i="12"/>
  <c r="L321" i="12" s="1"/>
  <c r="E321" i="12"/>
  <c r="E104" i="12" s="1"/>
  <c r="E324" i="12"/>
  <c r="F333" i="12"/>
  <c r="M333" i="12" s="1"/>
  <c r="E333" i="12"/>
  <c r="E109" i="12" s="1"/>
  <c r="F109" i="12" s="1"/>
  <c r="M109" i="12" s="1"/>
  <c r="K342" i="12"/>
  <c r="J342" i="12"/>
  <c r="L380" i="12"/>
  <c r="F195" i="12"/>
  <c r="L195" i="12" s="1"/>
  <c r="E206" i="12"/>
  <c r="E62" i="12" s="1"/>
  <c r="F62" i="12" s="1"/>
  <c r="J62" i="12" s="1"/>
  <c r="M215" i="12"/>
  <c r="E222" i="12"/>
  <c r="F262" i="12"/>
  <c r="I262" i="12" s="1"/>
  <c r="E267" i="12"/>
  <c r="E84" i="12" s="1"/>
  <c r="F84" i="12" s="1"/>
  <c r="I84" i="12" s="1"/>
  <c r="E289" i="12"/>
  <c r="E298" i="12"/>
  <c r="E306" i="12"/>
  <c r="E98" i="12" s="1"/>
  <c r="F98" i="12" s="1"/>
  <c r="M98" i="12" s="1"/>
  <c r="M345" i="12"/>
  <c r="F352" i="12"/>
  <c r="I352" i="12" s="1"/>
  <c r="E392" i="12"/>
  <c r="K211" i="12"/>
  <c r="K217" i="12"/>
  <c r="K267" i="12"/>
  <c r="L289" i="12"/>
  <c r="K335" i="12"/>
  <c r="K337" i="12"/>
  <c r="K372" i="12"/>
  <c r="F385" i="12"/>
  <c r="K385" i="12" s="1"/>
  <c r="F403" i="12"/>
  <c r="J403" i="12" s="1"/>
  <c r="F189" i="12"/>
  <c r="I189" i="12" s="1"/>
  <c r="E210" i="12"/>
  <c r="L217" i="12"/>
  <c r="F227" i="12"/>
  <c r="L227" i="12" s="1"/>
  <c r="E231" i="12"/>
  <c r="L267" i="12"/>
  <c r="I276" i="12"/>
  <c r="I313" i="12"/>
  <c r="F379" i="12"/>
  <c r="L379" i="12" s="1"/>
  <c r="I25" i="12"/>
  <c r="K25" i="12"/>
  <c r="M25" i="12"/>
  <c r="L25" i="12"/>
  <c r="J25" i="12"/>
  <c r="L116" i="12"/>
  <c r="K116" i="12"/>
  <c r="I116" i="12"/>
  <c r="M116" i="12"/>
  <c r="K141" i="12"/>
  <c r="I141" i="12"/>
  <c r="M141" i="12"/>
  <c r="L141" i="12"/>
  <c r="J141" i="12"/>
  <c r="M148" i="12"/>
  <c r="L148" i="12"/>
  <c r="K148" i="12"/>
  <c r="J148" i="12"/>
  <c r="I148" i="12"/>
  <c r="E16" i="12"/>
  <c r="F16" i="12" s="1"/>
  <c r="E157" i="12"/>
  <c r="J61" i="12"/>
  <c r="F136" i="12"/>
  <c r="E152" i="12"/>
  <c r="M251" i="12"/>
  <c r="L251" i="12"/>
  <c r="K251" i="12"/>
  <c r="J251" i="12"/>
  <c r="I251" i="12"/>
  <c r="M282" i="12"/>
  <c r="K282" i="12"/>
  <c r="J282" i="12"/>
  <c r="I282" i="12"/>
  <c r="L282" i="12"/>
  <c r="F66" i="12"/>
  <c r="L143" i="12"/>
  <c r="F279" i="12"/>
  <c r="E279" i="12"/>
  <c r="M61" i="12"/>
  <c r="M140" i="12"/>
  <c r="L140" i="12"/>
  <c r="K140" i="12"/>
  <c r="J140" i="12"/>
  <c r="I140" i="12"/>
  <c r="K149" i="12"/>
  <c r="I149" i="12"/>
  <c r="M149" i="12"/>
  <c r="L149" i="12"/>
  <c r="J149" i="12"/>
  <c r="L202" i="12"/>
  <c r="I202" i="12"/>
  <c r="M202" i="12"/>
  <c r="K202" i="12"/>
  <c r="M219" i="12"/>
  <c r="L219" i="12"/>
  <c r="K219" i="12"/>
  <c r="J219" i="12"/>
  <c r="I219" i="12"/>
  <c r="F237" i="12"/>
  <c r="E237" i="12"/>
  <c r="K157" i="12"/>
  <c r="I157" i="12"/>
  <c r="M157" i="12"/>
  <c r="L157" i="12"/>
  <c r="J157" i="12"/>
  <c r="L152" i="12"/>
  <c r="J152" i="12"/>
  <c r="M152" i="12"/>
  <c r="K152" i="12"/>
  <c r="I152" i="12"/>
  <c r="M171" i="12"/>
  <c r="K171" i="12"/>
  <c r="J171" i="12"/>
  <c r="L171" i="12"/>
  <c r="L144" i="12"/>
  <c r="J144" i="12"/>
  <c r="M144" i="12"/>
  <c r="K144" i="12"/>
  <c r="I144" i="12"/>
  <c r="L168" i="12"/>
  <c r="J168" i="12"/>
  <c r="I168" i="12"/>
  <c r="M168" i="12"/>
  <c r="F179" i="12"/>
  <c r="E179" i="12"/>
  <c r="E144" i="12"/>
  <c r="E41" i="12" s="1"/>
  <c r="L160" i="12"/>
  <c r="J160" i="12"/>
  <c r="I160" i="12"/>
  <c r="M160" i="12"/>
  <c r="K160" i="12"/>
  <c r="K168" i="12"/>
  <c r="F51" i="12"/>
  <c r="I151" i="12"/>
  <c r="M151" i="12"/>
  <c r="L151" i="12"/>
  <c r="K151" i="12"/>
  <c r="M163" i="12"/>
  <c r="K163" i="12"/>
  <c r="J163" i="12"/>
  <c r="L163" i="12"/>
  <c r="I163" i="12"/>
  <c r="L158" i="12"/>
  <c r="K158" i="12"/>
  <c r="J181" i="12"/>
  <c r="M181" i="12"/>
  <c r="L181" i="12"/>
  <c r="K181" i="12"/>
  <c r="I181" i="12"/>
  <c r="M185" i="12"/>
  <c r="L185" i="12"/>
  <c r="K185" i="12"/>
  <c r="J185" i="12"/>
  <c r="K207" i="12"/>
  <c r="I207" i="12"/>
  <c r="M207" i="12"/>
  <c r="L207" i="12"/>
  <c r="J207" i="12"/>
  <c r="L216" i="12"/>
  <c r="K216" i="12"/>
  <c r="M216" i="12"/>
  <c r="M222" i="12"/>
  <c r="K222" i="12"/>
  <c r="L222" i="12"/>
  <c r="J222" i="12"/>
  <c r="I222" i="12"/>
  <c r="E234" i="12"/>
  <c r="E72" i="12" s="1"/>
  <c r="F72" i="12" s="1"/>
  <c r="I72" i="12" s="1"/>
  <c r="F234" i="12"/>
  <c r="F263" i="12"/>
  <c r="E263" i="12"/>
  <c r="F275" i="12"/>
  <c r="E275" i="12"/>
  <c r="M96" i="12"/>
  <c r="F137" i="12"/>
  <c r="E141" i="12"/>
  <c r="F145" i="12"/>
  <c r="E149" i="12"/>
  <c r="F153" i="12"/>
  <c r="K156" i="12"/>
  <c r="I158" i="12"/>
  <c r="E160" i="12"/>
  <c r="E45" i="12" s="1"/>
  <c r="F161" i="12"/>
  <c r="F162" i="12"/>
  <c r="E162" i="12"/>
  <c r="E163" i="12"/>
  <c r="M164" i="12"/>
  <c r="M167" i="12"/>
  <c r="E181" i="12"/>
  <c r="E50" i="12" s="1"/>
  <c r="F50" i="12" s="1"/>
  <c r="I185" i="12"/>
  <c r="L194" i="12"/>
  <c r="I194" i="12"/>
  <c r="M194" i="12"/>
  <c r="E196" i="12"/>
  <c r="F196" i="12"/>
  <c r="E207" i="12"/>
  <c r="E63" i="12" s="1"/>
  <c r="F63" i="12" s="1"/>
  <c r="I216" i="12"/>
  <c r="F242" i="12"/>
  <c r="J138" i="12"/>
  <c r="J146" i="12"/>
  <c r="J154" i="12"/>
  <c r="L156" i="12"/>
  <c r="J158" i="12"/>
  <c r="K165" i="12"/>
  <c r="I165" i="12"/>
  <c r="I178" i="12"/>
  <c r="M178" i="12"/>
  <c r="L178" i="12"/>
  <c r="K178" i="12"/>
  <c r="M183" i="12"/>
  <c r="L183" i="12"/>
  <c r="K183" i="12"/>
  <c r="J183" i="12"/>
  <c r="E188" i="12"/>
  <c r="E55" i="12" s="1"/>
  <c r="F55" i="12" s="1"/>
  <c r="F188" i="12"/>
  <c r="J194" i="12"/>
  <c r="M203" i="12"/>
  <c r="L203" i="12"/>
  <c r="K203" i="12"/>
  <c r="M205" i="12"/>
  <c r="K205" i="12"/>
  <c r="J205" i="12"/>
  <c r="L205" i="12"/>
  <c r="L210" i="12"/>
  <c r="J210" i="12"/>
  <c r="I210" i="12"/>
  <c r="K210" i="12"/>
  <c r="M213" i="12"/>
  <c r="K213" i="12"/>
  <c r="J213" i="12"/>
  <c r="I213" i="12"/>
  <c r="J216" i="12"/>
  <c r="K223" i="12"/>
  <c r="J223" i="12"/>
  <c r="I223" i="12"/>
  <c r="M223" i="12"/>
  <c r="F229" i="12"/>
  <c r="E229" i="12"/>
  <c r="F253" i="12"/>
  <c r="E253" i="12"/>
  <c r="M256" i="12"/>
  <c r="L256" i="12"/>
  <c r="K256" i="12"/>
  <c r="J256" i="12"/>
  <c r="F266" i="12"/>
  <c r="E266" i="12"/>
  <c r="E138" i="12"/>
  <c r="E146" i="12"/>
  <c r="E154" i="12"/>
  <c r="M158" i="12"/>
  <c r="I164" i="12"/>
  <c r="E165" i="12"/>
  <c r="J178" i="12"/>
  <c r="E183" i="12"/>
  <c r="E52" i="12" s="1"/>
  <c r="F52" i="12" s="1"/>
  <c r="K52" i="12" s="1"/>
  <c r="K194" i="12"/>
  <c r="I203" i="12"/>
  <c r="I205" i="12"/>
  <c r="M230" i="12"/>
  <c r="K230" i="12"/>
  <c r="L230" i="12"/>
  <c r="J230" i="12"/>
  <c r="I256" i="12"/>
  <c r="F259" i="12"/>
  <c r="E259" i="12"/>
  <c r="L142" i="12"/>
  <c r="L150" i="12"/>
  <c r="L166" i="12"/>
  <c r="K166" i="12"/>
  <c r="M206" i="12"/>
  <c r="L206" i="12"/>
  <c r="K206" i="12"/>
  <c r="J206" i="12"/>
  <c r="F257" i="12"/>
  <c r="E257" i="12"/>
  <c r="E80" i="12" s="1"/>
  <c r="F80" i="12" s="1"/>
  <c r="L80" i="12" s="1"/>
  <c r="M139" i="12"/>
  <c r="M147" i="12"/>
  <c r="K147" i="12"/>
  <c r="M155" i="12"/>
  <c r="M156" i="12"/>
  <c r="I167" i="12"/>
  <c r="M169" i="12"/>
  <c r="L169" i="12"/>
  <c r="F170" i="12"/>
  <c r="E170" i="12"/>
  <c r="M174" i="12"/>
  <c r="K174" i="12"/>
  <c r="M182" i="12"/>
  <c r="I182" i="12"/>
  <c r="L187" i="12"/>
  <c r="M187" i="12"/>
  <c r="K187" i="12"/>
  <c r="M197" i="12"/>
  <c r="J197" i="12"/>
  <c r="K197" i="12"/>
  <c r="I197" i="12"/>
  <c r="F204" i="12"/>
  <c r="E204" i="12"/>
  <c r="E60" i="12" s="1"/>
  <c r="F60" i="12" s="1"/>
  <c r="L218" i="12"/>
  <c r="K218" i="12"/>
  <c r="J218" i="12"/>
  <c r="I218" i="12"/>
  <c r="M218" i="12"/>
  <c r="L180" i="12"/>
  <c r="K192" i="12"/>
  <c r="K200" i="12"/>
  <c r="L208" i="12"/>
  <c r="K208" i="12"/>
  <c r="M221" i="12"/>
  <c r="L221" i="12"/>
  <c r="K221" i="12"/>
  <c r="J221" i="12"/>
  <c r="M244" i="12"/>
  <c r="L244" i="12"/>
  <c r="K244" i="12"/>
  <c r="J244" i="12"/>
  <c r="I244" i="12"/>
  <c r="L248" i="12"/>
  <c r="M248" i="12"/>
  <c r="K248" i="12"/>
  <c r="J248" i="12"/>
  <c r="M180" i="12"/>
  <c r="M191" i="12"/>
  <c r="I192" i="12"/>
  <c r="E197" i="12"/>
  <c r="M199" i="12"/>
  <c r="I200" i="12"/>
  <c r="I208" i="12"/>
  <c r="E221" i="12"/>
  <c r="F226" i="12"/>
  <c r="E244" i="12"/>
  <c r="E75" i="12" s="1"/>
  <c r="F75" i="12" s="1"/>
  <c r="M246" i="12"/>
  <c r="L246" i="12"/>
  <c r="K246" i="12"/>
  <c r="J246" i="12"/>
  <c r="I246" i="12"/>
  <c r="I248" i="12"/>
  <c r="I186" i="12"/>
  <c r="M189" i="12"/>
  <c r="M190" i="12"/>
  <c r="J192" i="12"/>
  <c r="M198" i="12"/>
  <c r="J200" i="12"/>
  <c r="J208" i="12"/>
  <c r="I209" i="12"/>
  <c r="M211" i="12"/>
  <c r="L211" i="12"/>
  <c r="F212" i="12"/>
  <c r="E212" i="12"/>
  <c r="M214" i="12"/>
  <c r="I221" i="12"/>
  <c r="F236" i="12"/>
  <c r="E236" i="12"/>
  <c r="M240" i="12"/>
  <c r="L240" i="12"/>
  <c r="K240" i="12"/>
  <c r="I240" i="12"/>
  <c r="F252" i="12"/>
  <c r="E252" i="12"/>
  <c r="I286" i="12"/>
  <c r="L286" i="12"/>
  <c r="J286" i="12"/>
  <c r="M286" i="12"/>
  <c r="K286" i="12"/>
  <c r="I175" i="12"/>
  <c r="I177" i="12"/>
  <c r="J186" i="12"/>
  <c r="E190" i="12"/>
  <c r="E56" i="12" s="1"/>
  <c r="F56" i="12" s="1"/>
  <c r="L192" i="12"/>
  <c r="I193" i="12"/>
  <c r="E198" i="12"/>
  <c r="L200" i="12"/>
  <c r="I201" i="12"/>
  <c r="M208" i="12"/>
  <c r="J209" i="12"/>
  <c r="I211" i="12"/>
  <c r="K215" i="12"/>
  <c r="I215" i="12"/>
  <c r="F228" i="12"/>
  <c r="E228" i="12"/>
  <c r="M232" i="12"/>
  <c r="L232" i="12"/>
  <c r="K232" i="12"/>
  <c r="I232" i="12"/>
  <c r="K239" i="12"/>
  <c r="J239" i="12"/>
  <c r="I239" i="12"/>
  <c r="J240" i="12"/>
  <c r="K268" i="12"/>
  <c r="M268" i="12"/>
  <c r="L268" i="12"/>
  <c r="J268" i="12"/>
  <c r="I268" i="12"/>
  <c r="F220" i="12"/>
  <c r="E220" i="12"/>
  <c r="K231" i="12"/>
  <c r="J231" i="12"/>
  <c r="I231" i="12"/>
  <c r="M238" i="12"/>
  <c r="K238" i="12"/>
  <c r="K245" i="12"/>
  <c r="J245" i="12"/>
  <c r="I245" i="12"/>
  <c r="I247" i="12"/>
  <c r="K247" i="12"/>
  <c r="J247" i="12"/>
  <c r="L225" i="12"/>
  <c r="L233" i="12"/>
  <c r="L241" i="12"/>
  <c r="L243" i="12"/>
  <c r="L255" i="12"/>
  <c r="M258" i="12"/>
  <c r="E264" i="12"/>
  <c r="E83" i="12" s="1"/>
  <c r="F83" i="12" s="1"/>
  <c r="F264" i="12"/>
  <c r="J265" i="12"/>
  <c r="M265" i="12"/>
  <c r="J273" i="12"/>
  <c r="K273" i="12"/>
  <c r="I273" i="12"/>
  <c r="L276" i="12"/>
  <c r="M272" i="12"/>
  <c r="L272" i="12"/>
  <c r="M274" i="12"/>
  <c r="L274" i="12"/>
  <c r="J311" i="12"/>
  <c r="M311" i="12"/>
  <c r="L311" i="12"/>
  <c r="K311" i="12"/>
  <c r="I311" i="12"/>
  <c r="F328" i="12"/>
  <c r="E328" i="12"/>
  <c r="E245" i="12"/>
  <c r="E247" i="12"/>
  <c r="I249" i="12"/>
  <c r="J258" i="12"/>
  <c r="K265" i="12"/>
  <c r="F271" i="12"/>
  <c r="E271" i="12"/>
  <c r="I272" i="12"/>
  <c r="L273" i="12"/>
  <c r="I274" i="12"/>
  <c r="I278" i="12"/>
  <c r="M288" i="12"/>
  <c r="J288" i="12"/>
  <c r="L288" i="12"/>
  <c r="K288" i="12"/>
  <c r="K291" i="12"/>
  <c r="M291" i="12"/>
  <c r="L291" i="12"/>
  <c r="J291" i="12"/>
  <c r="I291" i="12"/>
  <c r="J249" i="12"/>
  <c r="M254" i="12"/>
  <c r="K258" i="12"/>
  <c r="J272" i="12"/>
  <c r="J274" i="12"/>
  <c r="J281" i="12"/>
  <c r="M281" i="12"/>
  <c r="L281" i="12"/>
  <c r="I281" i="12"/>
  <c r="K249" i="12"/>
  <c r="I250" i="12"/>
  <c r="I255" i="12"/>
  <c r="I270" i="12"/>
  <c r="M270" i="12"/>
  <c r="L270" i="12"/>
  <c r="K270" i="12"/>
  <c r="K272" i="12"/>
  <c r="K284" i="12"/>
  <c r="M284" i="12"/>
  <c r="L284" i="12"/>
  <c r="I284" i="12"/>
  <c r="M304" i="12"/>
  <c r="K304" i="12"/>
  <c r="J304" i="12"/>
  <c r="L304" i="12"/>
  <c r="I304" i="12"/>
  <c r="M309" i="12"/>
  <c r="L309" i="12"/>
  <c r="K309" i="12"/>
  <c r="J309" i="12"/>
  <c r="I309" i="12"/>
  <c r="L341" i="12"/>
  <c r="K341" i="12"/>
  <c r="J341" i="12"/>
  <c r="I341" i="12"/>
  <c r="I217" i="12"/>
  <c r="I225" i="12"/>
  <c r="I241" i="12"/>
  <c r="I243" i="12"/>
  <c r="L249" i="12"/>
  <c r="J254" i="12"/>
  <c r="E255" i="12"/>
  <c r="J270" i="12"/>
  <c r="K276" i="12"/>
  <c r="L277" i="12"/>
  <c r="K277" i="12"/>
  <c r="J277" i="12"/>
  <c r="I277" i="12"/>
  <c r="L278" i="12"/>
  <c r="J284" i="12"/>
  <c r="L307" i="12"/>
  <c r="M307" i="12"/>
  <c r="J307" i="12"/>
  <c r="I307" i="12"/>
  <c r="E318" i="12"/>
  <c r="E103" i="12" s="1"/>
  <c r="F103" i="12" s="1"/>
  <c r="M103" i="12" s="1"/>
  <c r="F318" i="12"/>
  <c r="M341" i="12"/>
  <c r="M301" i="12"/>
  <c r="L301" i="12"/>
  <c r="J301" i="12"/>
  <c r="I301" i="12"/>
  <c r="K308" i="12"/>
  <c r="J308" i="12"/>
  <c r="I308" i="12"/>
  <c r="M320" i="12"/>
  <c r="L320" i="12"/>
  <c r="K320" i="12"/>
  <c r="J320" i="12"/>
  <c r="F355" i="12"/>
  <c r="E355" i="12"/>
  <c r="K292" i="12"/>
  <c r="I292" i="12"/>
  <c r="M298" i="12"/>
  <c r="K298" i="12"/>
  <c r="L299" i="12"/>
  <c r="K299" i="12"/>
  <c r="K301" i="12"/>
  <c r="F303" i="12"/>
  <c r="E303" i="12"/>
  <c r="M306" i="12"/>
  <c r="L306" i="12"/>
  <c r="K306" i="12"/>
  <c r="I306" i="12"/>
  <c r="L308" i="12"/>
  <c r="F316" i="12"/>
  <c r="E316" i="12"/>
  <c r="I320" i="12"/>
  <c r="M331" i="12"/>
  <c r="L331" i="12"/>
  <c r="K331" i="12"/>
  <c r="J331" i="12"/>
  <c r="I331" i="12"/>
  <c r="E371" i="12"/>
  <c r="F371" i="12"/>
  <c r="I285" i="12"/>
  <c r="J292" i="12"/>
  <c r="L293" i="12"/>
  <c r="I293" i="12"/>
  <c r="F294" i="12"/>
  <c r="F295" i="12"/>
  <c r="J296" i="12"/>
  <c r="K300" i="12"/>
  <c r="J300" i="12"/>
  <c r="I300" i="12"/>
  <c r="M308" i="12"/>
  <c r="M323" i="12"/>
  <c r="L323" i="12"/>
  <c r="J323" i="12"/>
  <c r="I323" i="12"/>
  <c r="M344" i="12"/>
  <c r="L344" i="12"/>
  <c r="K344" i="12"/>
  <c r="I344" i="12"/>
  <c r="J344" i="12"/>
  <c r="F348" i="12"/>
  <c r="E348" i="12"/>
  <c r="E115" i="12" s="1"/>
  <c r="F115" i="12" s="1"/>
  <c r="K115" i="12" s="1"/>
  <c r="F280" i="12"/>
  <c r="K283" i="12"/>
  <c r="J285" i="12"/>
  <c r="E286" i="12"/>
  <c r="L292" i="12"/>
  <c r="J293" i="12"/>
  <c r="I298" i="12"/>
  <c r="I299" i="12"/>
  <c r="L300" i="12"/>
  <c r="J306" i="12"/>
  <c r="F314" i="12"/>
  <c r="E314" i="12"/>
  <c r="J319" i="12"/>
  <c r="K319" i="12"/>
  <c r="I319" i="12"/>
  <c r="J327" i="12"/>
  <c r="I327" i="12"/>
  <c r="M327" i="12"/>
  <c r="L327" i="12"/>
  <c r="K327" i="12"/>
  <c r="F332" i="12"/>
  <c r="E332" i="12"/>
  <c r="E108" i="12" s="1"/>
  <c r="F108" i="12" s="1"/>
  <c r="E276" i="12"/>
  <c r="E278" i="12"/>
  <c r="E283" i="12"/>
  <c r="K285" i="12"/>
  <c r="M292" i="12"/>
  <c r="K293" i="12"/>
  <c r="J298" i="12"/>
  <c r="M300" i="12"/>
  <c r="F302" i="12"/>
  <c r="E302" i="12"/>
  <c r="L317" i="12"/>
  <c r="I317" i="12"/>
  <c r="M317" i="12"/>
  <c r="E327" i="12"/>
  <c r="K330" i="12"/>
  <c r="J330" i="12"/>
  <c r="M330" i="12"/>
  <c r="K333" i="12"/>
  <c r="I333" i="12"/>
  <c r="F351" i="12"/>
  <c r="E351" i="12"/>
  <c r="E117" i="12" s="1"/>
  <c r="I283" i="12"/>
  <c r="L285" i="12"/>
  <c r="J289" i="12"/>
  <c r="M289" i="12"/>
  <c r="M290" i="12"/>
  <c r="K290" i="12"/>
  <c r="M293" i="12"/>
  <c r="L296" i="12"/>
  <c r="L297" i="12"/>
  <c r="L298" i="12"/>
  <c r="M299" i="12"/>
  <c r="L319" i="12"/>
  <c r="K322" i="12"/>
  <c r="J322" i="12"/>
  <c r="M322" i="12"/>
  <c r="F336" i="12"/>
  <c r="E336" i="12"/>
  <c r="K349" i="12"/>
  <c r="J349" i="12"/>
  <c r="I349" i="12"/>
  <c r="M349" i="12"/>
  <c r="K313" i="12"/>
  <c r="I324" i="12"/>
  <c r="M334" i="12"/>
  <c r="J335" i="12"/>
  <c r="I335" i="12"/>
  <c r="L342" i="12"/>
  <c r="I353" i="12"/>
  <c r="K357" i="12"/>
  <c r="J357" i="12"/>
  <c r="I357" i="12"/>
  <c r="M357" i="12"/>
  <c r="L357" i="12"/>
  <c r="K399" i="12"/>
  <c r="J399" i="12"/>
  <c r="I399" i="12"/>
  <c r="M399" i="12"/>
  <c r="L313" i="12"/>
  <c r="M347" i="12"/>
  <c r="L347" i="12"/>
  <c r="J347" i="12"/>
  <c r="K383" i="12"/>
  <c r="I383" i="12"/>
  <c r="M383" i="12"/>
  <c r="L383" i="12"/>
  <c r="L399" i="12"/>
  <c r="F329" i="12"/>
  <c r="E329" i="12"/>
  <c r="L345" i="12"/>
  <c r="J379" i="12"/>
  <c r="F310" i="12"/>
  <c r="E317" i="12"/>
  <c r="L325" i="12"/>
  <c r="K325" i="12"/>
  <c r="M339" i="12"/>
  <c r="L339" i="12"/>
  <c r="F340" i="12"/>
  <c r="E340" i="12"/>
  <c r="E341" i="12"/>
  <c r="E111" i="12" s="1"/>
  <c r="F111" i="12" s="1"/>
  <c r="E344" i="12"/>
  <c r="E113" i="12" s="1"/>
  <c r="I345" i="12"/>
  <c r="M350" i="12"/>
  <c r="L350" i="12"/>
  <c r="J350" i="12"/>
  <c r="E322" i="12"/>
  <c r="E105" i="12" s="1"/>
  <c r="F105" i="12" s="1"/>
  <c r="I325" i="12"/>
  <c r="E330" i="12"/>
  <c r="M342" i="12"/>
  <c r="J345" i="12"/>
  <c r="L352" i="12"/>
  <c r="K352" i="12"/>
  <c r="J352" i="12"/>
  <c r="J364" i="12"/>
  <c r="M364" i="12"/>
  <c r="L364" i="12"/>
  <c r="K364" i="12"/>
  <c r="I364" i="12"/>
  <c r="F386" i="12"/>
  <c r="E386" i="12"/>
  <c r="M389" i="12"/>
  <c r="K389" i="12"/>
  <c r="J389" i="12"/>
  <c r="I389" i="12"/>
  <c r="L389" i="12"/>
  <c r="E313" i="12"/>
  <c r="M324" i="12"/>
  <c r="J325" i="12"/>
  <c r="L337" i="12"/>
  <c r="J339" i="12"/>
  <c r="I342" i="12"/>
  <c r="K345" i="12"/>
  <c r="K350" i="12"/>
  <c r="M352" i="12"/>
  <c r="E389" i="12"/>
  <c r="J354" i="12"/>
  <c r="I354" i="12"/>
  <c r="I361" i="12"/>
  <c r="M361" i="12"/>
  <c r="L361" i="12"/>
  <c r="K375" i="12"/>
  <c r="I375" i="12"/>
  <c r="M381" i="12"/>
  <c r="K381" i="12"/>
  <c r="J381" i="12"/>
  <c r="I381" i="12"/>
  <c r="M398" i="12"/>
  <c r="L398" i="12"/>
  <c r="K398" i="12"/>
  <c r="E354" i="12"/>
  <c r="J361" i="12"/>
  <c r="L368" i="12"/>
  <c r="K368" i="12"/>
  <c r="J368" i="12"/>
  <c r="I368" i="12"/>
  <c r="J375" i="12"/>
  <c r="F378" i="12"/>
  <c r="E378" i="12"/>
  <c r="E381" i="12"/>
  <c r="J388" i="12"/>
  <c r="M388" i="12"/>
  <c r="M392" i="12"/>
  <c r="L392" i="12"/>
  <c r="K392" i="12"/>
  <c r="J392" i="12"/>
  <c r="I392" i="12"/>
  <c r="F394" i="12"/>
  <c r="E394" i="12"/>
  <c r="J396" i="12"/>
  <c r="I396" i="12"/>
  <c r="M396" i="12"/>
  <c r="F359" i="12"/>
  <c r="E359" i="12"/>
  <c r="K361" i="12"/>
  <c r="M363" i="12"/>
  <c r="L363" i="12"/>
  <c r="K363" i="12"/>
  <c r="J363" i="12"/>
  <c r="K367" i="12"/>
  <c r="I367" i="12"/>
  <c r="M373" i="12"/>
  <c r="K373" i="12"/>
  <c r="J373" i="12"/>
  <c r="I373" i="12"/>
  <c r="L375" i="12"/>
  <c r="L381" i="12"/>
  <c r="M385" i="12"/>
  <c r="L354" i="12"/>
  <c r="J356" i="12"/>
  <c r="I363" i="12"/>
  <c r="J367" i="12"/>
  <c r="F370" i="12"/>
  <c r="E370" i="12"/>
  <c r="E373" i="12"/>
  <c r="M375" i="12"/>
  <c r="J380" i="12"/>
  <c r="M380" i="12"/>
  <c r="K388" i="12"/>
  <c r="L396" i="12"/>
  <c r="J398" i="12"/>
  <c r="M400" i="12"/>
  <c r="L400" i="12"/>
  <c r="K400" i="12"/>
  <c r="J400" i="12"/>
  <c r="I400" i="12"/>
  <c r="F402" i="12"/>
  <c r="E402" i="12"/>
  <c r="E132" i="12" s="1"/>
  <c r="F132" i="12" s="1"/>
  <c r="J404" i="12"/>
  <c r="I404" i="12"/>
  <c r="M404" i="12"/>
  <c r="E337" i="12"/>
  <c r="E345" i="12"/>
  <c r="M354" i="12"/>
  <c r="K356" i="12"/>
  <c r="M365" i="12"/>
  <c r="K365" i="12"/>
  <c r="J365" i="12"/>
  <c r="I365" i="12"/>
  <c r="L367" i="12"/>
  <c r="L373" i="12"/>
  <c r="I380" i="12"/>
  <c r="M387" i="12"/>
  <c r="L387" i="12"/>
  <c r="K387" i="12"/>
  <c r="L388" i="12"/>
  <c r="K391" i="12"/>
  <c r="J391" i="12"/>
  <c r="I391" i="12"/>
  <c r="M397" i="12"/>
  <c r="L397" i="12"/>
  <c r="K397" i="12"/>
  <c r="J397" i="12"/>
  <c r="I397" i="12"/>
  <c r="K404" i="12"/>
  <c r="L356" i="12"/>
  <c r="F362" i="12"/>
  <c r="E362" i="12"/>
  <c r="E365" i="12"/>
  <c r="E122" i="12" s="1"/>
  <c r="M367" i="12"/>
  <c r="J372" i="12"/>
  <c r="M372" i="12"/>
  <c r="J377" i="12"/>
  <c r="K380" i="12"/>
  <c r="L384" i="12"/>
  <c r="K384" i="12"/>
  <c r="J384" i="12"/>
  <c r="I384" i="12"/>
  <c r="L391" i="12"/>
  <c r="M395" i="12"/>
  <c r="L395" i="12"/>
  <c r="K395" i="12"/>
  <c r="J395" i="12"/>
  <c r="E397" i="12"/>
  <c r="L404" i="12"/>
  <c r="L393" i="12"/>
  <c r="L401" i="12"/>
  <c r="L358" i="12"/>
  <c r="L366" i="12"/>
  <c r="E367" i="12"/>
  <c r="L374" i="12"/>
  <c r="E375" i="12"/>
  <c r="L382" i="12"/>
  <c r="E383" i="12"/>
  <c r="E127" i="12" s="1"/>
  <c r="F127" i="12" s="1"/>
  <c r="L127" i="12" s="1"/>
  <c r="L390" i="12"/>
  <c r="E391" i="12"/>
  <c r="M393" i="12"/>
  <c r="E399" i="12"/>
  <c r="M401" i="12"/>
  <c r="E356" i="12"/>
  <c r="E119" i="12" s="1"/>
  <c r="F119" i="12" s="1"/>
  <c r="K119" i="12" s="1"/>
  <c r="M358" i="12"/>
  <c r="E364" i="12"/>
  <c r="M366" i="12"/>
  <c r="E372" i="12"/>
  <c r="M374" i="12"/>
  <c r="E380" i="12"/>
  <c r="M382" i="12"/>
  <c r="E388" i="12"/>
  <c r="M390" i="12"/>
  <c r="E396" i="12"/>
  <c r="E404" i="12"/>
  <c r="E133" i="12" s="1"/>
  <c r="F133" i="12" s="1"/>
  <c r="L133" i="12" s="1"/>
  <c r="I393" i="12"/>
  <c r="I401" i="12"/>
  <c r="K63" i="15" l="1"/>
  <c r="M63" i="15"/>
  <c r="J111" i="21"/>
  <c r="L111" i="21"/>
  <c r="J12" i="18"/>
  <c r="I12" i="18"/>
  <c r="L245" i="15"/>
  <c r="K245" i="15"/>
  <c r="E49" i="14"/>
  <c r="F49" i="14" s="1"/>
  <c r="I177" i="20"/>
  <c r="M177" i="20"/>
  <c r="L177" i="20"/>
  <c r="K177" i="20"/>
  <c r="I376" i="12"/>
  <c r="J360" i="13"/>
  <c r="L272" i="13"/>
  <c r="K154" i="13"/>
  <c r="M165" i="13"/>
  <c r="M356" i="14"/>
  <c r="L356" i="14"/>
  <c r="F119" i="14"/>
  <c r="I119" i="14" s="1"/>
  <c r="J272" i="14"/>
  <c r="M63" i="14"/>
  <c r="J288" i="15"/>
  <c r="I288" i="15"/>
  <c r="J281" i="15"/>
  <c r="M245" i="15"/>
  <c r="J73" i="15"/>
  <c r="L114" i="15"/>
  <c r="K114" i="15"/>
  <c r="J114" i="15"/>
  <c r="K59" i="18"/>
  <c r="L59" i="18"/>
  <c r="J59" i="18"/>
  <c r="L375" i="18"/>
  <c r="K375" i="18"/>
  <c r="J354" i="18"/>
  <c r="K354" i="18"/>
  <c r="J62" i="21"/>
  <c r="M62" i="21"/>
  <c r="M126" i="15"/>
  <c r="J126" i="15"/>
  <c r="I126" i="15"/>
  <c r="K126" i="15"/>
  <c r="M238" i="20"/>
  <c r="J238" i="20"/>
  <c r="I172" i="15"/>
  <c r="M172" i="15"/>
  <c r="L172" i="15"/>
  <c r="K267" i="21"/>
  <c r="J267" i="21"/>
  <c r="L267" i="21"/>
  <c r="M267" i="21"/>
  <c r="L183" i="15"/>
  <c r="K183" i="15"/>
  <c r="J213" i="18"/>
  <c r="I213" i="18"/>
  <c r="M213" i="18"/>
  <c r="L213" i="18"/>
  <c r="K213" i="18"/>
  <c r="E43" i="14"/>
  <c r="F43" i="14" s="1"/>
  <c r="J370" i="18"/>
  <c r="K370" i="18"/>
  <c r="M111" i="21"/>
  <c r="I52" i="15"/>
  <c r="K52" i="15"/>
  <c r="L52" i="15"/>
  <c r="E42" i="12"/>
  <c r="F42" i="12" s="1"/>
  <c r="M23" i="12"/>
  <c r="J224" i="12"/>
  <c r="L343" i="13"/>
  <c r="I360" i="13"/>
  <c r="M272" i="13"/>
  <c r="J260" i="13"/>
  <c r="L154" i="13"/>
  <c r="J111" i="13"/>
  <c r="E43" i="13"/>
  <c r="F43" i="13" s="1"/>
  <c r="L272" i="14"/>
  <c r="J197" i="14"/>
  <c r="K197" i="14"/>
  <c r="K66" i="14"/>
  <c r="J305" i="15"/>
  <c r="E79" i="15"/>
  <c r="F79" i="15" s="1"/>
  <c r="K281" i="15"/>
  <c r="I245" i="15"/>
  <c r="I212" i="15"/>
  <c r="L274" i="15"/>
  <c r="K274" i="15"/>
  <c r="J389" i="18"/>
  <c r="K389" i="18"/>
  <c r="I389" i="18"/>
  <c r="L153" i="18"/>
  <c r="M153" i="18"/>
  <c r="K153" i="18"/>
  <c r="L23" i="18"/>
  <c r="M23" i="18"/>
  <c r="K23" i="18"/>
  <c r="I23" i="18"/>
  <c r="I383" i="21"/>
  <c r="I111" i="21"/>
  <c r="M122" i="20"/>
  <c r="K122" i="20"/>
  <c r="J122" i="20"/>
  <c r="I122" i="20"/>
  <c r="L332" i="21"/>
  <c r="K332" i="21"/>
  <c r="M332" i="21"/>
  <c r="I332" i="21"/>
  <c r="J332" i="21"/>
  <c r="E21" i="12"/>
  <c r="F21" i="12" s="1"/>
  <c r="F86" i="12"/>
  <c r="I86" i="12" s="1"/>
  <c r="K206" i="15"/>
  <c r="J206" i="15"/>
  <c r="I206" i="15"/>
  <c r="L206" i="15"/>
  <c r="J199" i="14"/>
  <c r="I199" i="14"/>
  <c r="L241" i="15"/>
  <c r="K241" i="15"/>
  <c r="J241" i="15"/>
  <c r="I241" i="15"/>
  <c r="K282" i="21"/>
  <c r="J282" i="21"/>
  <c r="I282" i="21"/>
  <c r="K356" i="14"/>
  <c r="I224" i="12"/>
  <c r="E116" i="13"/>
  <c r="F116" i="13" s="1"/>
  <c r="K116" i="13" s="1"/>
  <c r="I343" i="13"/>
  <c r="J332" i="13"/>
  <c r="L360" i="13"/>
  <c r="J165" i="13"/>
  <c r="M272" i="14"/>
  <c r="L197" i="14"/>
  <c r="M66" i="14"/>
  <c r="E103" i="15"/>
  <c r="F103" i="15" s="1"/>
  <c r="L103" i="15" s="1"/>
  <c r="J261" i="15"/>
  <c r="L281" i="15"/>
  <c r="J245" i="15"/>
  <c r="J212" i="15"/>
  <c r="K383" i="21"/>
  <c r="L98" i="20"/>
  <c r="M98" i="20"/>
  <c r="M108" i="21"/>
  <c r="J108" i="21"/>
  <c r="M245" i="21"/>
  <c r="L245" i="21"/>
  <c r="K245" i="21"/>
  <c r="M149" i="21"/>
  <c r="K149" i="21"/>
  <c r="L149" i="21"/>
  <c r="L394" i="18"/>
  <c r="M394" i="18"/>
  <c r="K394" i="18"/>
  <c r="J394" i="18"/>
  <c r="I394" i="18"/>
  <c r="M338" i="21"/>
  <c r="L338" i="21"/>
  <c r="K338" i="21"/>
  <c r="J338" i="21"/>
  <c r="I186" i="21"/>
  <c r="M186" i="21"/>
  <c r="L313" i="15"/>
  <c r="M313" i="15"/>
  <c r="K313" i="15"/>
  <c r="I313" i="15"/>
  <c r="J39" i="21"/>
  <c r="I39" i="21"/>
  <c r="K39" i="21"/>
  <c r="L39" i="21"/>
  <c r="M39" i="21"/>
  <c r="K106" i="18"/>
  <c r="I106" i="18"/>
  <c r="M106" i="18"/>
  <c r="L106" i="18"/>
  <c r="F57" i="14"/>
  <c r="I371" i="18"/>
  <c r="M371" i="18"/>
  <c r="K371" i="18"/>
  <c r="L223" i="20"/>
  <c r="K223" i="20"/>
  <c r="J223" i="20"/>
  <c r="I223" i="20"/>
  <c r="L285" i="18"/>
  <c r="I285" i="18"/>
  <c r="M285" i="18"/>
  <c r="J285" i="18"/>
  <c r="K285" i="18"/>
  <c r="I99" i="14"/>
  <c r="J99" i="14"/>
  <c r="K99" i="14"/>
  <c r="K190" i="14"/>
  <c r="J190" i="14"/>
  <c r="J98" i="15"/>
  <c r="I98" i="15"/>
  <c r="L346" i="20"/>
  <c r="M346" i="20"/>
  <c r="L200" i="15"/>
  <c r="K200" i="15"/>
  <c r="I272" i="14"/>
  <c r="M12" i="18"/>
  <c r="I74" i="21"/>
  <c r="M74" i="21"/>
  <c r="M235" i="18"/>
  <c r="I235" i="18"/>
  <c r="L235" i="18"/>
  <c r="K224" i="12"/>
  <c r="I103" i="12"/>
  <c r="M12" i="12"/>
  <c r="I366" i="13"/>
  <c r="K366" i="13"/>
  <c r="K265" i="13"/>
  <c r="I302" i="13"/>
  <c r="M105" i="13"/>
  <c r="M197" i="14"/>
  <c r="J72" i="14"/>
  <c r="I66" i="14"/>
  <c r="E128" i="15"/>
  <c r="F128" i="15" s="1"/>
  <c r="E91" i="15"/>
  <c r="F91" i="15" s="1"/>
  <c r="M261" i="15"/>
  <c r="E75" i="15"/>
  <c r="F75" i="15" s="1"/>
  <c r="K75" i="15" s="1"/>
  <c r="M281" i="15"/>
  <c r="L212" i="15"/>
  <c r="I234" i="15"/>
  <c r="K234" i="15"/>
  <c r="L313" i="20"/>
  <c r="K313" i="20"/>
  <c r="K183" i="20"/>
  <c r="J183" i="20"/>
  <c r="M183" i="20"/>
  <c r="I183" i="20"/>
  <c r="J403" i="18"/>
  <c r="M403" i="18"/>
  <c r="L403" i="18"/>
  <c r="K346" i="21"/>
  <c r="J346" i="21"/>
  <c r="I346" i="21"/>
  <c r="L346" i="21"/>
  <c r="M346" i="21"/>
  <c r="K399" i="20"/>
  <c r="J399" i="20"/>
  <c r="M340" i="21"/>
  <c r="L340" i="21"/>
  <c r="K340" i="21"/>
  <c r="J340" i="21"/>
  <c r="I358" i="21"/>
  <c r="M358" i="21"/>
  <c r="I213" i="20"/>
  <c r="M213" i="20"/>
  <c r="J213" i="20"/>
  <c r="L213" i="20"/>
  <c r="K213" i="20"/>
  <c r="I374" i="18"/>
  <c r="K374" i="18"/>
  <c r="L374" i="18"/>
  <c r="J374" i="18"/>
  <c r="M374" i="18"/>
  <c r="M362" i="20"/>
  <c r="L362" i="20"/>
  <c r="K362" i="20"/>
  <c r="J362" i="20"/>
  <c r="J387" i="18"/>
  <c r="I387" i="18"/>
  <c r="I202" i="15"/>
  <c r="M202" i="15"/>
  <c r="K202" i="15"/>
  <c r="I289" i="20"/>
  <c r="L289" i="20"/>
  <c r="K289" i="20"/>
  <c r="M289" i="20"/>
  <c r="J289" i="20"/>
  <c r="I315" i="18"/>
  <c r="J315" i="18"/>
  <c r="K315" i="18"/>
  <c r="K184" i="21"/>
  <c r="J184" i="21"/>
  <c r="I117" i="15"/>
  <c r="K117" i="15"/>
  <c r="K82" i="18"/>
  <c r="L82" i="18"/>
  <c r="F67" i="13"/>
  <c r="I360" i="12"/>
  <c r="E69" i="12"/>
  <c r="F69" i="12" s="1"/>
  <c r="I69" i="12" s="1"/>
  <c r="L367" i="13"/>
  <c r="J271" i="13"/>
  <c r="K302" i="13"/>
  <c r="K157" i="13"/>
  <c r="J203" i="13"/>
  <c r="E104" i="14"/>
  <c r="K72" i="14"/>
  <c r="K402" i="15"/>
  <c r="I305" i="15"/>
  <c r="K288" i="15"/>
  <c r="E84" i="15"/>
  <c r="F84" i="15" s="1"/>
  <c r="M84" i="15" s="1"/>
  <c r="K261" i="15"/>
  <c r="J200" i="15"/>
  <c r="K212" i="15"/>
  <c r="J52" i="15"/>
  <c r="E100" i="18"/>
  <c r="E49" i="20"/>
  <c r="J177" i="20"/>
  <c r="L359" i="21"/>
  <c r="K111" i="21"/>
  <c r="M256" i="20"/>
  <c r="I256" i="20"/>
  <c r="J279" i="20"/>
  <c r="M279" i="20"/>
  <c r="I235" i="21"/>
  <c r="K235" i="21"/>
  <c r="M235" i="21"/>
  <c r="J235" i="21"/>
  <c r="J240" i="19"/>
  <c r="K240" i="19"/>
  <c r="J382" i="18"/>
  <c r="K382" i="18"/>
  <c r="I382" i="18"/>
  <c r="L215" i="21"/>
  <c r="K215" i="21"/>
  <c r="J215" i="21"/>
  <c r="I215" i="21"/>
  <c r="L394" i="20"/>
  <c r="K394" i="20"/>
  <c r="M394" i="20"/>
  <c r="L329" i="18"/>
  <c r="K329" i="18"/>
  <c r="I329" i="18"/>
  <c r="M329" i="18"/>
  <c r="K166" i="21"/>
  <c r="J166" i="21"/>
  <c r="I166" i="21"/>
  <c r="M166" i="21"/>
  <c r="K65" i="20"/>
  <c r="I65" i="20"/>
  <c r="K101" i="21"/>
  <c r="L101" i="21"/>
  <c r="M101" i="21"/>
  <c r="I325" i="13"/>
  <c r="J325" i="13"/>
  <c r="K272" i="13"/>
  <c r="K201" i="18"/>
  <c r="J201" i="18"/>
  <c r="K131" i="21"/>
  <c r="J131" i="21"/>
  <c r="I131" i="21"/>
  <c r="E120" i="13"/>
  <c r="F120" i="13" s="1"/>
  <c r="L224" i="12"/>
  <c r="J173" i="12"/>
  <c r="M302" i="13"/>
  <c r="K233" i="13"/>
  <c r="M111" i="13"/>
  <c r="L187" i="13"/>
  <c r="I111" i="13"/>
  <c r="L288" i="15"/>
  <c r="E67" i="15"/>
  <c r="F67" i="15" s="1"/>
  <c r="K67" i="15" s="1"/>
  <c r="L145" i="15"/>
  <c r="K145" i="15"/>
  <c r="M145" i="15"/>
  <c r="E73" i="18"/>
  <c r="F73" i="18" s="1"/>
  <c r="M73" i="18" s="1"/>
  <c r="E42" i="18"/>
  <c r="F42" i="18" s="1"/>
  <c r="I42" i="18" s="1"/>
  <c r="K12" i="18"/>
  <c r="K158" i="19"/>
  <c r="I158" i="19"/>
  <c r="L105" i="20"/>
  <c r="M105" i="20"/>
  <c r="J347" i="20"/>
  <c r="K347" i="20"/>
  <c r="L401" i="21"/>
  <c r="K401" i="21"/>
  <c r="F102" i="14"/>
  <c r="E93" i="15"/>
  <c r="E101" i="20"/>
  <c r="F101" i="20" s="1"/>
  <c r="F100" i="14"/>
  <c r="E109" i="18"/>
  <c r="F109" i="18" s="1"/>
  <c r="E16" i="20"/>
  <c r="F16" i="20" s="1"/>
  <c r="K313" i="21"/>
  <c r="I313" i="21"/>
  <c r="F63" i="20"/>
  <c r="E118" i="18"/>
  <c r="F118" i="18" s="1"/>
  <c r="K118" i="18" s="1"/>
  <c r="E60" i="18"/>
  <c r="I80" i="18"/>
  <c r="I403" i="20"/>
  <c r="J298" i="20"/>
  <c r="F89" i="20"/>
  <c r="M89" i="20" s="1"/>
  <c r="M297" i="20"/>
  <c r="J156" i="20"/>
  <c r="E68" i="20"/>
  <c r="L78" i="20"/>
  <c r="J274" i="21"/>
  <c r="J352" i="21"/>
  <c r="I160" i="21"/>
  <c r="F73" i="21"/>
  <c r="L73" i="21" s="1"/>
  <c r="K97" i="21"/>
  <c r="L28" i="21"/>
  <c r="I374" i="19"/>
  <c r="J324" i="18"/>
  <c r="M324" i="18"/>
  <c r="I324" i="18"/>
  <c r="I230" i="14"/>
  <c r="J230" i="14"/>
  <c r="F120" i="21"/>
  <c r="E34" i="21"/>
  <c r="F34" i="21" s="1"/>
  <c r="L373" i="21"/>
  <c r="J373" i="21"/>
  <c r="L310" i="21"/>
  <c r="J310" i="21"/>
  <c r="E91" i="18"/>
  <c r="E67" i="18"/>
  <c r="F67" i="18" s="1"/>
  <c r="J67" i="18" s="1"/>
  <c r="J360" i="19"/>
  <c r="L308" i="20"/>
  <c r="K297" i="20"/>
  <c r="K97" i="20"/>
  <c r="I156" i="20"/>
  <c r="K156" i="20"/>
  <c r="E103" i="21"/>
  <c r="F103" i="21" s="1"/>
  <c r="K103" i="21" s="1"/>
  <c r="M160" i="21"/>
  <c r="E43" i="21"/>
  <c r="F43" i="21" s="1"/>
  <c r="J97" i="21"/>
  <c r="E109" i="21"/>
  <c r="F109" i="21" s="1"/>
  <c r="K160" i="21"/>
  <c r="F40" i="21"/>
  <c r="F67" i="12"/>
  <c r="J215" i="12"/>
  <c r="E106" i="15"/>
  <c r="F106" i="15" s="1"/>
  <c r="E64" i="18"/>
  <c r="I246" i="18"/>
  <c r="L80" i="18"/>
  <c r="L403" i="20"/>
  <c r="K360" i="20"/>
  <c r="E40" i="20"/>
  <c r="F40" i="20" s="1"/>
  <c r="M40" i="20" s="1"/>
  <c r="L156" i="20"/>
  <c r="E79" i="21"/>
  <c r="F79" i="21" s="1"/>
  <c r="I79" i="21" s="1"/>
  <c r="J226" i="21"/>
  <c r="E129" i="21"/>
  <c r="F129" i="21" s="1"/>
  <c r="L97" i="21"/>
  <c r="F80" i="19"/>
  <c r="L313" i="21"/>
  <c r="L396" i="21"/>
  <c r="K396" i="21"/>
  <c r="L229" i="21"/>
  <c r="J229" i="21"/>
  <c r="L307" i="18"/>
  <c r="E93" i="20"/>
  <c r="F93" i="20" s="1"/>
  <c r="F119" i="20"/>
  <c r="J255" i="20"/>
  <c r="E121" i="21"/>
  <c r="F121" i="21" s="1"/>
  <c r="E128" i="21"/>
  <c r="F128" i="21" s="1"/>
  <c r="M128" i="21" s="1"/>
  <c r="E119" i="21"/>
  <c r="F119" i="21" s="1"/>
  <c r="M119" i="21" s="1"/>
  <c r="I200" i="21"/>
  <c r="I237" i="21"/>
  <c r="I312" i="21"/>
  <c r="J312" i="21"/>
  <c r="M375" i="21"/>
  <c r="L375" i="21"/>
  <c r="I366" i="21"/>
  <c r="M366" i="21"/>
  <c r="J366" i="21"/>
  <c r="M265" i="18"/>
  <c r="L265" i="18"/>
  <c r="K174" i="21"/>
  <c r="J174" i="21"/>
  <c r="I174" i="21"/>
  <c r="M267" i="18"/>
  <c r="I267" i="18"/>
  <c r="L346" i="18"/>
  <c r="K346" i="18"/>
  <c r="I346" i="18"/>
  <c r="E28" i="14"/>
  <c r="F28" i="14" s="1"/>
  <c r="E131" i="18"/>
  <c r="F131" i="18" s="1"/>
  <c r="F50" i="18"/>
  <c r="J50" i="18" s="1"/>
  <c r="E123" i="18"/>
  <c r="F123" i="18" s="1"/>
  <c r="M123" i="18" s="1"/>
  <c r="M403" i="20"/>
  <c r="F109" i="20"/>
  <c r="M109" i="20" s="1"/>
  <c r="E103" i="20"/>
  <c r="F103" i="20" s="1"/>
  <c r="E82" i="21"/>
  <c r="F82" i="21" s="1"/>
  <c r="F84" i="21"/>
  <c r="E75" i="21"/>
  <c r="F75" i="21" s="1"/>
  <c r="E48" i="21"/>
  <c r="E90" i="21"/>
  <c r="F124" i="21"/>
  <c r="M124" i="21" s="1"/>
  <c r="M313" i="21"/>
  <c r="J398" i="18"/>
  <c r="K398" i="18"/>
  <c r="I398" i="18"/>
  <c r="E76" i="18"/>
  <c r="F76" i="18" s="1"/>
  <c r="M76" i="18" s="1"/>
  <c r="F93" i="15"/>
  <c r="K392" i="20"/>
  <c r="J392" i="20"/>
  <c r="I347" i="20"/>
  <c r="I346" i="20"/>
  <c r="E104" i="20"/>
  <c r="I290" i="20"/>
  <c r="I279" i="20"/>
  <c r="M184" i="20"/>
  <c r="K61" i="20"/>
  <c r="L203" i="20"/>
  <c r="J112" i="20"/>
  <c r="J346" i="20"/>
  <c r="K346" i="20"/>
  <c r="E118" i="20"/>
  <c r="K279" i="20"/>
  <c r="L61" i="20"/>
  <c r="K112" i="20"/>
  <c r="J116" i="20"/>
  <c r="I392" i="20"/>
  <c r="M290" i="20"/>
  <c r="J315" i="20"/>
  <c r="K290" i="20"/>
  <c r="I116" i="20"/>
  <c r="J61" i="20"/>
  <c r="I112" i="20"/>
  <c r="M340" i="20"/>
  <c r="L340" i="20"/>
  <c r="E100" i="20"/>
  <c r="F100" i="20" s="1"/>
  <c r="M298" i="20"/>
  <c r="K343" i="20"/>
  <c r="L306" i="20"/>
  <c r="L272" i="20"/>
  <c r="J313" i="20"/>
  <c r="K226" i="20"/>
  <c r="I111" i="20"/>
  <c r="L219" i="20"/>
  <c r="L161" i="20"/>
  <c r="M65" i="20"/>
  <c r="M97" i="20"/>
  <c r="K194" i="20"/>
  <c r="J203" i="20"/>
  <c r="I203" i="20"/>
  <c r="J78" i="20"/>
  <c r="E132" i="20"/>
  <c r="F132" i="20" s="1"/>
  <c r="M132" i="20" s="1"/>
  <c r="K403" i="20"/>
  <c r="M343" i="20"/>
  <c r="E92" i="20"/>
  <c r="F92" i="20" s="1"/>
  <c r="L92" i="20" s="1"/>
  <c r="I306" i="20"/>
  <c r="M313" i="20"/>
  <c r="E58" i="20"/>
  <c r="F58" i="20" s="1"/>
  <c r="M58" i="20" s="1"/>
  <c r="L226" i="20"/>
  <c r="M219" i="20"/>
  <c r="M161" i="20"/>
  <c r="L65" i="20"/>
  <c r="L194" i="20"/>
  <c r="K203" i="20"/>
  <c r="K78" i="20"/>
  <c r="E130" i="20"/>
  <c r="F130" i="20" s="1"/>
  <c r="I130" i="20" s="1"/>
  <c r="E124" i="20"/>
  <c r="F124" i="20" s="1"/>
  <c r="L124" i="20" s="1"/>
  <c r="K336" i="20"/>
  <c r="M306" i="20"/>
  <c r="I343" i="20"/>
  <c r="E88" i="20"/>
  <c r="F88" i="20" s="1"/>
  <c r="I88" i="20" s="1"/>
  <c r="I313" i="20"/>
  <c r="I161" i="20"/>
  <c r="L97" i="20"/>
  <c r="J194" i="20"/>
  <c r="J97" i="20"/>
  <c r="J65" i="20"/>
  <c r="I387" i="19"/>
  <c r="I287" i="19"/>
  <c r="K387" i="19"/>
  <c r="M251" i="19"/>
  <c r="K139" i="19"/>
  <c r="E19" i="18"/>
  <c r="F19" i="18" s="1"/>
  <c r="F77" i="18"/>
  <c r="L99" i="18"/>
  <c r="K99" i="18"/>
  <c r="J99" i="18"/>
  <c r="M99" i="18"/>
  <c r="I99" i="18"/>
  <c r="E47" i="18"/>
  <c r="F47" i="18" s="1"/>
  <c r="L47" i="18" s="1"/>
  <c r="J84" i="18"/>
  <c r="M84" i="18"/>
  <c r="L84" i="18"/>
  <c r="L348" i="18"/>
  <c r="M389" i="18"/>
  <c r="L389" i="18"/>
  <c r="M355" i="18"/>
  <c r="K395" i="18"/>
  <c r="E45" i="18"/>
  <c r="F45" i="18" s="1"/>
  <c r="L332" i="18"/>
  <c r="J133" i="18"/>
  <c r="I201" i="18"/>
  <c r="M201" i="18"/>
  <c r="L133" i="18"/>
  <c r="M246" i="18"/>
  <c r="M96" i="18"/>
  <c r="I96" i="18"/>
  <c r="I59" i="18"/>
  <c r="M59" i="18"/>
  <c r="J23" i="18"/>
  <c r="K80" i="18"/>
  <c r="K46" i="18"/>
  <c r="E70" i="18"/>
  <c r="E38" i="18"/>
  <c r="F38" i="18" s="1"/>
  <c r="E102" i="18"/>
  <c r="F102" i="18" s="1"/>
  <c r="J102" i="18" s="1"/>
  <c r="E101" i="18"/>
  <c r="F101" i="18" s="1"/>
  <c r="M101" i="18" s="1"/>
  <c r="I395" i="18"/>
  <c r="E69" i="18"/>
  <c r="F69" i="18" s="1"/>
  <c r="I69" i="18" s="1"/>
  <c r="I332" i="18"/>
  <c r="K246" i="18"/>
  <c r="E39" i="18"/>
  <c r="F39" i="18" s="1"/>
  <c r="I39" i="18" s="1"/>
  <c r="L46" i="18"/>
  <c r="E130" i="18"/>
  <c r="F130" i="18" s="1"/>
  <c r="L130" i="18" s="1"/>
  <c r="I84" i="18"/>
  <c r="F90" i="18"/>
  <c r="K68" i="15"/>
  <c r="J68" i="15"/>
  <c r="I68" i="15"/>
  <c r="L402" i="15"/>
  <c r="M387" i="15"/>
  <c r="E110" i="15"/>
  <c r="F110" i="15" s="1"/>
  <c r="M110" i="15" s="1"/>
  <c r="E109" i="15"/>
  <c r="F109" i="15" s="1"/>
  <c r="K273" i="15"/>
  <c r="J310" i="15"/>
  <c r="I293" i="15"/>
  <c r="K293" i="15"/>
  <c r="E102" i="15"/>
  <c r="F102" i="15" s="1"/>
  <c r="K102" i="15" s="1"/>
  <c r="L221" i="15"/>
  <c r="I302" i="15"/>
  <c r="M302" i="15"/>
  <c r="M132" i="15"/>
  <c r="L132" i="15"/>
  <c r="I63" i="15"/>
  <c r="J63" i="15"/>
  <c r="E64" i="15"/>
  <c r="F64" i="15" s="1"/>
  <c r="I402" i="15"/>
  <c r="J354" i="15"/>
  <c r="E124" i="15"/>
  <c r="F124" i="15" s="1"/>
  <c r="J124" i="15" s="1"/>
  <c r="K387" i="15"/>
  <c r="K305" i="15"/>
  <c r="K310" i="15"/>
  <c r="L293" i="15"/>
  <c r="J234" i="15"/>
  <c r="K302" i="15"/>
  <c r="J132" i="15"/>
  <c r="J82" i="15"/>
  <c r="L63" i="15"/>
  <c r="F72" i="15"/>
  <c r="I72" i="15" s="1"/>
  <c r="I387" i="15"/>
  <c r="L310" i="15"/>
  <c r="E70" i="15"/>
  <c r="F70" i="15" s="1"/>
  <c r="E69" i="15"/>
  <c r="F69" i="15" s="1"/>
  <c r="K69" i="15" s="1"/>
  <c r="J139" i="15"/>
  <c r="E44" i="15"/>
  <c r="F44" i="15" s="1"/>
  <c r="F39" i="15"/>
  <c r="I39" i="15" s="1"/>
  <c r="M67" i="13"/>
  <c r="J67" i="13"/>
  <c r="J305" i="13"/>
  <c r="I305" i="13"/>
  <c r="I224" i="13"/>
  <c r="L97" i="13"/>
  <c r="M45" i="13"/>
  <c r="L52" i="13"/>
  <c r="J367" i="13"/>
  <c r="J378" i="13"/>
  <c r="K390" i="13"/>
  <c r="E126" i="13"/>
  <c r="F126" i="13" s="1"/>
  <c r="L126" i="13" s="1"/>
  <c r="J263" i="13"/>
  <c r="M239" i="13"/>
  <c r="K207" i="13"/>
  <c r="L305" i="13"/>
  <c r="M186" i="13"/>
  <c r="K186" i="13"/>
  <c r="J186" i="13"/>
  <c r="L224" i="13"/>
  <c r="K112" i="13"/>
  <c r="J108" i="13"/>
  <c r="M54" i="13"/>
  <c r="J45" i="13"/>
  <c r="M378" i="13"/>
  <c r="M108" i="13"/>
  <c r="L378" i="13"/>
  <c r="E82" i="13"/>
  <c r="F82" i="13" s="1"/>
  <c r="L201" i="13"/>
  <c r="M215" i="13"/>
  <c r="I260" i="13"/>
  <c r="K224" i="13"/>
  <c r="I45" i="13"/>
  <c r="J26" i="13"/>
  <c r="E88" i="13"/>
  <c r="F88" i="13" s="1"/>
  <c r="I88" i="13" s="1"/>
  <c r="K367" i="13"/>
  <c r="L332" i="13"/>
  <c r="K259" i="13"/>
  <c r="J215" i="13"/>
  <c r="L260" i="13"/>
  <c r="I187" i="13"/>
  <c r="J25" i="13"/>
  <c r="M343" i="13"/>
  <c r="M314" i="13"/>
  <c r="I332" i="13"/>
  <c r="E100" i="13"/>
  <c r="F100" i="13" s="1"/>
  <c r="K100" i="13" s="1"/>
  <c r="J314" i="13"/>
  <c r="L302" i="13"/>
  <c r="J268" i="13"/>
  <c r="I268" i="13"/>
  <c r="I259" i="13"/>
  <c r="L259" i="13"/>
  <c r="L212" i="13"/>
  <c r="L230" i="13"/>
  <c r="K215" i="13"/>
  <c r="E42" i="13"/>
  <c r="F42" i="13" s="1"/>
  <c r="I42" i="13" s="1"/>
  <c r="M260" i="13"/>
  <c r="J187" i="13"/>
  <c r="K51" i="13"/>
  <c r="I105" i="13"/>
  <c r="M59" i="13"/>
  <c r="L63" i="13"/>
  <c r="I26" i="13"/>
  <c r="K382" i="13"/>
  <c r="E115" i="13"/>
  <c r="M332" i="13"/>
  <c r="K297" i="13"/>
  <c r="E79" i="13"/>
  <c r="F79" i="13" s="1"/>
  <c r="K79" i="13" s="1"/>
  <c r="I215" i="13"/>
  <c r="E48" i="13"/>
  <c r="I93" i="13"/>
  <c r="K187" i="13"/>
  <c r="J93" i="13"/>
  <c r="M62" i="13"/>
  <c r="L54" i="13"/>
  <c r="M26" i="13"/>
  <c r="I41" i="13"/>
  <c r="L41" i="13"/>
  <c r="M41" i="13"/>
  <c r="J41" i="13"/>
  <c r="K41" i="13"/>
  <c r="I58" i="13"/>
  <c r="L58" i="13"/>
  <c r="K58" i="13"/>
  <c r="M58" i="13"/>
  <c r="M350" i="13"/>
  <c r="L366" i="13"/>
  <c r="J366" i="13"/>
  <c r="K350" i="13"/>
  <c r="M390" i="13"/>
  <c r="L195" i="13"/>
  <c r="K203" i="13"/>
  <c r="L165" i="13"/>
  <c r="M77" i="13"/>
  <c r="K105" i="13"/>
  <c r="I59" i="13"/>
  <c r="K374" i="13"/>
  <c r="J390" i="13"/>
  <c r="L341" i="13"/>
  <c r="K341" i="13"/>
  <c r="J341" i="13"/>
  <c r="E121" i="13"/>
  <c r="F121" i="13" s="1"/>
  <c r="M297" i="13"/>
  <c r="J289" i="13"/>
  <c r="I289" i="13"/>
  <c r="K239" i="13"/>
  <c r="I233" i="13"/>
  <c r="M233" i="13"/>
  <c r="E74" i="13"/>
  <c r="F74" i="13" s="1"/>
  <c r="J74" i="13" s="1"/>
  <c r="K153" i="13"/>
  <c r="K195" i="13"/>
  <c r="M195" i="13"/>
  <c r="L203" i="13"/>
  <c r="L93" i="13"/>
  <c r="M88" i="13"/>
  <c r="I114" i="13"/>
  <c r="I112" i="13"/>
  <c r="K97" i="13"/>
  <c r="K165" i="13"/>
  <c r="I97" i="13"/>
  <c r="J77" i="13"/>
  <c r="J105" i="13"/>
  <c r="K62" i="13"/>
  <c r="I62" i="13"/>
  <c r="K54" i="13"/>
  <c r="I54" i="13"/>
  <c r="J52" i="13"/>
  <c r="K26" i="13"/>
  <c r="E124" i="13"/>
  <c r="F124" i="13" s="1"/>
  <c r="K124" i="13" s="1"/>
  <c r="M289" i="13"/>
  <c r="L233" i="13"/>
  <c r="I77" i="13"/>
  <c r="K73" i="13"/>
  <c r="I52" i="13"/>
  <c r="I374" i="13"/>
  <c r="L390" i="13"/>
  <c r="E95" i="13"/>
  <c r="F95" i="13" s="1"/>
  <c r="J95" i="13" s="1"/>
  <c r="J297" i="13"/>
  <c r="E44" i="13"/>
  <c r="F44" i="13" s="1"/>
  <c r="I44" i="13" s="1"/>
  <c r="E56" i="13"/>
  <c r="F56" i="13" s="1"/>
  <c r="K56" i="13" s="1"/>
  <c r="I203" i="13"/>
  <c r="E47" i="13"/>
  <c r="F47" i="13" s="1"/>
  <c r="L47" i="13" s="1"/>
  <c r="M112" i="13"/>
  <c r="J88" i="13"/>
  <c r="L89" i="13"/>
  <c r="M52" i="13"/>
  <c r="E38" i="13"/>
  <c r="E9" i="13" s="1"/>
  <c r="F9" i="13" s="1"/>
  <c r="F84" i="13"/>
  <c r="I67" i="14"/>
  <c r="M67" i="14"/>
  <c r="K67" i="14"/>
  <c r="F64" i="14"/>
  <c r="L64" i="14" s="1"/>
  <c r="E31" i="14"/>
  <c r="F31" i="14" s="1"/>
  <c r="M31" i="14" s="1"/>
  <c r="M103" i="14"/>
  <c r="I26" i="14"/>
  <c r="I15" i="14"/>
  <c r="L15" i="14"/>
  <c r="L45" i="14"/>
  <c r="J50" i="14"/>
  <c r="L16" i="14"/>
  <c r="M25" i="14"/>
  <c r="J100" i="14"/>
  <c r="J102" i="14"/>
  <c r="J103" i="14"/>
  <c r="E86" i="14"/>
  <c r="M100" i="14"/>
  <c r="J45" i="14"/>
  <c r="M59" i="14"/>
  <c r="M60" i="14"/>
  <c r="L60" i="14"/>
  <c r="K60" i="14"/>
  <c r="I60" i="14"/>
  <c r="J60" i="14"/>
  <c r="J107" i="14"/>
  <c r="L107" i="14"/>
  <c r="I107" i="14"/>
  <c r="M107" i="14"/>
  <c r="K107" i="14"/>
  <c r="L115" i="14"/>
  <c r="J115" i="14"/>
  <c r="I115" i="14"/>
  <c r="E130" i="14"/>
  <c r="F130" i="14" s="1"/>
  <c r="K130" i="14" s="1"/>
  <c r="K111" i="14"/>
  <c r="E40" i="14"/>
  <c r="E9" i="14" s="1"/>
  <c r="F9" i="14" s="1"/>
  <c r="J9" i="14" s="1"/>
  <c r="L51" i="14"/>
  <c r="L67" i="14"/>
  <c r="L63" i="14"/>
  <c r="L59" i="14"/>
  <c r="E131" i="14"/>
  <c r="F131" i="14" s="1"/>
  <c r="E33" i="14"/>
  <c r="F33" i="14" s="1"/>
  <c r="K33" i="14" s="1"/>
  <c r="E123" i="14"/>
  <c r="F123" i="14" s="1"/>
  <c r="I123" i="14" s="1"/>
  <c r="L68" i="14"/>
  <c r="J67" i="14"/>
  <c r="J63" i="14"/>
  <c r="J59" i="14"/>
  <c r="E74" i="14"/>
  <c r="F74" i="14" s="1"/>
  <c r="M68" i="14"/>
  <c r="M51" i="14"/>
  <c r="J58" i="14"/>
  <c r="E70" i="14"/>
  <c r="F70" i="14" s="1"/>
  <c r="F39" i="14"/>
  <c r="K39" i="14" s="1"/>
  <c r="I111" i="14"/>
  <c r="K115" i="14"/>
  <c r="J68" i="14"/>
  <c r="I68" i="14"/>
  <c r="J51" i="14"/>
  <c r="M58" i="14"/>
  <c r="K50" i="14"/>
  <c r="L66" i="14"/>
  <c r="I98" i="14"/>
  <c r="J98" i="14"/>
  <c r="L98" i="14"/>
  <c r="K98" i="14"/>
  <c r="E47" i="14"/>
  <c r="E13" i="14" s="1"/>
  <c r="F13" i="14" s="1"/>
  <c r="M111" i="14"/>
  <c r="E44" i="14"/>
  <c r="E11" i="14" s="1"/>
  <c r="F11" i="14" s="1"/>
  <c r="K11" i="14" s="1"/>
  <c r="J111" i="14"/>
  <c r="M115" i="14"/>
  <c r="E85" i="14"/>
  <c r="F85" i="14" s="1"/>
  <c r="L58" i="14"/>
  <c r="L27" i="14"/>
  <c r="M27" i="14"/>
  <c r="M338" i="12"/>
  <c r="M346" i="12"/>
  <c r="K338" i="12"/>
  <c r="M379" i="12"/>
  <c r="K346" i="12"/>
  <c r="K191" i="12"/>
  <c r="J189" i="12"/>
  <c r="I173" i="12"/>
  <c r="E48" i="12"/>
  <c r="L172" i="12"/>
  <c r="I61" i="12"/>
  <c r="L65" i="12"/>
  <c r="I65" i="12"/>
  <c r="L23" i="12"/>
  <c r="I23" i="12"/>
  <c r="I96" i="12"/>
  <c r="L96" i="12"/>
  <c r="I379" i="12"/>
  <c r="L346" i="12"/>
  <c r="K172" i="12"/>
  <c r="M65" i="12"/>
  <c r="J65" i="12"/>
  <c r="L61" i="12"/>
  <c r="J23" i="12"/>
  <c r="J96" i="12"/>
  <c r="I338" i="12"/>
  <c r="K379" i="12"/>
  <c r="I346" i="12"/>
  <c r="J369" i="12"/>
  <c r="L235" i="12"/>
  <c r="J103" i="12"/>
  <c r="L109" i="12"/>
  <c r="I112" i="12"/>
  <c r="L377" i="12"/>
  <c r="M360" i="12"/>
  <c r="K360" i="12"/>
  <c r="K403" i="12"/>
  <c r="M369" i="12"/>
  <c r="M353" i="12"/>
  <c r="M377" i="12"/>
  <c r="L360" i="12"/>
  <c r="E118" i="12"/>
  <c r="F118" i="12" s="1"/>
  <c r="L403" i="12"/>
  <c r="I369" i="12"/>
  <c r="E70" i="12"/>
  <c r="F70" i="12" s="1"/>
  <c r="M70" i="12" s="1"/>
  <c r="I159" i="12"/>
  <c r="M112" i="12"/>
  <c r="J112" i="12"/>
  <c r="E114" i="12"/>
  <c r="F114" i="12" s="1"/>
  <c r="I114" i="12" s="1"/>
  <c r="I403" i="12"/>
  <c r="L353" i="12"/>
  <c r="L115" i="12"/>
  <c r="E44" i="12"/>
  <c r="E11" i="12" s="1"/>
  <c r="F11" i="12" s="1"/>
  <c r="J176" i="12"/>
  <c r="K176" i="12"/>
  <c r="I143" i="12"/>
  <c r="M143" i="12"/>
  <c r="J90" i="12"/>
  <c r="M90" i="12"/>
  <c r="I90" i="12"/>
  <c r="I385" i="12"/>
  <c r="I343" i="12"/>
  <c r="K376" i="12"/>
  <c r="M343" i="12"/>
  <c r="J333" i="12"/>
  <c r="M176" i="12"/>
  <c r="L63" i="12"/>
  <c r="J63" i="12"/>
  <c r="I63" i="12"/>
  <c r="L69" i="12"/>
  <c r="L90" i="12"/>
  <c r="I227" i="12"/>
  <c r="J227" i="12"/>
  <c r="K227" i="12"/>
  <c r="M195" i="12"/>
  <c r="K195" i="12"/>
  <c r="K135" i="12"/>
  <c r="L135" i="12"/>
  <c r="E26" i="12"/>
  <c r="F26" i="12" s="1"/>
  <c r="F97" i="12"/>
  <c r="K97" i="12" s="1"/>
  <c r="J261" i="12"/>
  <c r="I261" i="12"/>
  <c r="M261" i="12"/>
  <c r="E28" i="12"/>
  <c r="F28" i="12" s="1"/>
  <c r="F99" i="12"/>
  <c r="I99" i="12" s="1"/>
  <c r="L78" i="12"/>
  <c r="I78" i="12"/>
  <c r="K78" i="12"/>
  <c r="M78" i="12"/>
  <c r="K235" i="12"/>
  <c r="J235" i="12"/>
  <c r="I235" i="12"/>
  <c r="L12" i="12"/>
  <c r="K12" i="12"/>
  <c r="I312" i="12"/>
  <c r="J312" i="12"/>
  <c r="I297" i="12"/>
  <c r="K297" i="12"/>
  <c r="L376" i="12"/>
  <c r="J297" i="12"/>
  <c r="K72" i="12"/>
  <c r="M46" i="12"/>
  <c r="I305" i="12"/>
  <c r="M305" i="12"/>
  <c r="J385" i="12"/>
  <c r="L385" i="12"/>
  <c r="K312" i="12"/>
  <c r="M403" i="12"/>
  <c r="M376" i="12"/>
  <c r="K369" i="12"/>
  <c r="L333" i="12"/>
  <c r="J305" i="12"/>
  <c r="E107" i="12"/>
  <c r="F107" i="12" s="1"/>
  <c r="M107" i="12" s="1"/>
  <c r="L261" i="12"/>
  <c r="K199" i="12"/>
  <c r="E58" i="12"/>
  <c r="F58" i="12" s="1"/>
  <c r="M227" i="12"/>
  <c r="J195" i="12"/>
  <c r="I46" i="12"/>
  <c r="J135" i="12"/>
  <c r="M135" i="12"/>
  <c r="J80" i="12"/>
  <c r="K143" i="12"/>
  <c r="M72" i="12"/>
  <c r="M80" i="12"/>
  <c r="I12" i="12"/>
  <c r="E39" i="12"/>
  <c r="F39" i="12" s="1"/>
  <c r="K39" i="12" s="1"/>
  <c r="E92" i="12"/>
  <c r="F92" i="12" s="1"/>
  <c r="I92" i="12" s="1"/>
  <c r="F53" i="12"/>
  <c r="J86" i="12"/>
  <c r="M86" i="12"/>
  <c r="L86" i="12"/>
  <c r="K86" i="12"/>
  <c r="E126" i="12"/>
  <c r="F126" i="12" s="1"/>
  <c r="M126" i="12" s="1"/>
  <c r="E123" i="12"/>
  <c r="F123" i="12" s="1"/>
  <c r="I123" i="12" s="1"/>
  <c r="I387" i="12"/>
  <c r="E120" i="12"/>
  <c r="E34" i="12" s="1"/>
  <c r="F34" i="12" s="1"/>
  <c r="K296" i="12"/>
  <c r="E91" i="12"/>
  <c r="I296" i="12"/>
  <c r="K250" i="12"/>
  <c r="E81" i="12"/>
  <c r="F81" i="12" s="1"/>
  <c r="E88" i="12"/>
  <c r="F88" i="12" s="1"/>
  <c r="L88" i="12" s="1"/>
  <c r="K103" i="12"/>
  <c r="E94" i="12"/>
  <c r="F94" i="12" s="1"/>
  <c r="J94" i="12" s="1"/>
  <c r="K294" i="19"/>
  <c r="E129" i="19"/>
  <c r="F129" i="19" s="1"/>
  <c r="J399" i="19"/>
  <c r="M371" i="19"/>
  <c r="K355" i="19"/>
  <c r="L336" i="19"/>
  <c r="I254" i="19"/>
  <c r="I265" i="19"/>
  <c r="M278" i="19"/>
  <c r="K236" i="19"/>
  <c r="K392" i="19"/>
  <c r="L392" i="19"/>
  <c r="M377" i="19"/>
  <c r="K298" i="19"/>
  <c r="J273" i="19"/>
  <c r="K166" i="19"/>
  <c r="M169" i="19"/>
  <c r="J365" i="19"/>
  <c r="L299" i="19"/>
  <c r="M242" i="19"/>
  <c r="J290" i="19"/>
  <c r="J298" i="19"/>
  <c r="I392" i="19"/>
  <c r="L290" i="19"/>
  <c r="M198" i="19"/>
  <c r="K377" i="19"/>
  <c r="L223" i="19"/>
  <c r="K72" i="19"/>
  <c r="I202" i="19"/>
  <c r="M98" i="19"/>
  <c r="K254" i="19"/>
  <c r="J318" i="19"/>
  <c r="M321" i="19"/>
  <c r="I246" i="19"/>
  <c r="L181" i="19"/>
  <c r="I198" i="19"/>
  <c r="M231" i="19"/>
  <c r="I193" i="19"/>
  <c r="K209" i="19"/>
  <c r="F55" i="19"/>
  <c r="K55" i="19" s="1"/>
  <c r="K258" i="19"/>
  <c r="M223" i="19"/>
  <c r="J223" i="19"/>
  <c r="K223" i="19"/>
  <c r="K198" i="19"/>
  <c r="L177" i="19"/>
  <c r="M298" i="19"/>
  <c r="L298" i="19"/>
  <c r="L254" i="19"/>
  <c r="J263" i="19"/>
  <c r="I181" i="19"/>
  <c r="L193" i="19"/>
  <c r="K183" i="19"/>
  <c r="M254" i="19"/>
  <c r="L88" i="20"/>
  <c r="K87" i="20"/>
  <c r="L87" i="20"/>
  <c r="I87" i="20"/>
  <c r="J87" i="20"/>
  <c r="M87" i="20"/>
  <c r="L279" i="20"/>
  <c r="E22" i="20"/>
  <c r="F22" i="20" s="1"/>
  <c r="M374" i="19"/>
  <c r="M387" i="19"/>
  <c r="M287" i="19"/>
  <c r="M304" i="19"/>
  <c r="J262" i="19"/>
  <c r="I98" i="19"/>
  <c r="K360" i="19"/>
  <c r="I332" i="19"/>
  <c r="I151" i="19"/>
  <c r="L403" i="19"/>
  <c r="J387" i="19"/>
  <c r="L335" i="19"/>
  <c r="K287" i="19"/>
  <c r="J299" i="19"/>
  <c r="I304" i="19"/>
  <c r="M209" i="19"/>
  <c r="I139" i="19"/>
  <c r="J52" i="19"/>
  <c r="J98" i="19"/>
  <c r="L287" i="19"/>
  <c r="K335" i="19"/>
  <c r="K151" i="19"/>
  <c r="E28" i="19"/>
  <c r="F28" i="19" s="1"/>
  <c r="K28" i="19" s="1"/>
  <c r="F83" i="19"/>
  <c r="J83" i="19" s="1"/>
  <c r="K374" i="19"/>
  <c r="I369" i="19"/>
  <c r="I273" i="19"/>
  <c r="I299" i="19"/>
  <c r="I275" i="19"/>
  <c r="J304" i="19"/>
  <c r="I167" i="19"/>
  <c r="L165" i="19"/>
  <c r="K251" i="19"/>
  <c r="M139" i="19"/>
  <c r="K25" i="19"/>
  <c r="J371" i="19"/>
  <c r="M355" i="19"/>
  <c r="I260" i="19"/>
  <c r="I291" i="19"/>
  <c r="L236" i="19"/>
  <c r="M401" i="19"/>
  <c r="I371" i="19"/>
  <c r="L371" i="19"/>
  <c r="M369" i="19"/>
  <c r="J355" i="19"/>
  <c r="J301" i="19"/>
  <c r="J315" i="19"/>
  <c r="K336" i="19"/>
  <c r="K268" i="19"/>
  <c r="I183" i="19"/>
  <c r="I236" i="19"/>
  <c r="L183" i="19"/>
  <c r="M52" i="19"/>
  <c r="K52" i="19"/>
  <c r="L98" i="19"/>
  <c r="J183" i="19"/>
  <c r="K306" i="19"/>
  <c r="L199" i="19"/>
  <c r="I385" i="19"/>
  <c r="L369" i="19"/>
  <c r="J306" i="19"/>
  <c r="M260" i="19"/>
  <c r="J277" i="19"/>
  <c r="K213" i="19"/>
  <c r="J158" i="19"/>
  <c r="M273" i="19"/>
  <c r="I242" i="19"/>
  <c r="I96" i="19"/>
  <c r="L385" i="19"/>
  <c r="K381" i="19"/>
  <c r="K312" i="19"/>
  <c r="J312" i="19"/>
  <c r="L312" i="19"/>
  <c r="M336" i="19"/>
  <c r="K303" i="19"/>
  <c r="M270" i="19"/>
  <c r="J275" i="19"/>
  <c r="J291" i="19"/>
  <c r="L275" i="19"/>
  <c r="L266" i="19"/>
  <c r="L262" i="19"/>
  <c r="E95" i="19"/>
  <c r="F95" i="19" s="1"/>
  <c r="L95" i="19" s="1"/>
  <c r="K247" i="19"/>
  <c r="J213" i="19"/>
  <c r="J206" i="19"/>
  <c r="L231" i="19"/>
  <c r="J96" i="19"/>
  <c r="L399" i="19"/>
  <c r="L315" i="19"/>
  <c r="K273" i="19"/>
  <c r="L381" i="19"/>
  <c r="E26" i="19"/>
  <c r="F26" i="19" s="1"/>
  <c r="I26" i="19" s="1"/>
  <c r="M319" i="19"/>
  <c r="E113" i="19"/>
  <c r="F113" i="19" s="1"/>
  <c r="J113" i="19" s="1"/>
  <c r="J356" i="19"/>
  <c r="E105" i="19"/>
  <c r="F105" i="19" s="1"/>
  <c r="L291" i="19"/>
  <c r="K275" i="19"/>
  <c r="I247" i="19"/>
  <c r="L237" i="19"/>
  <c r="J395" i="19"/>
  <c r="I368" i="19"/>
  <c r="E122" i="19"/>
  <c r="F122" i="19" s="1"/>
  <c r="K319" i="19"/>
  <c r="F108" i="19"/>
  <c r="L108" i="19" s="1"/>
  <c r="J353" i="19"/>
  <c r="J296" i="19"/>
  <c r="L337" i="19"/>
  <c r="I266" i="19"/>
  <c r="M262" i="19"/>
  <c r="L240" i="19"/>
  <c r="I240" i="19"/>
  <c r="E74" i="19"/>
  <c r="F74" i="19" s="1"/>
  <c r="M185" i="19"/>
  <c r="K242" i="19"/>
  <c r="I154" i="19"/>
  <c r="E84" i="19"/>
  <c r="F84" i="19" s="1"/>
  <c r="K189" i="19"/>
  <c r="L202" i="19"/>
  <c r="M96" i="19"/>
  <c r="K265" i="19"/>
  <c r="F63" i="19"/>
  <c r="M63" i="19" s="1"/>
  <c r="F103" i="19"/>
  <c r="I103" i="19" s="1"/>
  <c r="E27" i="19"/>
  <c r="F27" i="19" s="1"/>
  <c r="K368" i="19"/>
  <c r="E132" i="19"/>
  <c r="F132" i="19" s="1"/>
  <c r="L132" i="19" s="1"/>
  <c r="L324" i="19"/>
  <c r="K328" i="19"/>
  <c r="J328" i="19"/>
  <c r="M315" i="19"/>
  <c r="K310" i="19"/>
  <c r="M303" i="19"/>
  <c r="M281" i="19"/>
  <c r="J261" i="19"/>
  <c r="J264" i="19"/>
  <c r="I278" i="19"/>
  <c r="M261" i="19"/>
  <c r="K237" i="19"/>
  <c r="I237" i="19"/>
  <c r="J135" i="19"/>
  <c r="K181" i="19"/>
  <c r="I72" i="19"/>
  <c r="M72" i="19"/>
  <c r="I25" i="19"/>
  <c r="M25" i="19"/>
  <c r="K281" i="19"/>
  <c r="I356" i="19"/>
  <c r="I281" i="19"/>
  <c r="M356" i="19"/>
  <c r="L393" i="19"/>
  <c r="L368" i="19"/>
  <c r="J403" i="19"/>
  <c r="K315" i="19"/>
  <c r="K296" i="19"/>
  <c r="I296" i="19"/>
  <c r="I303" i="19"/>
  <c r="I261" i="19"/>
  <c r="J260" i="19"/>
  <c r="I264" i="19"/>
  <c r="M291" i="19"/>
  <c r="L278" i="19"/>
  <c r="J321" i="19"/>
  <c r="M258" i="19"/>
  <c r="J247" i="19"/>
  <c r="K154" i="19"/>
  <c r="F82" i="19"/>
  <c r="M82" i="19" s="1"/>
  <c r="J168" i="19"/>
  <c r="L169" i="19"/>
  <c r="M151" i="19"/>
  <c r="I251" i="19"/>
  <c r="I160" i="19"/>
  <c r="K145" i="19"/>
  <c r="K96" i="19"/>
  <c r="K41" i="19"/>
  <c r="J25" i="19"/>
  <c r="L265" i="19"/>
  <c r="J324" i="19"/>
  <c r="J374" i="19"/>
  <c r="M181" i="19"/>
  <c r="M368" i="19"/>
  <c r="M335" i="19"/>
  <c r="E115" i="19"/>
  <c r="F115" i="19" s="1"/>
  <c r="J115" i="19" s="1"/>
  <c r="L281" i="19"/>
  <c r="J151" i="19"/>
  <c r="F133" i="19"/>
  <c r="K133" i="19" s="1"/>
  <c r="L360" i="19"/>
  <c r="I335" i="19"/>
  <c r="I324" i="19"/>
  <c r="M324" i="19"/>
  <c r="M353" i="19"/>
  <c r="L296" i="19"/>
  <c r="M328" i="19"/>
  <c r="K318" i="19"/>
  <c r="J314" i="19"/>
  <c r="L303" i="19"/>
  <c r="K269" i="19"/>
  <c r="E102" i="19"/>
  <c r="F102" i="19" s="1"/>
  <c r="J102" i="19" s="1"/>
  <c r="J265" i="19"/>
  <c r="K278" i="19"/>
  <c r="E79" i="19"/>
  <c r="F79" i="19" s="1"/>
  <c r="I79" i="19" s="1"/>
  <c r="J237" i="19"/>
  <c r="M247" i="19"/>
  <c r="I168" i="19"/>
  <c r="J201" i="19"/>
  <c r="E40" i="19"/>
  <c r="F40" i="19" s="1"/>
  <c r="K40" i="19" s="1"/>
  <c r="K177" i="19"/>
  <c r="J251" i="19"/>
  <c r="J72" i="19"/>
  <c r="I360" i="19"/>
  <c r="L261" i="19"/>
  <c r="L356" i="19"/>
  <c r="F117" i="19"/>
  <c r="J117" i="19" s="1"/>
  <c r="M112" i="19"/>
  <c r="J112" i="19"/>
  <c r="L112" i="19"/>
  <c r="I112" i="19"/>
  <c r="K112" i="19"/>
  <c r="M393" i="19"/>
  <c r="E123" i="19"/>
  <c r="F123" i="19" s="1"/>
  <c r="L123" i="19" s="1"/>
  <c r="L377" i="19"/>
  <c r="K403" i="19"/>
  <c r="J337" i="19"/>
  <c r="I310" i="19"/>
  <c r="I272" i="19"/>
  <c r="K299" i="19"/>
  <c r="K288" i="19"/>
  <c r="L304" i="19"/>
  <c r="K283" i="19"/>
  <c r="I321" i="19"/>
  <c r="K321" i="19"/>
  <c r="F89" i="19"/>
  <c r="M89" i="19" s="1"/>
  <c r="I262" i="19"/>
  <c r="J236" i="19"/>
  <c r="M213" i="19"/>
  <c r="L198" i="19"/>
  <c r="M263" i="19"/>
  <c r="I177" i="19"/>
  <c r="M177" i="19"/>
  <c r="I231" i="19"/>
  <c r="K231" i="19"/>
  <c r="M202" i="19"/>
  <c r="I145" i="19"/>
  <c r="J139" i="19"/>
  <c r="F61" i="19"/>
  <c r="K61" i="19" s="1"/>
  <c r="E116" i="19"/>
  <c r="F116" i="19" s="1"/>
  <c r="M116" i="19" s="1"/>
  <c r="M290" i="19"/>
  <c r="F99" i="19"/>
  <c r="L99" i="19" s="1"/>
  <c r="L319" i="19"/>
  <c r="F46" i="19"/>
  <c r="K46" i="19" s="1"/>
  <c r="F50" i="19"/>
  <c r="L50" i="19" s="1"/>
  <c r="L404" i="19"/>
  <c r="I381" i="19"/>
  <c r="M404" i="19"/>
  <c r="I377" i="19"/>
  <c r="I403" i="19"/>
  <c r="K301" i="19"/>
  <c r="I301" i="19"/>
  <c r="K290" i="19"/>
  <c r="K272" i="19"/>
  <c r="K246" i="19"/>
  <c r="K250" i="19"/>
  <c r="K167" i="19"/>
  <c r="I213" i="19"/>
  <c r="J167" i="19"/>
  <c r="L167" i="19"/>
  <c r="I189" i="19"/>
  <c r="K182" i="19"/>
  <c r="L206" i="19"/>
  <c r="I113" i="19"/>
  <c r="E43" i="19"/>
  <c r="F43" i="19" s="1"/>
  <c r="J202" i="19"/>
  <c r="L145" i="19"/>
  <c r="J332" i="19"/>
  <c r="I319" i="19"/>
  <c r="F45" i="19"/>
  <c r="I45" i="19" s="1"/>
  <c r="K80" i="19"/>
  <c r="I80" i="19"/>
  <c r="J80" i="19"/>
  <c r="M80" i="19"/>
  <c r="L80" i="19"/>
  <c r="K404" i="19"/>
  <c r="L395" i="19"/>
  <c r="J404" i="19"/>
  <c r="M365" i="19"/>
  <c r="E91" i="19"/>
  <c r="F91" i="19" s="1"/>
  <c r="L310" i="19"/>
  <c r="I270" i="19"/>
  <c r="J269" i="19"/>
  <c r="I288" i="19"/>
  <c r="M283" i="19"/>
  <c r="E71" i="19"/>
  <c r="F71" i="19" s="1"/>
  <c r="M71" i="19" s="1"/>
  <c r="E57" i="19"/>
  <c r="F57" i="19" s="1"/>
  <c r="M57" i="19" s="1"/>
  <c r="M250" i="19"/>
  <c r="J185" i="19"/>
  <c r="M168" i="19"/>
  <c r="J173" i="19"/>
  <c r="L168" i="19"/>
  <c r="L201" i="19"/>
  <c r="M182" i="19"/>
  <c r="I165" i="19"/>
  <c r="K165" i="19"/>
  <c r="K160" i="19"/>
  <c r="J193" i="19"/>
  <c r="I62" i="19"/>
  <c r="I41" i="19"/>
  <c r="M41" i="19"/>
  <c r="L401" i="19"/>
  <c r="E12" i="19"/>
  <c r="F12" i="19" s="1"/>
  <c r="M175" i="19"/>
  <c r="I140" i="19"/>
  <c r="J140" i="19"/>
  <c r="K221" i="19"/>
  <c r="L221" i="19"/>
  <c r="I401" i="19"/>
  <c r="E126" i="19"/>
  <c r="F126" i="19" s="1"/>
  <c r="K126" i="19" s="1"/>
  <c r="K399" i="19"/>
  <c r="M395" i="19"/>
  <c r="J381" i="19"/>
  <c r="E128" i="19"/>
  <c r="F128" i="19" s="1"/>
  <c r="L128" i="19" s="1"/>
  <c r="I365" i="19"/>
  <c r="F111" i="19"/>
  <c r="K111" i="19" s="1"/>
  <c r="E104" i="19"/>
  <c r="F104" i="19" s="1"/>
  <c r="K353" i="19"/>
  <c r="I314" i="19"/>
  <c r="E88" i="19"/>
  <c r="F88" i="19" s="1"/>
  <c r="L88" i="19" s="1"/>
  <c r="I328" i="19"/>
  <c r="M318" i="19"/>
  <c r="K337" i="19"/>
  <c r="M310" i="19"/>
  <c r="M306" i="19"/>
  <c r="J270" i="19"/>
  <c r="M264" i="19"/>
  <c r="J272" i="19"/>
  <c r="J288" i="19"/>
  <c r="M277" i="19"/>
  <c r="L277" i="19"/>
  <c r="M221" i="19"/>
  <c r="I277" i="19"/>
  <c r="I283" i="19"/>
  <c r="K266" i="19"/>
  <c r="I175" i="19"/>
  <c r="L258" i="19"/>
  <c r="I250" i="19"/>
  <c r="J250" i="19"/>
  <c r="M240" i="19"/>
  <c r="L175" i="19"/>
  <c r="L242" i="19"/>
  <c r="K173" i="19"/>
  <c r="E44" i="19"/>
  <c r="E11" i="19" s="1"/>
  <c r="F11" i="19" s="1"/>
  <c r="I263" i="19"/>
  <c r="L263" i="19"/>
  <c r="M201" i="19"/>
  <c r="I182" i="19"/>
  <c r="J169" i="19"/>
  <c r="M140" i="19"/>
  <c r="I206" i="19"/>
  <c r="M206" i="19"/>
  <c r="J165" i="19"/>
  <c r="L62" i="19"/>
  <c r="M160" i="19"/>
  <c r="K62" i="19"/>
  <c r="J209" i="19"/>
  <c r="I209" i="19"/>
  <c r="K193" i="19"/>
  <c r="J145" i="19"/>
  <c r="J62" i="19"/>
  <c r="I52" i="19"/>
  <c r="J41" i="19"/>
  <c r="J221" i="19"/>
  <c r="K401" i="19"/>
  <c r="L140" i="19"/>
  <c r="E106" i="19"/>
  <c r="F106" i="19" s="1"/>
  <c r="F97" i="19"/>
  <c r="M294" i="19"/>
  <c r="L294" i="19"/>
  <c r="J294" i="19"/>
  <c r="F86" i="19"/>
  <c r="E21" i="19"/>
  <c r="F21" i="19" s="1"/>
  <c r="F120" i="19"/>
  <c r="E34" i="19"/>
  <c r="F34" i="19" s="1"/>
  <c r="I399" i="19"/>
  <c r="K365" i="19"/>
  <c r="L353" i="19"/>
  <c r="K314" i="19"/>
  <c r="L314" i="19"/>
  <c r="I337" i="19"/>
  <c r="I306" i="19"/>
  <c r="M268" i="19"/>
  <c r="L272" i="19"/>
  <c r="J268" i="19"/>
  <c r="J283" i="19"/>
  <c r="E73" i="19"/>
  <c r="F73" i="19" s="1"/>
  <c r="M73" i="19" s="1"/>
  <c r="M266" i="19"/>
  <c r="I258" i="19"/>
  <c r="E70" i="19"/>
  <c r="F70" i="19" s="1"/>
  <c r="E64" i="19"/>
  <c r="F64" i="19" s="1"/>
  <c r="E54" i="19"/>
  <c r="F54" i="19" s="1"/>
  <c r="L54" i="19" s="1"/>
  <c r="J160" i="19"/>
  <c r="E47" i="19"/>
  <c r="F47" i="19" s="1"/>
  <c r="E81" i="19"/>
  <c r="F81" i="19" s="1"/>
  <c r="M81" i="19" s="1"/>
  <c r="I169" i="19"/>
  <c r="K175" i="19"/>
  <c r="L246" i="19"/>
  <c r="M246" i="19"/>
  <c r="I112" i="21"/>
  <c r="M112" i="21"/>
  <c r="K112" i="21"/>
  <c r="L112" i="21"/>
  <c r="J112" i="21"/>
  <c r="F100" i="21"/>
  <c r="I84" i="21"/>
  <c r="M84" i="21"/>
  <c r="K84" i="21"/>
  <c r="L84" i="21"/>
  <c r="J84" i="21"/>
  <c r="J68" i="21"/>
  <c r="I68" i="21"/>
  <c r="M68" i="21"/>
  <c r="K68" i="21"/>
  <c r="L68" i="21"/>
  <c r="F78" i="21"/>
  <c r="J107" i="21"/>
  <c r="M126" i="21"/>
  <c r="L126" i="21"/>
  <c r="K126" i="21"/>
  <c r="J126" i="21"/>
  <c r="I126" i="21"/>
  <c r="J60" i="21"/>
  <c r="L60" i="21"/>
  <c r="K57" i="21"/>
  <c r="M57" i="21"/>
  <c r="L57" i="21"/>
  <c r="I57" i="21"/>
  <c r="J57" i="21"/>
  <c r="M60" i="21"/>
  <c r="F110" i="21"/>
  <c r="J110" i="21" s="1"/>
  <c r="E31" i="21"/>
  <c r="F31" i="21" s="1"/>
  <c r="K80" i="21"/>
  <c r="J80" i="21"/>
  <c r="I80" i="21"/>
  <c r="M80" i="21"/>
  <c r="L80" i="21"/>
  <c r="M107" i="21"/>
  <c r="J77" i="21"/>
  <c r="K133" i="21"/>
  <c r="M133" i="21"/>
  <c r="L133" i="21"/>
  <c r="M87" i="21"/>
  <c r="K87" i="21"/>
  <c r="J87" i="21"/>
  <c r="I87" i="21"/>
  <c r="M54" i="21"/>
  <c r="L54" i="21"/>
  <c r="K54" i="21"/>
  <c r="I54" i="21"/>
  <c r="J54" i="21"/>
  <c r="I130" i="21"/>
  <c r="J105" i="21"/>
  <c r="K105" i="21"/>
  <c r="I105" i="21"/>
  <c r="M105" i="21"/>
  <c r="L105" i="21"/>
  <c r="E64" i="21"/>
  <c r="M130" i="21"/>
  <c r="L79" i="21"/>
  <c r="K125" i="21"/>
  <c r="J125" i="21"/>
  <c r="L125" i="21"/>
  <c r="I125" i="21"/>
  <c r="M125" i="21"/>
  <c r="F122" i="21"/>
  <c r="F104" i="21"/>
  <c r="I103" i="21"/>
  <c r="M103" i="21"/>
  <c r="E25" i="21"/>
  <c r="F25" i="21" s="1"/>
  <c r="F96" i="21"/>
  <c r="F86" i="21"/>
  <c r="E21" i="21"/>
  <c r="F21" i="21" s="1"/>
  <c r="F46" i="21"/>
  <c r="E12" i="21"/>
  <c r="F12" i="21" s="1"/>
  <c r="E85" i="21"/>
  <c r="F85" i="21" s="1"/>
  <c r="K73" i="21"/>
  <c r="E49" i="21"/>
  <c r="F49" i="21" s="1"/>
  <c r="J58" i="21"/>
  <c r="K58" i="21"/>
  <c r="L58" i="21"/>
  <c r="F117" i="21"/>
  <c r="I115" i="21"/>
  <c r="L115" i="21"/>
  <c r="K115" i="21"/>
  <c r="J115" i="21"/>
  <c r="M115" i="21"/>
  <c r="L77" i="21"/>
  <c r="M77" i="21"/>
  <c r="E92" i="21"/>
  <c r="F92" i="21" s="1"/>
  <c r="E81" i="21"/>
  <c r="F81" i="21" s="1"/>
  <c r="I60" i="21"/>
  <c r="F42" i="21"/>
  <c r="E10" i="21"/>
  <c r="F10" i="21" s="1"/>
  <c r="L103" i="21"/>
  <c r="M129" i="21"/>
  <c r="I129" i="21"/>
  <c r="L129" i="21"/>
  <c r="K129" i="21"/>
  <c r="J129" i="21"/>
  <c r="J124" i="21"/>
  <c r="L130" i="21"/>
  <c r="K130" i="21"/>
  <c r="J130" i="21"/>
  <c r="L123" i="21"/>
  <c r="K123" i="21"/>
  <c r="J123" i="21"/>
  <c r="I123" i="21"/>
  <c r="K82" i="21"/>
  <c r="J82" i="21"/>
  <c r="I82" i="21"/>
  <c r="M82" i="21"/>
  <c r="L82" i="21"/>
  <c r="M98" i="21"/>
  <c r="K98" i="21"/>
  <c r="J98" i="21"/>
  <c r="I98" i="21"/>
  <c r="E35" i="21"/>
  <c r="F35" i="21" s="1"/>
  <c r="I107" i="21"/>
  <c r="L107" i="21"/>
  <c r="I116" i="21"/>
  <c r="M116" i="21"/>
  <c r="J116" i="21"/>
  <c r="K116" i="21"/>
  <c r="E102" i="21"/>
  <c r="F102" i="21" s="1"/>
  <c r="K77" i="21"/>
  <c r="K60" i="21"/>
  <c r="M123" i="21"/>
  <c r="L98" i="21"/>
  <c r="L116" i="21"/>
  <c r="L108" i="21"/>
  <c r="I108" i="21"/>
  <c r="K285" i="21"/>
  <c r="J285" i="21"/>
  <c r="I285" i="21"/>
  <c r="E9" i="21"/>
  <c r="F9" i="21" s="1"/>
  <c r="F38" i="21"/>
  <c r="E11" i="21"/>
  <c r="F11" i="21" s="1"/>
  <c r="F44" i="21"/>
  <c r="E106" i="21"/>
  <c r="F106" i="21" s="1"/>
  <c r="L322" i="21"/>
  <c r="L147" i="21"/>
  <c r="E16" i="21"/>
  <c r="F16" i="21" s="1"/>
  <c r="M367" i="21"/>
  <c r="L367" i="21"/>
  <c r="K367" i="21"/>
  <c r="J367" i="21"/>
  <c r="E91" i="21"/>
  <c r="J377" i="21"/>
  <c r="K227" i="21"/>
  <c r="L227" i="21"/>
  <c r="K190" i="21"/>
  <c r="J190" i="21"/>
  <c r="M190" i="21"/>
  <c r="L190" i="21"/>
  <c r="I190" i="21"/>
  <c r="F47" i="21"/>
  <c r="E13" i="21"/>
  <c r="F13" i="21" s="1"/>
  <c r="J401" i="21"/>
  <c r="I274" i="21"/>
  <c r="K359" i="21"/>
  <c r="J359" i="21"/>
  <c r="I359" i="21"/>
  <c r="F70" i="21"/>
  <c r="J74" i="21"/>
  <c r="L74" i="21"/>
  <c r="K74" i="21"/>
  <c r="F99" i="21"/>
  <c r="F132" i="21"/>
  <c r="I194" i="21"/>
  <c r="L383" i="21"/>
  <c r="J383" i="21"/>
  <c r="M301" i="21"/>
  <c r="K301" i="21"/>
  <c r="I301" i="21"/>
  <c r="L301" i="21"/>
  <c r="E67" i="21"/>
  <c r="F93" i="21"/>
  <c r="F95" i="21"/>
  <c r="L280" i="21"/>
  <c r="J280" i="21"/>
  <c r="I280" i="21"/>
  <c r="K280" i="21"/>
  <c r="I162" i="21"/>
  <c r="M355" i="21"/>
  <c r="L355" i="21"/>
  <c r="I355" i="21"/>
  <c r="M341" i="21"/>
  <c r="L341" i="21"/>
  <c r="K341" i="21"/>
  <c r="J341" i="21"/>
  <c r="I341" i="21"/>
  <c r="E118" i="21"/>
  <c r="F118" i="21" s="1"/>
  <c r="K216" i="21"/>
  <c r="J216" i="21"/>
  <c r="E113" i="21"/>
  <c r="K200" i="21"/>
  <c r="J200" i="21"/>
  <c r="F127" i="21"/>
  <c r="L364" i="21"/>
  <c r="K364" i="21"/>
  <c r="J364" i="21"/>
  <c r="I364" i="21"/>
  <c r="F48" i="21"/>
  <c r="J335" i="21"/>
  <c r="K335" i="21"/>
  <c r="K292" i="21"/>
  <c r="M292" i="21"/>
  <c r="J292" i="21"/>
  <c r="I292" i="21"/>
  <c r="L292" i="21"/>
  <c r="E71" i="21"/>
  <c r="F71" i="21" s="1"/>
  <c r="F89" i="21"/>
  <c r="K222" i="21"/>
  <c r="M222" i="21"/>
  <c r="J222" i="21"/>
  <c r="I222" i="21"/>
  <c r="L222" i="21"/>
  <c r="J350" i="21"/>
  <c r="I350" i="21"/>
  <c r="M350" i="21"/>
  <c r="M296" i="21"/>
  <c r="L296" i="21"/>
  <c r="K296" i="21"/>
  <c r="I296" i="21"/>
  <c r="J296" i="21"/>
  <c r="E19" i="21"/>
  <c r="F19" i="21" s="1"/>
  <c r="F76" i="21"/>
  <c r="M109" i="21"/>
  <c r="K109" i="21"/>
  <c r="M230" i="21"/>
  <c r="J230" i="21"/>
  <c r="I230" i="21"/>
  <c r="F56" i="21"/>
  <c r="L275" i="21"/>
  <c r="K275" i="21"/>
  <c r="J275" i="21"/>
  <c r="M275" i="21"/>
  <c r="E94" i="21"/>
  <c r="F94" i="21" s="1"/>
  <c r="I245" i="21"/>
  <c r="J361" i="21"/>
  <c r="I361" i="21"/>
  <c r="I55" i="21"/>
  <c r="M55" i="21"/>
  <c r="K55" i="21"/>
  <c r="J55" i="21"/>
  <c r="M226" i="21"/>
  <c r="K226" i="21"/>
  <c r="L139" i="21"/>
  <c r="E88" i="21"/>
  <c r="F88" i="21" s="1"/>
  <c r="I149" i="21"/>
  <c r="E82" i="20"/>
  <c r="F82" i="20" s="1"/>
  <c r="E110" i="20"/>
  <c r="F110" i="20" s="1"/>
  <c r="L270" i="20"/>
  <c r="J193" i="20"/>
  <c r="I270" i="20"/>
  <c r="E64" i="20"/>
  <c r="E15" i="20" s="1"/>
  <c r="F15" i="20" s="1"/>
  <c r="K193" i="20"/>
  <c r="E108" i="20"/>
  <c r="F108" i="20" s="1"/>
  <c r="F68" i="20"/>
  <c r="K68" i="20" s="1"/>
  <c r="E43" i="20"/>
  <c r="F43" i="20" s="1"/>
  <c r="J43" i="20" s="1"/>
  <c r="J332" i="20"/>
  <c r="L280" i="20"/>
  <c r="J270" i="20"/>
  <c r="K270" i="20"/>
  <c r="L332" i="20"/>
  <c r="I332" i="20"/>
  <c r="E33" i="20"/>
  <c r="F33" i="20" s="1"/>
  <c r="L33" i="20" s="1"/>
  <c r="J62" i="20"/>
  <c r="M332" i="20"/>
  <c r="M280" i="20"/>
  <c r="J256" i="20"/>
  <c r="F96" i="20"/>
  <c r="L96" i="20" s="1"/>
  <c r="E69" i="20"/>
  <c r="F69" i="20" s="1"/>
  <c r="J69" i="20" s="1"/>
  <c r="E75" i="20"/>
  <c r="F75" i="20" s="1"/>
  <c r="M75" i="20" s="1"/>
  <c r="K103" i="20"/>
  <c r="J103" i="20"/>
  <c r="I103" i="20"/>
  <c r="M103" i="20"/>
  <c r="L103" i="20"/>
  <c r="K33" i="20"/>
  <c r="I33" i="20"/>
  <c r="K73" i="20"/>
  <c r="J73" i="20"/>
  <c r="I73" i="20"/>
  <c r="L73" i="20"/>
  <c r="M73" i="20"/>
  <c r="L131" i="20"/>
  <c r="K131" i="20"/>
  <c r="I131" i="20"/>
  <c r="J131" i="20"/>
  <c r="M131" i="20"/>
  <c r="K130" i="20"/>
  <c r="J68" i="20"/>
  <c r="M68" i="20"/>
  <c r="L68" i="20"/>
  <c r="I68" i="20"/>
  <c r="J239" i="20"/>
  <c r="M239" i="20"/>
  <c r="L239" i="20"/>
  <c r="E107" i="20"/>
  <c r="F107" i="20" s="1"/>
  <c r="I340" i="20"/>
  <c r="E95" i="20"/>
  <c r="F95" i="20" s="1"/>
  <c r="J92" i="20"/>
  <c r="F99" i="20"/>
  <c r="E28" i="20"/>
  <c r="F28" i="20" s="1"/>
  <c r="L109" i="20"/>
  <c r="K109" i="20"/>
  <c r="J109" i="20"/>
  <c r="E23" i="20"/>
  <c r="F23" i="20" s="1"/>
  <c r="F90" i="20"/>
  <c r="J55" i="20"/>
  <c r="M55" i="20"/>
  <c r="K55" i="20"/>
  <c r="L55" i="20"/>
  <c r="I109" i="20"/>
  <c r="E125" i="20"/>
  <c r="F125" i="20" s="1"/>
  <c r="I358" i="20"/>
  <c r="M358" i="20"/>
  <c r="L358" i="20"/>
  <c r="K358" i="20"/>
  <c r="J358" i="20"/>
  <c r="J280" i="20"/>
  <c r="K280" i="20"/>
  <c r="J374" i="20"/>
  <c r="I374" i="20"/>
  <c r="M374" i="20"/>
  <c r="K374" i="20"/>
  <c r="L374" i="20"/>
  <c r="E102" i="20"/>
  <c r="E29" i="20" s="1"/>
  <c r="F29" i="20" s="1"/>
  <c r="L224" i="20"/>
  <c r="K224" i="20"/>
  <c r="J224" i="20"/>
  <c r="I224" i="20"/>
  <c r="L146" i="20"/>
  <c r="K146" i="20"/>
  <c r="J146" i="20"/>
  <c r="I146" i="20"/>
  <c r="F118" i="20"/>
  <c r="E94" i="20"/>
  <c r="F94" i="20" s="1"/>
  <c r="K133" i="20"/>
  <c r="M133" i="20"/>
  <c r="J133" i="20"/>
  <c r="I133" i="20"/>
  <c r="L119" i="20"/>
  <c r="J119" i="20"/>
  <c r="K119" i="20"/>
  <c r="I119" i="20"/>
  <c r="I127" i="20"/>
  <c r="M50" i="20"/>
  <c r="J50" i="20"/>
  <c r="I50" i="20"/>
  <c r="L50" i="20"/>
  <c r="E91" i="20"/>
  <c r="E21" i="20"/>
  <c r="F21" i="20" s="1"/>
  <c r="F86" i="20"/>
  <c r="I80" i="20"/>
  <c r="M80" i="20"/>
  <c r="L80" i="20"/>
  <c r="K80" i="20"/>
  <c r="E54" i="20"/>
  <c r="F54" i="20" s="1"/>
  <c r="K52" i="20"/>
  <c r="J52" i="20"/>
  <c r="M52" i="20"/>
  <c r="L52" i="20"/>
  <c r="I52" i="20"/>
  <c r="K114" i="20"/>
  <c r="J114" i="20"/>
  <c r="I114" i="20"/>
  <c r="J160" i="20"/>
  <c r="K160" i="20"/>
  <c r="I160" i="20"/>
  <c r="E128" i="20"/>
  <c r="F128" i="20" s="1"/>
  <c r="E48" i="20"/>
  <c r="M127" i="20"/>
  <c r="K127" i="20"/>
  <c r="E79" i="20"/>
  <c r="L40" i="20"/>
  <c r="K40" i="20"/>
  <c r="J40" i="20"/>
  <c r="I40" i="20"/>
  <c r="K340" i="20"/>
  <c r="I365" i="20"/>
  <c r="E76" i="20"/>
  <c r="M62" i="20"/>
  <c r="L62" i="20"/>
  <c r="K62" i="20"/>
  <c r="J59" i="20"/>
  <c r="I59" i="20"/>
  <c r="M59" i="20"/>
  <c r="L59" i="20"/>
  <c r="E42" i="20"/>
  <c r="F42" i="20" s="1"/>
  <c r="I239" i="20"/>
  <c r="I83" i="20"/>
  <c r="M111" i="20"/>
  <c r="L111" i="20"/>
  <c r="K111" i="20"/>
  <c r="K25" i="20"/>
  <c r="J25" i="20"/>
  <c r="I25" i="20"/>
  <c r="M25" i="20"/>
  <c r="L25" i="20"/>
  <c r="E56" i="20"/>
  <c r="F56" i="20" s="1"/>
  <c r="M119" i="20"/>
  <c r="I132" i="20"/>
  <c r="L127" i="20"/>
  <c r="L82" i="20"/>
  <c r="I382" i="20"/>
  <c r="M382" i="20"/>
  <c r="L382" i="20"/>
  <c r="J382" i="20"/>
  <c r="K382" i="20"/>
  <c r="M315" i="20"/>
  <c r="L315" i="20"/>
  <c r="K192" i="20"/>
  <c r="J192" i="20"/>
  <c r="L192" i="20"/>
  <c r="I192" i="20"/>
  <c r="J189" i="20"/>
  <c r="K189" i="20"/>
  <c r="K124" i="20"/>
  <c r="K365" i="20"/>
  <c r="E74" i="20"/>
  <c r="F74" i="20" s="1"/>
  <c r="M39" i="20"/>
  <c r="K39" i="20"/>
  <c r="J39" i="20"/>
  <c r="L39" i="20"/>
  <c r="I39" i="20"/>
  <c r="E44" i="20"/>
  <c r="F44" i="20" s="1"/>
  <c r="E67" i="20"/>
  <c r="E17" i="20" s="1"/>
  <c r="F17" i="20" s="1"/>
  <c r="L133" i="20"/>
  <c r="E47" i="20"/>
  <c r="E13" i="20" s="1"/>
  <c r="F13" i="20" s="1"/>
  <c r="F104" i="20"/>
  <c r="L298" i="20"/>
  <c r="M83" i="20"/>
  <c r="L83" i="20"/>
  <c r="K83" i="20"/>
  <c r="J83" i="20"/>
  <c r="K379" i="20"/>
  <c r="J379" i="20"/>
  <c r="I379" i="20"/>
  <c r="M82" i="20"/>
  <c r="J82" i="20"/>
  <c r="I82" i="20"/>
  <c r="L379" i="20"/>
  <c r="M345" i="20"/>
  <c r="E121" i="20"/>
  <c r="I345" i="20"/>
  <c r="L345" i="20"/>
  <c r="K84" i="20"/>
  <c r="M84" i="20"/>
  <c r="J84" i="20"/>
  <c r="L84" i="20"/>
  <c r="I84" i="20"/>
  <c r="J365" i="20"/>
  <c r="E71" i="20"/>
  <c r="F71" i="20" s="1"/>
  <c r="M192" i="20"/>
  <c r="J58" i="20"/>
  <c r="L189" i="20"/>
  <c r="F41" i="20"/>
  <c r="M77" i="20"/>
  <c r="K77" i="20"/>
  <c r="J77" i="20"/>
  <c r="I77" i="20"/>
  <c r="I55" i="20"/>
  <c r="K50" i="20"/>
  <c r="K82" i="20"/>
  <c r="K105" i="20"/>
  <c r="J105" i="20"/>
  <c r="I105" i="20"/>
  <c r="L311" i="20"/>
  <c r="K311" i="20"/>
  <c r="J311" i="20"/>
  <c r="E126" i="20"/>
  <c r="F126" i="20" s="1"/>
  <c r="E81" i="20"/>
  <c r="I336" i="20"/>
  <c r="L290" i="20"/>
  <c r="L256" i="20"/>
  <c r="K256" i="20"/>
  <c r="E45" i="20"/>
  <c r="F45" i="20" s="1"/>
  <c r="M255" i="20"/>
  <c r="I255" i="20"/>
  <c r="F113" i="20"/>
  <c r="J272" i="20"/>
  <c r="K272" i="20"/>
  <c r="J184" i="20"/>
  <c r="L184" i="20"/>
  <c r="K184" i="20"/>
  <c r="E34" i="20"/>
  <c r="F34" i="20" s="1"/>
  <c r="F120" i="20"/>
  <c r="I226" i="20"/>
  <c r="E38" i="20"/>
  <c r="F51" i="20"/>
  <c r="F85" i="20"/>
  <c r="E123" i="20"/>
  <c r="I282" i="20"/>
  <c r="E115" i="20"/>
  <c r="F115" i="20" s="1"/>
  <c r="E57" i="20"/>
  <c r="F57" i="20" s="1"/>
  <c r="L168" i="20"/>
  <c r="K168" i="20"/>
  <c r="J168" i="20"/>
  <c r="I168" i="20"/>
  <c r="E60" i="20"/>
  <c r="F60" i="20" s="1"/>
  <c r="K316" i="20"/>
  <c r="J316" i="20"/>
  <c r="I316" i="20"/>
  <c r="I366" i="20"/>
  <c r="M366" i="20"/>
  <c r="L366" i="20"/>
  <c r="K366" i="20"/>
  <c r="J366" i="20"/>
  <c r="M347" i="20"/>
  <c r="L347" i="20"/>
  <c r="I176" i="20"/>
  <c r="L176" i="20"/>
  <c r="K176" i="20"/>
  <c r="J176" i="20"/>
  <c r="L355" i="20"/>
  <c r="K355" i="20"/>
  <c r="J355" i="20"/>
  <c r="I355" i="20"/>
  <c r="L216" i="20"/>
  <c r="K216" i="20"/>
  <c r="J216" i="20"/>
  <c r="I216" i="20"/>
  <c r="F49" i="20"/>
  <c r="L295" i="20"/>
  <c r="J295" i="20"/>
  <c r="E129" i="20"/>
  <c r="F129" i="20" s="1"/>
  <c r="J390" i="20"/>
  <c r="I390" i="20"/>
  <c r="M390" i="20"/>
  <c r="L390" i="20"/>
  <c r="K390" i="20"/>
  <c r="I344" i="20"/>
  <c r="K200" i="20"/>
  <c r="J200" i="20"/>
  <c r="L200" i="20"/>
  <c r="I200" i="20"/>
  <c r="E106" i="20"/>
  <c r="F106" i="20" s="1"/>
  <c r="L285" i="20"/>
  <c r="K285" i="20"/>
  <c r="J285" i="20"/>
  <c r="I285" i="20"/>
  <c r="M285" i="20"/>
  <c r="F81" i="20"/>
  <c r="M179" i="20"/>
  <c r="L179" i="20"/>
  <c r="K179" i="20"/>
  <c r="J179" i="20"/>
  <c r="K308" i="20"/>
  <c r="J308" i="20"/>
  <c r="E70" i="20"/>
  <c r="M312" i="20"/>
  <c r="L312" i="20"/>
  <c r="K312" i="20"/>
  <c r="J312" i="20"/>
  <c r="E12" i="20"/>
  <c r="F12" i="20" s="1"/>
  <c r="F46" i="20"/>
  <c r="E16" i="19"/>
  <c r="F16" i="19" s="1"/>
  <c r="F65" i="19"/>
  <c r="I123" i="19"/>
  <c r="E60" i="19"/>
  <c r="F60" i="19" s="1"/>
  <c r="E69" i="19"/>
  <c r="F69" i="19" s="1"/>
  <c r="L79" i="19"/>
  <c r="I59" i="19"/>
  <c r="J59" i="19"/>
  <c r="K59" i="19"/>
  <c r="M59" i="19"/>
  <c r="E75" i="19"/>
  <c r="F75" i="19" s="1"/>
  <c r="I89" i="19"/>
  <c r="E130" i="19"/>
  <c r="F130" i="19" s="1"/>
  <c r="E121" i="19"/>
  <c r="E49" i="19"/>
  <c r="F49" i="19" s="1"/>
  <c r="M51" i="19"/>
  <c r="L51" i="19"/>
  <c r="K51" i="19"/>
  <c r="J51" i="19"/>
  <c r="M123" i="19"/>
  <c r="F87" i="19"/>
  <c r="K89" i="19"/>
  <c r="E38" i="19"/>
  <c r="K270" i="19"/>
  <c r="E58" i="19"/>
  <c r="F58" i="19" s="1"/>
  <c r="E68" i="19"/>
  <c r="F68" i="19" s="1"/>
  <c r="K393" i="19"/>
  <c r="J393" i="19"/>
  <c r="E93" i="19"/>
  <c r="F93" i="19" s="1"/>
  <c r="M166" i="19"/>
  <c r="L166" i="19"/>
  <c r="J166" i="19"/>
  <c r="K142" i="19"/>
  <c r="M142" i="19"/>
  <c r="L142" i="19"/>
  <c r="J142" i="19"/>
  <c r="I142" i="19"/>
  <c r="M199" i="19"/>
  <c r="K199" i="19"/>
  <c r="J199" i="19"/>
  <c r="E125" i="19"/>
  <c r="F125" i="19" s="1"/>
  <c r="E67" i="19"/>
  <c r="F67" i="19" s="1"/>
  <c r="E118" i="19"/>
  <c r="I395" i="19"/>
  <c r="L154" i="19"/>
  <c r="M154" i="19"/>
  <c r="E110" i="19"/>
  <c r="E56" i="19"/>
  <c r="F56" i="19" s="1"/>
  <c r="L264" i="19"/>
  <c r="E90" i="19"/>
  <c r="E76" i="19"/>
  <c r="E109" i="19"/>
  <c r="F109" i="19" s="1"/>
  <c r="F66" i="19"/>
  <c r="E107" i="19"/>
  <c r="F107" i="19" s="1"/>
  <c r="E85" i="19"/>
  <c r="F85" i="19" s="1"/>
  <c r="E92" i="19"/>
  <c r="F92" i="19" s="1"/>
  <c r="L355" i="19"/>
  <c r="M135" i="19"/>
  <c r="L135" i="19"/>
  <c r="K135" i="19"/>
  <c r="M189" i="19"/>
  <c r="L189" i="19"/>
  <c r="E127" i="19"/>
  <c r="F127" i="19" s="1"/>
  <c r="K127" i="19" s="1"/>
  <c r="E124" i="19"/>
  <c r="F124" i="19" s="1"/>
  <c r="L268" i="19"/>
  <c r="M350" i="19"/>
  <c r="K350" i="19"/>
  <c r="J350" i="19"/>
  <c r="I350" i="19"/>
  <c r="E114" i="19"/>
  <c r="F77" i="19"/>
  <c r="M269" i="19"/>
  <c r="L269" i="19"/>
  <c r="M288" i="19"/>
  <c r="E100" i="19"/>
  <c r="M173" i="19"/>
  <c r="L173" i="19"/>
  <c r="K144" i="19"/>
  <c r="J144" i="19"/>
  <c r="L144" i="19"/>
  <c r="M144" i="19"/>
  <c r="F39" i="19"/>
  <c r="J182" i="19"/>
  <c r="K185" i="19"/>
  <c r="I185" i="19"/>
  <c r="M158" i="19"/>
  <c r="L158" i="19"/>
  <c r="M312" i="19"/>
  <c r="E48" i="19"/>
  <c r="K385" i="19"/>
  <c r="J385" i="19"/>
  <c r="L260" i="19"/>
  <c r="F78" i="19"/>
  <c r="F53" i="19"/>
  <c r="J53" i="19" s="1"/>
  <c r="L318" i="19"/>
  <c r="E101" i="19"/>
  <c r="F101" i="19" s="1"/>
  <c r="E119" i="19"/>
  <c r="F119" i="19" s="1"/>
  <c r="E94" i="19"/>
  <c r="F94" i="19" s="1"/>
  <c r="E131" i="19"/>
  <c r="F131" i="19" s="1"/>
  <c r="I201" i="19"/>
  <c r="E42" i="19"/>
  <c r="F42" i="19" s="1"/>
  <c r="I42" i="21"/>
  <c r="M42" i="21"/>
  <c r="K42" i="21"/>
  <c r="J42" i="21"/>
  <c r="L42" i="21"/>
  <c r="K304" i="21"/>
  <c r="L304" i="21"/>
  <c r="J304" i="21"/>
  <c r="I304" i="21"/>
  <c r="M304" i="21"/>
  <c r="M269" i="21"/>
  <c r="L269" i="21"/>
  <c r="K269" i="21"/>
  <c r="J269" i="21"/>
  <c r="I269" i="21"/>
  <c r="M348" i="21"/>
  <c r="L348" i="21"/>
  <c r="K348" i="21"/>
  <c r="J348" i="21"/>
  <c r="I348" i="21"/>
  <c r="J286" i="21"/>
  <c r="I286" i="21"/>
  <c r="K286" i="21"/>
  <c r="L286" i="21"/>
  <c r="M286" i="21"/>
  <c r="M271" i="21"/>
  <c r="K271" i="21"/>
  <c r="J271" i="21"/>
  <c r="L271" i="21"/>
  <c r="I271" i="21"/>
  <c r="I233" i="21"/>
  <c r="L233" i="21"/>
  <c r="K233" i="21"/>
  <c r="J233" i="21"/>
  <c r="M233" i="21"/>
  <c r="L153" i="21"/>
  <c r="J153" i="21"/>
  <c r="I153" i="21"/>
  <c r="M153" i="21"/>
  <c r="K153" i="21"/>
  <c r="L209" i="21"/>
  <c r="K209" i="21"/>
  <c r="J209" i="21"/>
  <c r="I209" i="21"/>
  <c r="M209" i="21"/>
  <c r="I145" i="21"/>
  <c r="M145" i="21"/>
  <c r="L145" i="21"/>
  <c r="K145" i="21"/>
  <c r="J145" i="21"/>
  <c r="J53" i="21"/>
  <c r="I53" i="21"/>
  <c r="M53" i="21"/>
  <c r="L53" i="21"/>
  <c r="K53" i="21"/>
  <c r="I336" i="21"/>
  <c r="J336" i="21"/>
  <c r="M336" i="21"/>
  <c r="L336" i="21"/>
  <c r="K336" i="21"/>
  <c r="L386" i="21"/>
  <c r="J386" i="21"/>
  <c r="M386" i="21"/>
  <c r="I386" i="21"/>
  <c r="K386" i="21"/>
  <c r="L378" i="21"/>
  <c r="J378" i="21"/>
  <c r="K378" i="21"/>
  <c r="I378" i="21"/>
  <c r="M378" i="21"/>
  <c r="K365" i="21"/>
  <c r="I365" i="21"/>
  <c r="L365" i="21"/>
  <c r="J365" i="21"/>
  <c r="M365" i="21"/>
  <c r="M320" i="21"/>
  <c r="L320" i="21"/>
  <c r="K320" i="21"/>
  <c r="J320" i="21"/>
  <c r="I320" i="21"/>
  <c r="I344" i="21"/>
  <c r="L344" i="21"/>
  <c r="K344" i="21"/>
  <c r="J344" i="21"/>
  <c r="M344" i="21"/>
  <c r="J270" i="21"/>
  <c r="M270" i="21"/>
  <c r="L270" i="21"/>
  <c r="K270" i="21"/>
  <c r="I270" i="21"/>
  <c r="L161" i="21"/>
  <c r="K161" i="21"/>
  <c r="J161" i="21"/>
  <c r="I161" i="21"/>
  <c r="M161" i="21"/>
  <c r="M154" i="21"/>
  <c r="L154" i="21"/>
  <c r="K154" i="21"/>
  <c r="J154" i="21"/>
  <c r="I154" i="21"/>
  <c r="J236" i="21"/>
  <c r="I236" i="21"/>
  <c r="M236" i="21"/>
  <c r="L236" i="21"/>
  <c r="K236" i="21"/>
  <c r="L177" i="21"/>
  <c r="K177" i="21"/>
  <c r="J177" i="21"/>
  <c r="I177" i="21"/>
  <c r="M177" i="21"/>
  <c r="F90" i="21"/>
  <c r="E23" i="21"/>
  <c r="F23" i="21" s="1"/>
  <c r="M27" i="21"/>
  <c r="L27" i="21"/>
  <c r="J27" i="21"/>
  <c r="K27" i="21"/>
  <c r="I27" i="21"/>
  <c r="L75" i="21"/>
  <c r="K75" i="21"/>
  <c r="J75" i="21"/>
  <c r="I75" i="21"/>
  <c r="M75" i="21"/>
  <c r="I393" i="21"/>
  <c r="M393" i="21"/>
  <c r="L393" i="21"/>
  <c r="J393" i="21"/>
  <c r="K393" i="21"/>
  <c r="L51" i="21"/>
  <c r="K51" i="21"/>
  <c r="J51" i="21"/>
  <c r="M51" i="21"/>
  <c r="I51" i="21"/>
  <c r="M397" i="21"/>
  <c r="K397" i="21"/>
  <c r="I397" i="21"/>
  <c r="L397" i="21"/>
  <c r="J397" i="21"/>
  <c r="L402" i="21"/>
  <c r="J402" i="21"/>
  <c r="I402" i="21"/>
  <c r="M402" i="21"/>
  <c r="K402" i="21"/>
  <c r="L317" i="21"/>
  <c r="M317" i="21"/>
  <c r="K317" i="21"/>
  <c r="J317" i="21"/>
  <c r="I317" i="21"/>
  <c r="L316" i="21"/>
  <c r="K316" i="21"/>
  <c r="I316" i="21"/>
  <c r="M316" i="21"/>
  <c r="J316" i="21"/>
  <c r="L258" i="21"/>
  <c r="K258" i="21"/>
  <c r="J258" i="21"/>
  <c r="I258" i="21"/>
  <c r="M258" i="21"/>
  <c r="L137" i="21"/>
  <c r="K137" i="21"/>
  <c r="J137" i="21"/>
  <c r="I137" i="21"/>
  <c r="M137" i="21"/>
  <c r="M196" i="21"/>
  <c r="L196" i="21"/>
  <c r="K196" i="21"/>
  <c r="J196" i="21"/>
  <c r="I196" i="21"/>
  <c r="K96" i="21"/>
  <c r="J96" i="21"/>
  <c r="I96" i="21"/>
  <c r="M96" i="21"/>
  <c r="L96" i="21"/>
  <c r="J278" i="21"/>
  <c r="I278" i="21"/>
  <c r="M278" i="21"/>
  <c r="L278" i="21"/>
  <c r="K278" i="21"/>
  <c r="L59" i="21"/>
  <c r="K59" i="21"/>
  <c r="J59" i="21"/>
  <c r="I59" i="21"/>
  <c r="M59" i="21"/>
  <c r="J69" i="21"/>
  <c r="I69" i="21"/>
  <c r="M69" i="21"/>
  <c r="L69" i="21"/>
  <c r="K69" i="21"/>
  <c r="J362" i="21"/>
  <c r="M362" i="21"/>
  <c r="L362" i="21"/>
  <c r="K362" i="21"/>
  <c r="I362" i="21"/>
  <c r="M328" i="21"/>
  <c r="L328" i="21"/>
  <c r="K328" i="21"/>
  <c r="J328" i="21"/>
  <c r="I328" i="21"/>
  <c r="I349" i="21"/>
  <c r="M349" i="21"/>
  <c r="K349" i="21"/>
  <c r="J349" i="21"/>
  <c r="L349" i="21"/>
  <c r="L234" i="21"/>
  <c r="K234" i="21"/>
  <c r="J234" i="21"/>
  <c r="M234" i="21"/>
  <c r="I234" i="21"/>
  <c r="L217" i="21"/>
  <c r="K217" i="21"/>
  <c r="J217" i="21"/>
  <c r="I217" i="21"/>
  <c r="M217" i="21"/>
  <c r="L201" i="21"/>
  <c r="K201" i="21"/>
  <c r="J201" i="21"/>
  <c r="I201" i="21"/>
  <c r="M201" i="21"/>
  <c r="J45" i="21"/>
  <c r="I45" i="21"/>
  <c r="K45" i="21"/>
  <c r="M45" i="21"/>
  <c r="L45" i="21"/>
  <c r="M25" i="21"/>
  <c r="L25" i="21"/>
  <c r="J25" i="21"/>
  <c r="K25" i="21"/>
  <c r="I25" i="21"/>
  <c r="L394" i="21"/>
  <c r="J394" i="21"/>
  <c r="M394" i="21"/>
  <c r="K394" i="21"/>
  <c r="I394" i="21"/>
  <c r="L370" i="21"/>
  <c r="J370" i="21"/>
  <c r="M370" i="21"/>
  <c r="K370" i="21"/>
  <c r="I370" i="21"/>
  <c r="K308" i="21"/>
  <c r="L308" i="21"/>
  <c r="J308" i="21"/>
  <c r="I308" i="21"/>
  <c r="M308" i="21"/>
  <c r="J262" i="21"/>
  <c r="K262" i="21"/>
  <c r="I262" i="21"/>
  <c r="M262" i="21"/>
  <c r="L262" i="21"/>
  <c r="L193" i="21"/>
  <c r="K193" i="21"/>
  <c r="J193" i="21"/>
  <c r="I193" i="21"/>
  <c r="M193" i="21"/>
  <c r="L185" i="21"/>
  <c r="K185" i="21"/>
  <c r="J185" i="21"/>
  <c r="I185" i="21"/>
  <c r="M185" i="21"/>
  <c r="L43" i="21"/>
  <c r="K43" i="21"/>
  <c r="J43" i="21"/>
  <c r="I43" i="21"/>
  <c r="M43" i="21"/>
  <c r="L169" i="21"/>
  <c r="K169" i="21"/>
  <c r="J169" i="21"/>
  <c r="I169" i="21"/>
  <c r="M169" i="21"/>
  <c r="K281" i="21"/>
  <c r="J281" i="21"/>
  <c r="I281" i="21"/>
  <c r="M281" i="21"/>
  <c r="L281" i="21"/>
  <c r="I66" i="21"/>
  <c r="M66" i="21"/>
  <c r="L66" i="21"/>
  <c r="K66" i="21"/>
  <c r="J66" i="21"/>
  <c r="L83" i="21"/>
  <c r="K83" i="21"/>
  <c r="J83" i="21"/>
  <c r="M83" i="21"/>
  <c r="I83" i="21"/>
  <c r="M261" i="21"/>
  <c r="L261" i="21"/>
  <c r="J261" i="21"/>
  <c r="I261" i="21"/>
  <c r="K261" i="21"/>
  <c r="I357" i="21"/>
  <c r="M357" i="21"/>
  <c r="K357" i="21"/>
  <c r="J357" i="21"/>
  <c r="L357" i="21"/>
  <c r="I241" i="21"/>
  <c r="L241" i="21"/>
  <c r="J241" i="21"/>
  <c r="M241" i="21"/>
  <c r="K241" i="21"/>
  <c r="L242" i="21"/>
  <c r="K242" i="21"/>
  <c r="J242" i="21"/>
  <c r="M242" i="21"/>
  <c r="I242" i="21"/>
  <c r="L146" i="21"/>
  <c r="J146" i="21"/>
  <c r="M146" i="21"/>
  <c r="K146" i="21"/>
  <c r="I146" i="21"/>
  <c r="M395" i="21"/>
  <c r="K395" i="21"/>
  <c r="J395" i="21"/>
  <c r="I395" i="21"/>
  <c r="L395" i="21"/>
  <c r="I369" i="21"/>
  <c r="M369" i="21"/>
  <c r="L369" i="21"/>
  <c r="J369" i="21"/>
  <c r="K369" i="21"/>
  <c r="K354" i="21"/>
  <c r="I354" i="21"/>
  <c r="L354" i="21"/>
  <c r="J354" i="21"/>
  <c r="M354" i="21"/>
  <c r="M379" i="21"/>
  <c r="K379" i="21"/>
  <c r="J379" i="21"/>
  <c r="L379" i="21"/>
  <c r="I379" i="21"/>
  <c r="M387" i="21"/>
  <c r="K387" i="21"/>
  <c r="J387" i="21"/>
  <c r="L387" i="21"/>
  <c r="I387" i="21"/>
  <c r="L268" i="21"/>
  <c r="J268" i="21"/>
  <c r="I268" i="21"/>
  <c r="M268" i="21"/>
  <c r="K268" i="21"/>
  <c r="L250" i="21"/>
  <c r="K250" i="21"/>
  <c r="J250" i="21"/>
  <c r="I250" i="21"/>
  <c r="M250" i="21"/>
  <c r="J61" i="21"/>
  <c r="I61" i="21"/>
  <c r="K61" i="21"/>
  <c r="M61" i="21"/>
  <c r="L61" i="21"/>
  <c r="M164" i="21"/>
  <c r="L164" i="21"/>
  <c r="K164" i="21"/>
  <c r="J164" i="21"/>
  <c r="I164" i="21"/>
  <c r="I385" i="20"/>
  <c r="K385" i="20"/>
  <c r="J385" i="20"/>
  <c r="M385" i="20"/>
  <c r="L385" i="20"/>
  <c r="I320" i="20"/>
  <c r="M320" i="20"/>
  <c r="K320" i="20"/>
  <c r="J320" i="20"/>
  <c r="L320" i="20"/>
  <c r="J329" i="20"/>
  <c r="K329" i="20"/>
  <c r="I329" i="20"/>
  <c r="M329" i="20"/>
  <c r="L329" i="20"/>
  <c r="K254" i="20"/>
  <c r="I254" i="20"/>
  <c r="J254" i="20"/>
  <c r="M254" i="20"/>
  <c r="L254" i="20"/>
  <c r="K225" i="20"/>
  <c r="J225" i="20"/>
  <c r="I225" i="20"/>
  <c r="M225" i="20"/>
  <c r="L225" i="20"/>
  <c r="K302" i="20"/>
  <c r="J302" i="20"/>
  <c r="M302" i="20"/>
  <c r="L302" i="20"/>
  <c r="I302" i="20"/>
  <c r="L251" i="20"/>
  <c r="K251" i="20"/>
  <c r="J251" i="20"/>
  <c r="I251" i="20"/>
  <c r="M251" i="20"/>
  <c r="J190" i="20"/>
  <c r="I190" i="20"/>
  <c r="M190" i="20"/>
  <c r="L190" i="20"/>
  <c r="K190" i="20"/>
  <c r="I377" i="20"/>
  <c r="M377" i="20"/>
  <c r="L377" i="20"/>
  <c r="K377" i="20"/>
  <c r="J377" i="20"/>
  <c r="L349" i="20"/>
  <c r="I349" i="20"/>
  <c r="K349" i="20"/>
  <c r="J349" i="20"/>
  <c r="M349" i="20"/>
  <c r="M301" i="20"/>
  <c r="L301" i="20"/>
  <c r="K301" i="20"/>
  <c r="J301" i="20"/>
  <c r="I301" i="20"/>
  <c r="L281" i="20"/>
  <c r="K281" i="20"/>
  <c r="J281" i="20"/>
  <c r="I281" i="20"/>
  <c r="M281" i="20"/>
  <c r="L125" i="20"/>
  <c r="K125" i="20"/>
  <c r="J125" i="20"/>
  <c r="I125" i="20"/>
  <c r="M125" i="20"/>
  <c r="M72" i="20"/>
  <c r="L72" i="20"/>
  <c r="K72" i="20"/>
  <c r="J72" i="20"/>
  <c r="I72" i="20"/>
  <c r="K241" i="20"/>
  <c r="J241" i="20"/>
  <c r="I241" i="20"/>
  <c r="M241" i="20"/>
  <c r="L241" i="20"/>
  <c r="L273" i="20"/>
  <c r="J273" i="20"/>
  <c r="I273" i="20"/>
  <c r="M273" i="20"/>
  <c r="K273" i="20"/>
  <c r="K233" i="20"/>
  <c r="J233" i="20"/>
  <c r="I233" i="20"/>
  <c r="M233" i="20"/>
  <c r="L233" i="20"/>
  <c r="I182" i="20"/>
  <c r="L182" i="20"/>
  <c r="K182" i="20"/>
  <c r="J182" i="20"/>
  <c r="M182" i="20"/>
  <c r="K217" i="20"/>
  <c r="J217" i="20"/>
  <c r="I217" i="20"/>
  <c r="M217" i="20"/>
  <c r="L217" i="20"/>
  <c r="I369" i="20"/>
  <c r="M369" i="20"/>
  <c r="L369" i="20"/>
  <c r="K369" i="20"/>
  <c r="J369" i="20"/>
  <c r="M381" i="20"/>
  <c r="L381" i="20"/>
  <c r="K381" i="20"/>
  <c r="J381" i="20"/>
  <c r="I381" i="20"/>
  <c r="J351" i="20"/>
  <c r="I351" i="20"/>
  <c r="K351" i="20"/>
  <c r="M351" i="20"/>
  <c r="L351" i="20"/>
  <c r="K294" i="20"/>
  <c r="J294" i="20"/>
  <c r="M294" i="20"/>
  <c r="L294" i="20"/>
  <c r="I294" i="20"/>
  <c r="M258" i="20"/>
  <c r="L258" i="20"/>
  <c r="K258" i="20"/>
  <c r="J258" i="20"/>
  <c r="I258" i="20"/>
  <c r="M27" i="20"/>
  <c r="L27" i="20"/>
  <c r="K27" i="20"/>
  <c r="J27" i="20"/>
  <c r="I27" i="20"/>
  <c r="K147" i="20"/>
  <c r="J147" i="20"/>
  <c r="I147" i="20"/>
  <c r="M147" i="20"/>
  <c r="L147" i="20"/>
  <c r="L117" i="20"/>
  <c r="K117" i="20"/>
  <c r="J117" i="20"/>
  <c r="I117" i="20"/>
  <c r="M117" i="20"/>
  <c r="M137" i="20"/>
  <c r="L137" i="20"/>
  <c r="K137" i="20"/>
  <c r="J137" i="20"/>
  <c r="I137" i="20"/>
  <c r="I401" i="20"/>
  <c r="M401" i="20"/>
  <c r="L401" i="20"/>
  <c r="K401" i="20"/>
  <c r="J401" i="20"/>
  <c r="I356" i="20"/>
  <c r="L356" i="20"/>
  <c r="K356" i="20"/>
  <c r="M356" i="20"/>
  <c r="J356" i="20"/>
  <c r="M96" i="20"/>
  <c r="M162" i="20"/>
  <c r="K162" i="20"/>
  <c r="L162" i="20"/>
  <c r="J162" i="20"/>
  <c r="I162" i="20"/>
  <c r="L370" i="20"/>
  <c r="K370" i="20"/>
  <c r="J370" i="20"/>
  <c r="M370" i="20"/>
  <c r="I370" i="20"/>
  <c r="M309" i="20"/>
  <c r="L309" i="20"/>
  <c r="K309" i="20"/>
  <c r="J309" i="20"/>
  <c r="I309" i="20"/>
  <c r="I166" i="20"/>
  <c r="L166" i="20"/>
  <c r="K166" i="20"/>
  <c r="J166" i="20"/>
  <c r="M166" i="20"/>
  <c r="K139" i="20"/>
  <c r="J139" i="20"/>
  <c r="I139" i="20"/>
  <c r="L139" i="20"/>
  <c r="M139" i="20"/>
  <c r="K155" i="20"/>
  <c r="J155" i="20"/>
  <c r="I155" i="20"/>
  <c r="M155" i="20"/>
  <c r="L155" i="20"/>
  <c r="K93" i="20"/>
  <c r="J93" i="20"/>
  <c r="I93" i="20"/>
  <c r="M93" i="20"/>
  <c r="L93" i="20"/>
  <c r="M191" i="20"/>
  <c r="L191" i="20"/>
  <c r="K191" i="20"/>
  <c r="J191" i="20"/>
  <c r="I191" i="20"/>
  <c r="M357" i="20"/>
  <c r="L357" i="20"/>
  <c r="K357" i="20"/>
  <c r="J357" i="20"/>
  <c r="I357" i="20"/>
  <c r="I174" i="20"/>
  <c r="L174" i="20"/>
  <c r="K174" i="20"/>
  <c r="J174" i="20"/>
  <c r="M174" i="20"/>
  <c r="I393" i="20"/>
  <c r="M393" i="20"/>
  <c r="L393" i="20"/>
  <c r="K393" i="20"/>
  <c r="J393" i="20"/>
  <c r="I361" i="20"/>
  <c r="M361" i="20"/>
  <c r="K361" i="20"/>
  <c r="J361" i="20"/>
  <c r="L361" i="20"/>
  <c r="J198" i="20"/>
  <c r="I198" i="20"/>
  <c r="K198" i="20"/>
  <c r="M198" i="20"/>
  <c r="L198" i="20"/>
  <c r="M317" i="20"/>
  <c r="L317" i="20"/>
  <c r="K317" i="20"/>
  <c r="J317" i="20"/>
  <c r="I317" i="20"/>
  <c r="K310" i="20"/>
  <c r="J310" i="20"/>
  <c r="M310" i="20"/>
  <c r="L310" i="20"/>
  <c r="I310" i="20"/>
  <c r="K249" i="20"/>
  <c r="J249" i="20"/>
  <c r="I249" i="20"/>
  <c r="M249" i="20"/>
  <c r="L249" i="20"/>
  <c r="M328" i="20"/>
  <c r="L328" i="20"/>
  <c r="K328" i="20"/>
  <c r="J328" i="20"/>
  <c r="I328" i="20"/>
  <c r="M353" i="20"/>
  <c r="I353" i="20"/>
  <c r="L353" i="20"/>
  <c r="K353" i="20"/>
  <c r="J353" i="20"/>
  <c r="M293" i="20"/>
  <c r="L293" i="20"/>
  <c r="K293" i="20"/>
  <c r="J293" i="20"/>
  <c r="I293" i="20"/>
  <c r="L265" i="20"/>
  <c r="J265" i="20"/>
  <c r="I265" i="20"/>
  <c r="M265" i="20"/>
  <c r="K265" i="20"/>
  <c r="K209" i="20"/>
  <c r="J209" i="20"/>
  <c r="I209" i="20"/>
  <c r="M209" i="20"/>
  <c r="L209" i="20"/>
  <c r="K66" i="20"/>
  <c r="J66" i="20"/>
  <c r="I66" i="20"/>
  <c r="L66" i="20"/>
  <c r="M66" i="20"/>
  <c r="K101" i="20"/>
  <c r="J101" i="20"/>
  <c r="I101" i="20"/>
  <c r="M101" i="20"/>
  <c r="L101" i="20"/>
  <c r="K359" i="19"/>
  <c r="I359" i="19"/>
  <c r="M359" i="19"/>
  <c r="L359" i="19"/>
  <c r="J359" i="19"/>
  <c r="L370" i="19"/>
  <c r="J370" i="19"/>
  <c r="I370" i="19"/>
  <c r="M370" i="19"/>
  <c r="K370" i="19"/>
  <c r="L313" i="19"/>
  <c r="I313" i="19"/>
  <c r="K313" i="19"/>
  <c r="J313" i="19"/>
  <c r="M313" i="19"/>
  <c r="M300" i="19"/>
  <c r="J300" i="19"/>
  <c r="L300" i="19"/>
  <c r="K300" i="19"/>
  <c r="I300" i="19"/>
  <c r="L208" i="19"/>
  <c r="K208" i="19"/>
  <c r="J208" i="19"/>
  <c r="I208" i="19"/>
  <c r="M208" i="19"/>
  <c r="L241" i="19"/>
  <c r="J241" i="19"/>
  <c r="I241" i="19"/>
  <c r="M241" i="19"/>
  <c r="K241" i="19"/>
  <c r="L192" i="19"/>
  <c r="K192" i="19"/>
  <c r="J192" i="19"/>
  <c r="I192" i="19"/>
  <c r="M192" i="19"/>
  <c r="L176" i="19"/>
  <c r="K176" i="19"/>
  <c r="J176" i="19"/>
  <c r="I176" i="19"/>
  <c r="M176" i="19"/>
  <c r="L200" i="19"/>
  <c r="K200" i="19"/>
  <c r="J200" i="19"/>
  <c r="I200" i="19"/>
  <c r="M200" i="19"/>
  <c r="L394" i="19"/>
  <c r="K394" i="19"/>
  <c r="J394" i="19"/>
  <c r="I394" i="19"/>
  <c r="M394" i="19"/>
  <c r="M363" i="19"/>
  <c r="K363" i="19"/>
  <c r="J363" i="19"/>
  <c r="I363" i="19"/>
  <c r="L363" i="19"/>
  <c r="K317" i="19"/>
  <c r="J317" i="19"/>
  <c r="I317" i="19"/>
  <c r="M317" i="19"/>
  <c r="L317" i="19"/>
  <c r="L305" i="19"/>
  <c r="I305" i="19"/>
  <c r="M305" i="19"/>
  <c r="K305" i="19"/>
  <c r="J305" i="19"/>
  <c r="J178" i="19"/>
  <c r="I178" i="19"/>
  <c r="M178" i="19"/>
  <c r="L178" i="19"/>
  <c r="K178" i="19"/>
  <c r="J170" i="19"/>
  <c r="I170" i="19"/>
  <c r="M170" i="19"/>
  <c r="L170" i="19"/>
  <c r="K170" i="19"/>
  <c r="L338" i="19"/>
  <c r="K338" i="19"/>
  <c r="J338" i="19"/>
  <c r="I338" i="19"/>
  <c r="M338" i="19"/>
  <c r="L334" i="19"/>
  <c r="K334" i="19"/>
  <c r="M334" i="19"/>
  <c r="J334" i="19"/>
  <c r="I334" i="19"/>
  <c r="I279" i="19"/>
  <c r="L279" i="19"/>
  <c r="M279" i="19"/>
  <c r="K279" i="19"/>
  <c r="J279" i="19"/>
  <c r="J219" i="19"/>
  <c r="I219" i="19"/>
  <c r="M219" i="19"/>
  <c r="L219" i="19"/>
  <c r="K219" i="19"/>
  <c r="J162" i="19"/>
  <c r="M162" i="19"/>
  <c r="L162" i="19"/>
  <c r="K162" i="19"/>
  <c r="I162" i="19"/>
  <c r="M148" i="19"/>
  <c r="L148" i="19"/>
  <c r="K148" i="19"/>
  <c r="J148" i="19"/>
  <c r="I148" i="19"/>
  <c r="L378" i="19"/>
  <c r="J378" i="19"/>
  <c r="I378" i="19"/>
  <c r="M378" i="19"/>
  <c r="K378" i="19"/>
  <c r="K256" i="19"/>
  <c r="M256" i="19"/>
  <c r="L256" i="19"/>
  <c r="J256" i="19"/>
  <c r="I256" i="19"/>
  <c r="J227" i="19"/>
  <c r="L227" i="19"/>
  <c r="K227" i="19"/>
  <c r="I227" i="19"/>
  <c r="M227" i="19"/>
  <c r="J186" i="19"/>
  <c r="I186" i="19"/>
  <c r="M186" i="19"/>
  <c r="L186" i="19"/>
  <c r="K186" i="19"/>
  <c r="M179" i="19"/>
  <c r="L179" i="19"/>
  <c r="K179" i="19"/>
  <c r="J179" i="19"/>
  <c r="I179" i="19"/>
  <c r="L362" i="19"/>
  <c r="J362" i="19"/>
  <c r="K362" i="19"/>
  <c r="I362" i="19"/>
  <c r="M362" i="19"/>
  <c r="L280" i="19"/>
  <c r="K280" i="19"/>
  <c r="J280" i="19"/>
  <c r="M280" i="19"/>
  <c r="I280" i="19"/>
  <c r="M234" i="19"/>
  <c r="L234" i="19"/>
  <c r="K234" i="19"/>
  <c r="J234" i="19"/>
  <c r="I234" i="19"/>
  <c r="M226" i="19"/>
  <c r="L226" i="19"/>
  <c r="K226" i="19"/>
  <c r="J226" i="19"/>
  <c r="I226" i="19"/>
  <c r="K238" i="19"/>
  <c r="I238" i="19"/>
  <c r="M238" i="19"/>
  <c r="L238" i="19"/>
  <c r="J238" i="19"/>
  <c r="J286" i="19"/>
  <c r="I286" i="19"/>
  <c r="M286" i="19"/>
  <c r="L286" i="19"/>
  <c r="K286" i="19"/>
  <c r="L210" i="19"/>
  <c r="M210" i="19"/>
  <c r="K210" i="19"/>
  <c r="J210" i="19"/>
  <c r="I210" i="19"/>
  <c r="M379" i="19"/>
  <c r="L379" i="19"/>
  <c r="K379" i="19"/>
  <c r="J379" i="19"/>
  <c r="I379" i="19"/>
  <c r="L386" i="19"/>
  <c r="J386" i="19"/>
  <c r="I386" i="19"/>
  <c r="M386" i="19"/>
  <c r="K386" i="19"/>
  <c r="L342" i="19"/>
  <c r="K342" i="19"/>
  <c r="M342" i="19"/>
  <c r="J342" i="19"/>
  <c r="I342" i="19"/>
  <c r="M252" i="19"/>
  <c r="L252" i="19"/>
  <c r="K252" i="19"/>
  <c r="J252" i="19"/>
  <c r="I252" i="19"/>
  <c r="M292" i="19"/>
  <c r="J292" i="19"/>
  <c r="L292" i="19"/>
  <c r="K292" i="19"/>
  <c r="I292" i="19"/>
  <c r="L271" i="19"/>
  <c r="J271" i="19"/>
  <c r="I271" i="19"/>
  <c r="M271" i="19"/>
  <c r="K271" i="19"/>
  <c r="I211" i="19"/>
  <c r="M211" i="19"/>
  <c r="L211" i="19"/>
  <c r="K211" i="19"/>
  <c r="J211" i="19"/>
  <c r="M172" i="19"/>
  <c r="K172" i="19"/>
  <c r="L172" i="19"/>
  <c r="J172" i="19"/>
  <c r="I172" i="19"/>
  <c r="J253" i="19"/>
  <c r="M253" i="19"/>
  <c r="L253" i="19"/>
  <c r="K253" i="19"/>
  <c r="I253" i="19"/>
  <c r="L153" i="19"/>
  <c r="M153" i="19"/>
  <c r="K153" i="19"/>
  <c r="J153" i="19"/>
  <c r="I153" i="19"/>
  <c r="L161" i="19"/>
  <c r="J161" i="19"/>
  <c r="M161" i="19"/>
  <c r="K161" i="19"/>
  <c r="I161" i="19"/>
  <c r="L184" i="19"/>
  <c r="K184" i="19"/>
  <c r="J184" i="19"/>
  <c r="I184" i="19"/>
  <c r="M184" i="19"/>
  <c r="L402" i="19"/>
  <c r="K402" i="19"/>
  <c r="J402" i="19"/>
  <c r="I402" i="19"/>
  <c r="M402" i="19"/>
  <c r="K351" i="19"/>
  <c r="I351" i="19"/>
  <c r="M351" i="19"/>
  <c r="L351" i="19"/>
  <c r="J351" i="19"/>
  <c r="M330" i="19"/>
  <c r="L330" i="19"/>
  <c r="K330" i="19"/>
  <c r="J330" i="19"/>
  <c r="I330" i="19"/>
  <c r="M322" i="19"/>
  <c r="L322" i="19"/>
  <c r="K322" i="19"/>
  <c r="I322" i="19"/>
  <c r="J322" i="19"/>
  <c r="L249" i="19"/>
  <c r="J249" i="19"/>
  <c r="I249" i="19"/>
  <c r="K249" i="19"/>
  <c r="M249" i="19"/>
  <c r="L267" i="19"/>
  <c r="M267" i="19"/>
  <c r="K267" i="19"/>
  <c r="J267" i="19"/>
  <c r="I267" i="19"/>
  <c r="K146" i="19"/>
  <c r="J146" i="19"/>
  <c r="I146" i="19"/>
  <c r="M146" i="19"/>
  <c r="L146" i="19"/>
  <c r="J217" i="19"/>
  <c r="I217" i="19"/>
  <c r="M217" i="19"/>
  <c r="L217" i="19"/>
  <c r="K217" i="19"/>
  <c r="M141" i="19"/>
  <c r="L141" i="19"/>
  <c r="K141" i="19"/>
  <c r="J141" i="19"/>
  <c r="I141" i="19"/>
  <c r="K346" i="19"/>
  <c r="M346" i="19"/>
  <c r="L346" i="19"/>
  <c r="J346" i="19"/>
  <c r="I346" i="19"/>
  <c r="I361" i="19"/>
  <c r="M361" i="19"/>
  <c r="K361" i="19"/>
  <c r="J361" i="19"/>
  <c r="L361" i="19"/>
  <c r="J307" i="19"/>
  <c r="M307" i="19"/>
  <c r="L307" i="19"/>
  <c r="K307" i="19"/>
  <c r="I307" i="19"/>
  <c r="K157" i="19"/>
  <c r="M157" i="19"/>
  <c r="L157" i="19"/>
  <c r="J157" i="19"/>
  <c r="I157" i="19"/>
  <c r="L73" i="18"/>
  <c r="I73" i="18"/>
  <c r="L56" i="18"/>
  <c r="K56" i="18"/>
  <c r="M56" i="18"/>
  <c r="J56" i="18"/>
  <c r="I56" i="18"/>
  <c r="K52" i="18"/>
  <c r="I52" i="18"/>
  <c r="L52" i="18"/>
  <c r="J52" i="18"/>
  <c r="M52" i="18"/>
  <c r="I63" i="18"/>
  <c r="J63" i="18"/>
  <c r="K63" i="18"/>
  <c r="L63" i="18"/>
  <c r="M63" i="18"/>
  <c r="J45" i="18"/>
  <c r="M45" i="18"/>
  <c r="L45" i="18"/>
  <c r="I45" i="18"/>
  <c r="K45" i="18"/>
  <c r="F44" i="18"/>
  <c r="M44" i="18" s="1"/>
  <c r="E11" i="18"/>
  <c r="F11" i="18" s="1"/>
  <c r="F91" i="18"/>
  <c r="M103" i="18"/>
  <c r="J103" i="18"/>
  <c r="I103" i="18"/>
  <c r="L103" i="18"/>
  <c r="E30" i="18"/>
  <c r="F30" i="18" s="1"/>
  <c r="F105" i="18"/>
  <c r="M27" i="18"/>
  <c r="L27" i="18"/>
  <c r="K27" i="18"/>
  <c r="J27" i="18"/>
  <c r="M69" i="18"/>
  <c r="K69" i="18"/>
  <c r="J69" i="18"/>
  <c r="K67" i="18"/>
  <c r="E16" i="18"/>
  <c r="F16" i="18" s="1"/>
  <c r="F65" i="18"/>
  <c r="E49" i="18"/>
  <c r="F49" i="18" s="1"/>
  <c r="I50" i="18"/>
  <c r="J108" i="18"/>
  <c r="I92" i="18"/>
  <c r="L93" i="18"/>
  <c r="F70" i="18"/>
  <c r="J250" i="18"/>
  <c r="I250" i="18"/>
  <c r="K126" i="18"/>
  <c r="M126" i="18"/>
  <c r="L126" i="18"/>
  <c r="J126" i="18"/>
  <c r="E15" i="18"/>
  <c r="F15" i="18" s="1"/>
  <c r="F64" i="18"/>
  <c r="E129" i="18"/>
  <c r="F129" i="18" s="1"/>
  <c r="M129" i="18" s="1"/>
  <c r="L81" i="18"/>
  <c r="M81" i="18"/>
  <c r="I81" i="18"/>
  <c r="E57" i="18"/>
  <c r="F57" i="18" s="1"/>
  <c r="E58" i="18"/>
  <c r="F58" i="18" s="1"/>
  <c r="E74" i="18"/>
  <c r="F74" i="18" s="1"/>
  <c r="J116" i="18"/>
  <c r="L51" i="18"/>
  <c r="K102" i="18"/>
  <c r="I51" i="18"/>
  <c r="J55" i="18"/>
  <c r="I55" i="18"/>
  <c r="K55" i="18"/>
  <c r="M55" i="18"/>
  <c r="L55" i="18"/>
  <c r="K130" i="18"/>
  <c r="I130" i="18"/>
  <c r="F122" i="18"/>
  <c r="E125" i="18"/>
  <c r="F125" i="18" s="1"/>
  <c r="F117" i="18"/>
  <c r="E33" i="18"/>
  <c r="F33" i="18" s="1"/>
  <c r="M72" i="18"/>
  <c r="J72" i="18"/>
  <c r="I72" i="18"/>
  <c r="E71" i="18"/>
  <c r="F71" i="18" s="1"/>
  <c r="F113" i="18"/>
  <c r="J128" i="18"/>
  <c r="J81" i="18"/>
  <c r="E40" i="18"/>
  <c r="F40" i="18" s="1"/>
  <c r="L123" i="18"/>
  <c r="K123" i="18"/>
  <c r="L19" i="18"/>
  <c r="K19" i="18"/>
  <c r="J19" i="18"/>
  <c r="I19" i="18"/>
  <c r="I107" i="18"/>
  <c r="J107" i="18"/>
  <c r="K107" i="18"/>
  <c r="I116" i="18"/>
  <c r="J118" i="18"/>
  <c r="I118" i="18"/>
  <c r="M118" i="18"/>
  <c r="L118" i="18"/>
  <c r="K101" i="18"/>
  <c r="J101" i="18"/>
  <c r="E29" i="18"/>
  <c r="F29" i="18" s="1"/>
  <c r="F100" i="18"/>
  <c r="L54" i="18"/>
  <c r="K54" i="18"/>
  <c r="J54" i="18"/>
  <c r="I54" i="18"/>
  <c r="M50" i="18"/>
  <c r="L50" i="18"/>
  <c r="K50" i="18"/>
  <c r="K53" i="18"/>
  <c r="J53" i="18"/>
  <c r="L53" i="18"/>
  <c r="J130" i="18"/>
  <c r="E83" i="18"/>
  <c r="F83" i="18" s="1"/>
  <c r="K116" i="18"/>
  <c r="L102" i="18"/>
  <c r="I126" i="18"/>
  <c r="E94" i="18"/>
  <c r="F94" i="18" s="1"/>
  <c r="K92" i="18"/>
  <c r="J92" i="18"/>
  <c r="L92" i="18"/>
  <c r="M42" i="18"/>
  <c r="E43" i="18"/>
  <c r="F43" i="18" s="1"/>
  <c r="M61" i="18"/>
  <c r="L61" i="18"/>
  <c r="I61" i="18"/>
  <c r="J61" i="18"/>
  <c r="L116" i="18"/>
  <c r="K72" i="18"/>
  <c r="M92" i="18"/>
  <c r="M102" i="18"/>
  <c r="M53" i="18"/>
  <c r="I111" i="18"/>
  <c r="J111" i="18"/>
  <c r="M111" i="18"/>
  <c r="L111" i="18"/>
  <c r="E132" i="18"/>
  <c r="F132" i="18" s="1"/>
  <c r="M128" i="18"/>
  <c r="L128" i="18"/>
  <c r="I119" i="18"/>
  <c r="J119" i="18"/>
  <c r="M119" i="18"/>
  <c r="L119" i="18"/>
  <c r="E110" i="18"/>
  <c r="J93" i="18"/>
  <c r="I93" i="18"/>
  <c r="M93" i="18"/>
  <c r="E79" i="18"/>
  <c r="F79" i="18" s="1"/>
  <c r="E68" i="18"/>
  <c r="F68" i="18" s="1"/>
  <c r="K51" i="18"/>
  <c r="F41" i="18"/>
  <c r="I128" i="18"/>
  <c r="M116" i="18"/>
  <c r="L72" i="18"/>
  <c r="M54" i="18"/>
  <c r="K119" i="18"/>
  <c r="I53" i="18"/>
  <c r="M19" i="18"/>
  <c r="E17" i="18"/>
  <c r="F17" i="18" s="1"/>
  <c r="F66" i="18"/>
  <c r="I131" i="18"/>
  <c r="J131" i="18"/>
  <c r="M131" i="18"/>
  <c r="L131" i="18"/>
  <c r="K131" i="18"/>
  <c r="I115" i="18"/>
  <c r="M115" i="18"/>
  <c r="L115" i="18"/>
  <c r="K115" i="18"/>
  <c r="L108" i="18"/>
  <c r="K108" i="18"/>
  <c r="I102" i="18"/>
  <c r="E48" i="18"/>
  <c r="I62" i="18"/>
  <c r="M62" i="18"/>
  <c r="L62" i="18"/>
  <c r="K62" i="18"/>
  <c r="M130" i="18"/>
  <c r="F98" i="18"/>
  <c r="K81" i="18"/>
  <c r="I108" i="18"/>
  <c r="L107" i="18"/>
  <c r="K103" i="18"/>
  <c r="J115" i="18"/>
  <c r="J62" i="18"/>
  <c r="I27" i="18"/>
  <c r="E124" i="18"/>
  <c r="F124" i="18" s="1"/>
  <c r="I77" i="18"/>
  <c r="M191" i="18"/>
  <c r="L191" i="18"/>
  <c r="E89" i="18"/>
  <c r="F89" i="18" s="1"/>
  <c r="E121" i="18"/>
  <c r="J348" i="18"/>
  <c r="L359" i="18"/>
  <c r="I359" i="18"/>
  <c r="M77" i="18"/>
  <c r="L351" i="18"/>
  <c r="K351" i="18"/>
  <c r="I351" i="18"/>
  <c r="E95" i="18"/>
  <c r="F95" i="18" s="1"/>
  <c r="J153" i="18"/>
  <c r="I153" i="18"/>
  <c r="F120" i="18"/>
  <c r="E34" i="18"/>
  <c r="F34" i="18" s="1"/>
  <c r="E114" i="18"/>
  <c r="F114" i="18" s="1"/>
  <c r="L76" i="18"/>
  <c r="K76" i="18"/>
  <c r="J76" i="18"/>
  <c r="I76" i="18"/>
  <c r="I390" i="18"/>
  <c r="M370" i="18"/>
  <c r="L370" i="18"/>
  <c r="I370" i="18"/>
  <c r="E88" i="18"/>
  <c r="F88" i="18" s="1"/>
  <c r="K196" i="18"/>
  <c r="J196" i="18"/>
  <c r="I196" i="18"/>
  <c r="M196" i="18"/>
  <c r="L196" i="18"/>
  <c r="M354" i="18"/>
  <c r="L354" i="18"/>
  <c r="I354" i="18"/>
  <c r="I133" i="18"/>
  <c r="M366" i="18"/>
  <c r="K366" i="18"/>
  <c r="J366" i="18"/>
  <c r="F78" i="18"/>
  <c r="E75" i="18"/>
  <c r="F75" i="18" s="1"/>
  <c r="F60" i="18"/>
  <c r="L298" i="18"/>
  <c r="I298" i="18"/>
  <c r="M298" i="18"/>
  <c r="K298" i="18"/>
  <c r="J298" i="18"/>
  <c r="J149" i="18"/>
  <c r="I149" i="18"/>
  <c r="M149" i="18"/>
  <c r="L149" i="18"/>
  <c r="K149" i="18"/>
  <c r="J292" i="18"/>
  <c r="M292" i="18"/>
  <c r="L292" i="18"/>
  <c r="K292" i="18"/>
  <c r="I292" i="18"/>
  <c r="L199" i="18"/>
  <c r="K199" i="18"/>
  <c r="J199" i="18"/>
  <c r="I199" i="18"/>
  <c r="M199" i="18"/>
  <c r="K195" i="18"/>
  <c r="M195" i="18"/>
  <c r="L195" i="18"/>
  <c r="J195" i="18"/>
  <c r="I195" i="18"/>
  <c r="M385" i="18"/>
  <c r="L385" i="18"/>
  <c r="K385" i="18"/>
  <c r="J385" i="18"/>
  <c r="I385" i="18"/>
  <c r="J336" i="18"/>
  <c r="I336" i="18"/>
  <c r="M336" i="18"/>
  <c r="L336" i="18"/>
  <c r="K336" i="18"/>
  <c r="L357" i="18"/>
  <c r="I357" i="18"/>
  <c r="K357" i="18"/>
  <c r="J357" i="18"/>
  <c r="M357" i="18"/>
  <c r="M270" i="18"/>
  <c r="I270" i="18"/>
  <c r="L270" i="18"/>
  <c r="K270" i="18"/>
  <c r="J270" i="18"/>
  <c r="M337" i="18"/>
  <c r="L337" i="18"/>
  <c r="J337" i="18"/>
  <c r="K337" i="18"/>
  <c r="I337" i="18"/>
  <c r="K282" i="18"/>
  <c r="J282" i="18"/>
  <c r="I282" i="18"/>
  <c r="M282" i="18"/>
  <c r="L282" i="18"/>
  <c r="M294" i="18"/>
  <c r="L294" i="18"/>
  <c r="K294" i="18"/>
  <c r="J294" i="18"/>
  <c r="I294" i="18"/>
  <c r="L349" i="18"/>
  <c r="I349" i="18"/>
  <c r="K349" i="18"/>
  <c r="J349" i="18"/>
  <c r="M349" i="18"/>
  <c r="M254" i="18"/>
  <c r="I254" i="18"/>
  <c r="K254" i="18"/>
  <c r="L254" i="18"/>
  <c r="J254" i="18"/>
  <c r="M272" i="18"/>
  <c r="K272" i="18"/>
  <c r="L272" i="18"/>
  <c r="J272" i="18"/>
  <c r="I272" i="18"/>
  <c r="I146" i="18"/>
  <c r="J146" i="18"/>
  <c r="M146" i="18"/>
  <c r="L146" i="18"/>
  <c r="K146" i="18"/>
  <c r="J205" i="18"/>
  <c r="I205" i="18"/>
  <c r="M205" i="18"/>
  <c r="L205" i="18"/>
  <c r="K205" i="18"/>
  <c r="K399" i="18"/>
  <c r="J399" i="18"/>
  <c r="I399" i="18"/>
  <c r="M399" i="18"/>
  <c r="L399" i="18"/>
  <c r="L327" i="18"/>
  <c r="M327" i="18"/>
  <c r="K327" i="18"/>
  <c r="J327" i="18"/>
  <c r="I327" i="18"/>
  <c r="I276" i="18"/>
  <c r="M276" i="18"/>
  <c r="L276" i="18"/>
  <c r="K276" i="18"/>
  <c r="J276" i="18"/>
  <c r="L223" i="18"/>
  <c r="I223" i="18"/>
  <c r="M223" i="18"/>
  <c r="K223" i="18"/>
  <c r="J223" i="18"/>
  <c r="M256" i="18"/>
  <c r="K256" i="18"/>
  <c r="I256" i="18"/>
  <c r="L256" i="18"/>
  <c r="J256" i="18"/>
  <c r="K240" i="18"/>
  <c r="J240" i="18"/>
  <c r="M240" i="18"/>
  <c r="L240" i="18"/>
  <c r="I240" i="18"/>
  <c r="L139" i="18"/>
  <c r="K139" i="18"/>
  <c r="J139" i="18"/>
  <c r="M139" i="18"/>
  <c r="I139" i="18"/>
  <c r="L291" i="18"/>
  <c r="J291" i="18"/>
  <c r="I291" i="18"/>
  <c r="M291" i="18"/>
  <c r="K291" i="18"/>
  <c r="M262" i="18"/>
  <c r="I262" i="18"/>
  <c r="L262" i="18"/>
  <c r="K262" i="18"/>
  <c r="J262" i="18"/>
  <c r="J316" i="18"/>
  <c r="I316" i="18"/>
  <c r="M316" i="18"/>
  <c r="L316" i="18"/>
  <c r="K316" i="18"/>
  <c r="I244" i="18"/>
  <c r="M244" i="18"/>
  <c r="L244" i="18"/>
  <c r="K244" i="18"/>
  <c r="J244" i="18"/>
  <c r="I87" i="18"/>
  <c r="L87" i="18"/>
  <c r="M87" i="18"/>
  <c r="K87" i="18"/>
  <c r="J87" i="18"/>
  <c r="M330" i="18"/>
  <c r="I330" i="18"/>
  <c r="K330" i="18"/>
  <c r="J330" i="18"/>
  <c r="L330" i="18"/>
  <c r="M353" i="18"/>
  <c r="L353" i="18"/>
  <c r="K353" i="18"/>
  <c r="J353" i="18"/>
  <c r="I353" i="18"/>
  <c r="M264" i="18"/>
  <c r="K264" i="18"/>
  <c r="L264" i="18"/>
  <c r="J264" i="18"/>
  <c r="I264" i="18"/>
  <c r="M39" i="18"/>
  <c r="L39" i="18"/>
  <c r="I268" i="18"/>
  <c r="M268" i="18"/>
  <c r="L268" i="18"/>
  <c r="K268" i="18"/>
  <c r="J268" i="18"/>
  <c r="L358" i="18"/>
  <c r="I358" i="18"/>
  <c r="M358" i="18"/>
  <c r="K358" i="18"/>
  <c r="J358" i="18"/>
  <c r="J300" i="18"/>
  <c r="M300" i="18"/>
  <c r="L300" i="18"/>
  <c r="K300" i="18"/>
  <c r="I300" i="18"/>
  <c r="L290" i="18"/>
  <c r="I290" i="18"/>
  <c r="M290" i="18"/>
  <c r="K290" i="18"/>
  <c r="J290" i="18"/>
  <c r="J284" i="18"/>
  <c r="I284" i="18"/>
  <c r="M284" i="18"/>
  <c r="L284" i="18"/>
  <c r="K284" i="18"/>
  <c r="K135" i="18"/>
  <c r="J135" i="18"/>
  <c r="I135" i="18"/>
  <c r="M135" i="18"/>
  <c r="L135" i="18"/>
  <c r="L155" i="18"/>
  <c r="K155" i="18"/>
  <c r="J155" i="18"/>
  <c r="I155" i="18"/>
  <c r="M155" i="18"/>
  <c r="M377" i="18"/>
  <c r="L377" i="18"/>
  <c r="K377" i="18"/>
  <c r="J377" i="18"/>
  <c r="I377" i="18"/>
  <c r="M376" i="18"/>
  <c r="L376" i="18"/>
  <c r="J376" i="18"/>
  <c r="K376" i="18"/>
  <c r="I376" i="18"/>
  <c r="K160" i="18"/>
  <c r="J160" i="18"/>
  <c r="I160" i="18"/>
  <c r="M160" i="18"/>
  <c r="L160" i="18"/>
  <c r="M338" i="18"/>
  <c r="L338" i="18"/>
  <c r="K338" i="18"/>
  <c r="J338" i="18"/>
  <c r="I338" i="18"/>
  <c r="J308" i="18"/>
  <c r="M308" i="18"/>
  <c r="L308" i="18"/>
  <c r="K308" i="18"/>
  <c r="I308" i="18"/>
  <c r="K207" i="18"/>
  <c r="J207" i="18"/>
  <c r="I207" i="18"/>
  <c r="M207" i="18"/>
  <c r="L207" i="18"/>
  <c r="L179" i="18"/>
  <c r="K179" i="18"/>
  <c r="J179" i="18"/>
  <c r="I179" i="18"/>
  <c r="M179" i="18"/>
  <c r="L350" i="18"/>
  <c r="I350" i="18"/>
  <c r="M350" i="18"/>
  <c r="K350" i="18"/>
  <c r="J350" i="18"/>
  <c r="L299" i="18"/>
  <c r="J299" i="18"/>
  <c r="I299" i="18"/>
  <c r="K299" i="18"/>
  <c r="M299" i="18"/>
  <c r="J215" i="18"/>
  <c r="I215" i="18"/>
  <c r="M215" i="18"/>
  <c r="L215" i="18"/>
  <c r="K215" i="18"/>
  <c r="L231" i="18"/>
  <c r="M231" i="18"/>
  <c r="K231" i="18"/>
  <c r="J231" i="18"/>
  <c r="I231" i="18"/>
  <c r="J344" i="18"/>
  <c r="I344" i="18"/>
  <c r="M344" i="18"/>
  <c r="L344" i="18"/>
  <c r="K344" i="18"/>
  <c r="L129" i="18"/>
  <c r="J129" i="18"/>
  <c r="K168" i="18"/>
  <c r="J168" i="18"/>
  <c r="I168" i="18"/>
  <c r="M168" i="18"/>
  <c r="L168" i="18"/>
  <c r="I28" i="18"/>
  <c r="J28" i="18"/>
  <c r="M28" i="18"/>
  <c r="L28" i="18"/>
  <c r="K28" i="18"/>
  <c r="L171" i="18"/>
  <c r="K171" i="18"/>
  <c r="J171" i="18"/>
  <c r="I171" i="18"/>
  <c r="M171" i="18"/>
  <c r="J328" i="18"/>
  <c r="L328" i="18"/>
  <c r="K328" i="18"/>
  <c r="I328" i="18"/>
  <c r="M328" i="18"/>
  <c r="J391" i="18"/>
  <c r="I391" i="18"/>
  <c r="M391" i="18"/>
  <c r="L391" i="18"/>
  <c r="K391" i="18"/>
  <c r="I260" i="18"/>
  <c r="M260" i="18"/>
  <c r="L260" i="18"/>
  <c r="J260" i="18"/>
  <c r="K260" i="18"/>
  <c r="K258" i="18"/>
  <c r="I258" i="18"/>
  <c r="L258" i="18"/>
  <c r="M258" i="18"/>
  <c r="J258" i="18"/>
  <c r="M309" i="18"/>
  <c r="K309" i="18"/>
  <c r="J309" i="18"/>
  <c r="L309" i="18"/>
  <c r="I309" i="18"/>
  <c r="M198" i="18"/>
  <c r="L198" i="18"/>
  <c r="K198" i="18"/>
  <c r="J198" i="18"/>
  <c r="I198" i="18"/>
  <c r="L239" i="18"/>
  <c r="M239" i="18"/>
  <c r="K239" i="18"/>
  <c r="J239" i="18"/>
  <c r="I239" i="18"/>
  <c r="I138" i="18"/>
  <c r="M138" i="18"/>
  <c r="L138" i="18"/>
  <c r="K138" i="18"/>
  <c r="J138" i="18"/>
  <c r="F86" i="18"/>
  <c r="E21" i="18"/>
  <c r="F21" i="18" s="1"/>
  <c r="M81" i="15"/>
  <c r="K81" i="15"/>
  <c r="I81" i="15"/>
  <c r="J81" i="15"/>
  <c r="L81" i="15"/>
  <c r="J54" i="15"/>
  <c r="I54" i="15"/>
  <c r="L54" i="15"/>
  <c r="M54" i="15"/>
  <c r="K54" i="15"/>
  <c r="I112" i="15"/>
  <c r="M112" i="15"/>
  <c r="L112" i="15"/>
  <c r="J112" i="15"/>
  <c r="K112" i="15"/>
  <c r="K79" i="15"/>
  <c r="J79" i="15"/>
  <c r="M79" i="15"/>
  <c r="L79" i="15"/>
  <c r="I79" i="15"/>
  <c r="K111" i="15"/>
  <c r="J111" i="15"/>
  <c r="L111" i="15"/>
  <c r="I111" i="15"/>
  <c r="M111" i="15"/>
  <c r="K109" i="15"/>
  <c r="M109" i="15"/>
  <c r="L109" i="15"/>
  <c r="I109" i="15"/>
  <c r="J109" i="15"/>
  <c r="J58" i="15"/>
  <c r="M58" i="15"/>
  <c r="I58" i="15"/>
  <c r="K58" i="15"/>
  <c r="L58" i="15"/>
  <c r="M50" i="15"/>
  <c r="L50" i="15"/>
  <c r="K50" i="15"/>
  <c r="I50" i="15"/>
  <c r="J50" i="15"/>
  <c r="I71" i="15"/>
  <c r="L71" i="15"/>
  <c r="J71" i="15"/>
  <c r="K71" i="15"/>
  <c r="M71" i="15"/>
  <c r="M44" i="15"/>
  <c r="J44" i="15"/>
  <c r="L44" i="15"/>
  <c r="K44" i="15"/>
  <c r="I44" i="15"/>
  <c r="M53" i="15"/>
  <c r="L53" i="15"/>
  <c r="I53" i="15"/>
  <c r="K53" i="15"/>
  <c r="J53" i="15"/>
  <c r="F66" i="15"/>
  <c r="K119" i="15"/>
  <c r="L102" i="15"/>
  <c r="M102" i="15"/>
  <c r="E94" i="15"/>
  <c r="F94" i="15" s="1"/>
  <c r="L128" i="15"/>
  <c r="M103" i="15"/>
  <c r="J75" i="15"/>
  <c r="L67" i="15"/>
  <c r="E43" i="15"/>
  <c r="F43" i="15" s="1"/>
  <c r="E125" i="15"/>
  <c r="F125" i="15" s="1"/>
  <c r="M273" i="15"/>
  <c r="L273" i="15"/>
  <c r="I273" i="15"/>
  <c r="E42" i="15"/>
  <c r="F42" i="15" s="1"/>
  <c r="J88" i="15"/>
  <c r="I88" i="15"/>
  <c r="K88" i="15"/>
  <c r="F97" i="15"/>
  <c r="E26" i="15"/>
  <c r="F26" i="15" s="1"/>
  <c r="E101" i="15"/>
  <c r="F101" i="15" s="1"/>
  <c r="J105" i="15"/>
  <c r="M105" i="15"/>
  <c r="M100" i="15"/>
  <c r="E115" i="15"/>
  <c r="F115" i="15" s="1"/>
  <c r="K60" i="15"/>
  <c r="M60" i="15"/>
  <c r="L60" i="15"/>
  <c r="K100" i="15"/>
  <c r="I83" i="15"/>
  <c r="E57" i="15"/>
  <c r="F57" i="15" s="1"/>
  <c r="L72" i="15"/>
  <c r="M88" i="15"/>
  <c r="J108" i="15"/>
  <c r="J34" i="15"/>
  <c r="E95" i="15"/>
  <c r="F95" i="15" s="1"/>
  <c r="M243" i="15"/>
  <c r="E21" i="15"/>
  <c r="F21" i="15" s="1"/>
  <c r="F86" i="15"/>
  <c r="J86" i="15" s="1"/>
  <c r="M338" i="15"/>
  <c r="L338" i="15"/>
  <c r="J338" i="15"/>
  <c r="M163" i="15"/>
  <c r="K163" i="15"/>
  <c r="K128" i="15"/>
  <c r="M67" i="15"/>
  <c r="M85" i="15"/>
  <c r="L85" i="15"/>
  <c r="J85" i="15"/>
  <c r="K85" i="15"/>
  <c r="M278" i="15"/>
  <c r="L278" i="15"/>
  <c r="K278" i="15"/>
  <c r="J278" i="15"/>
  <c r="I404" i="15"/>
  <c r="E129" i="15"/>
  <c r="F129" i="15" s="1"/>
  <c r="E127" i="15"/>
  <c r="F127" i="15" s="1"/>
  <c r="I278" i="15"/>
  <c r="M61" i="15"/>
  <c r="I61" i="15"/>
  <c r="L61" i="15"/>
  <c r="J119" i="15"/>
  <c r="I100" i="15"/>
  <c r="I128" i="15"/>
  <c r="L100" i="15"/>
  <c r="L84" i="15"/>
  <c r="I124" i="15"/>
  <c r="M108" i="15"/>
  <c r="J61" i="15"/>
  <c r="M68" i="15"/>
  <c r="L68" i="15"/>
  <c r="L185" i="15"/>
  <c r="K185" i="15"/>
  <c r="M185" i="15"/>
  <c r="J185" i="15"/>
  <c r="J83" i="15"/>
  <c r="J60" i="15"/>
  <c r="I119" i="15"/>
  <c r="M123" i="15"/>
  <c r="K61" i="15"/>
  <c r="M190" i="15"/>
  <c r="F120" i="15"/>
  <c r="M402" i="15"/>
  <c r="K124" i="15"/>
  <c r="M124" i="15"/>
  <c r="J128" i="15"/>
  <c r="J72" i="15"/>
  <c r="M72" i="15"/>
  <c r="K72" i="15"/>
  <c r="L131" i="15"/>
  <c r="M131" i="15"/>
  <c r="K131" i="15"/>
  <c r="J131" i="15"/>
  <c r="F122" i="15"/>
  <c r="E76" i="15"/>
  <c r="L56" i="15"/>
  <c r="I56" i="15"/>
  <c r="M83" i="15"/>
  <c r="K83" i="15"/>
  <c r="E38" i="15"/>
  <c r="L119" i="15"/>
  <c r="L124" i="15"/>
  <c r="I85" i="15"/>
  <c r="I105" i="15"/>
  <c r="M56" i="15"/>
  <c r="M73" i="15"/>
  <c r="L73" i="15"/>
  <c r="K73" i="15"/>
  <c r="L158" i="15"/>
  <c r="J158" i="15"/>
  <c r="I158" i="15"/>
  <c r="M404" i="15"/>
  <c r="L404" i="15"/>
  <c r="K404" i="15"/>
  <c r="K123" i="15"/>
  <c r="I123" i="15"/>
  <c r="E28" i="15"/>
  <c r="F28" i="15" s="1"/>
  <c r="F99" i="15"/>
  <c r="I108" i="15"/>
  <c r="L108" i="15"/>
  <c r="M75" i="15"/>
  <c r="I75" i="15"/>
  <c r="E74" i="15"/>
  <c r="F74" i="15" s="1"/>
  <c r="I60" i="15"/>
  <c r="M119" i="15"/>
  <c r="L75" i="15"/>
  <c r="J110" i="15"/>
  <c r="I67" i="15"/>
  <c r="L105" i="15"/>
  <c r="J123" i="15"/>
  <c r="K107" i="15"/>
  <c r="M39" i="15"/>
  <c r="J39" i="15"/>
  <c r="L39" i="15"/>
  <c r="K39" i="15"/>
  <c r="F90" i="15"/>
  <c r="E23" i="15"/>
  <c r="F23" i="15" s="1"/>
  <c r="I34" i="15"/>
  <c r="L34" i="15"/>
  <c r="K34" i="15"/>
  <c r="E130" i="15"/>
  <c r="F130" i="15" s="1"/>
  <c r="F113" i="15"/>
  <c r="K103" i="15"/>
  <c r="J103" i="15"/>
  <c r="I103" i="15"/>
  <c r="M128" i="15"/>
  <c r="J102" i="15"/>
  <c r="J67" i="15"/>
  <c r="M34" i="15"/>
  <c r="E25" i="15"/>
  <c r="F25" i="15" s="1"/>
  <c r="K56" i="15"/>
  <c r="L305" i="15"/>
  <c r="E104" i="15"/>
  <c r="E121" i="15"/>
  <c r="E92" i="15"/>
  <c r="E24" i="15" s="1"/>
  <c r="F24" i="15" s="1"/>
  <c r="E33" i="15"/>
  <c r="F33" i="15" s="1"/>
  <c r="M153" i="15"/>
  <c r="M353" i="15"/>
  <c r="K353" i="15"/>
  <c r="J27" i="15"/>
  <c r="I27" i="15"/>
  <c r="E49" i="15"/>
  <c r="F49" i="15" s="1"/>
  <c r="L252" i="15"/>
  <c r="K252" i="15"/>
  <c r="J252" i="15"/>
  <c r="I252" i="15"/>
  <c r="M354" i="15"/>
  <c r="K354" i="15"/>
  <c r="F116" i="15"/>
  <c r="M271" i="15"/>
  <c r="L271" i="15"/>
  <c r="F65" i="15"/>
  <c r="E16" i="15"/>
  <c r="F16" i="15" s="1"/>
  <c r="E48" i="15"/>
  <c r="K82" i="15"/>
  <c r="L82" i="15"/>
  <c r="E47" i="15"/>
  <c r="M234" i="15"/>
  <c r="L234" i="15"/>
  <c r="F80" i="15"/>
  <c r="L244" i="15"/>
  <c r="K244" i="15"/>
  <c r="J244" i="15"/>
  <c r="I244" i="15"/>
  <c r="L401" i="15"/>
  <c r="K401" i="15"/>
  <c r="J401" i="15"/>
  <c r="F118" i="15"/>
  <c r="F55" i="15"/>
  <c r="E45" i="15"/>
  <c r="F45" i="15" s="1"/>
  <c r="E40" i="15"/>
  <c r="F40" i="15" s="1"/>
  <c r="M251" i="15"/>
  <c r="E89" i="15"/>
  <c r="F89" i="15" s="1"/>
  <c r="L162" i="15"/>
  <c r="J162" i="15"/>
  <c r="I162" i="15"/>
  <c r="M211" i="15"/>
  <c r="L211" i="15"/>
  <c r="K211" i="15"/>
  <c r="I211" i="15"/>
  <c r="M221" i="15"/>
  <c r="M139" i="15"/>
  <c r="L139" i="15"/>
  <c r="K139" i="15"/>
  <c r="M87" i="15"/>
  <c r="L87" i="15"/>
  <c r="K87" i="15"/>
  <c r="J87" i="15"/>
  <c r="I87" i="15"/>
  <c r="M366" i="15"/>
  <c r="L366" i="15"/>
  <c r="K366" i="15"/>
  <c r="J366" i="15"/>
  <c r="I366" i="15"/>
  <c r="K309" i="15"/>
  <c r="J309" i="15"/>
  <c r="I309" i="15"/>
  <c r="M309" i="15"/>
  <c r="L309" i="15"/>
  <c r="M348" i="15"/>
  <c r="L348" i="15"/>
  <c r="K348" i="15"/>
  <c r="J348" i="15"/>
  <c r="I348" i="15"/>
  <c r="L347" i="15"/>
  <c r="J347" i="15"/>
  <c r="I347" i="15"/>
  <c r="M347" i="15"/>
  <c r="K347" i="15"/>
  <c r="K301" i="15"/>
  <c r="J301" i="15"/>
  <c r="I301" i="15"/>
  <c r="M301" i="15"/>
  <c r="L301" i="15"/>
  <c r="K277" i="15"/>
  <c r="M277" i="15"/>
  <c r="L277" i="15"/>
  <c r="J277" i="15"/>
  <c r="I277" i="15"/>
  <c r="J195" i="15"/>
  <c r="I195" i="15"/>
  <c r="M195" i="15"/>
  <c r="L195" i="15"/>
  <c r="K195" i="15"/>
  <c r="K96" i="15"/>
  <c r="M96" i="15"/>
  <c r="L96" i="15"/>
  <c r="J96" i="15"/>
  <c r="I96" i="15"/>
  <c r="M340" i="15"/>
  <c r="L340" i="15"/>
  <c r="J340" i="15"/>
  <c r="I340" i="15"/>
  <c r="K340" i="15"/>
  <c r="L315" i="15"/>
  <c r="K315" i="15"/>
  <c r="J315" i="15"/>
  <c r="I315" i="15"/>
  <c r="M315" i="15"/>
  <c r="M390" i="15"/>
  <c r="L390" i="15"/>
  <c r="I390" i="15"/>
  <c r="K390" i="15"/>
  <c r="J390" i="15"/>
  <c r="M382" i="15"/>
  <c r="L382" i="15"/>
  <c r="J382" i="15"/>
  <c r="I382" i="15"/>
  <c r="K382" i="15"/>
  <c r="K399" i="15"/>
  <c r="J399" i="15"/>
  <c r="I399" i="15"/>
  <c r="M399" i="15"/>
  <c r="L399" i="15"/>
  <c r="M316" i="15"/>
  <c r="L316" i="15"/>
  <c r="K316" i="15"/>
  <c r="J316" i="15"/>
  <c r="I316" i="15"/>
  <c r="L370" i="15"/>
  <c r="K370" i="15"/>
  <c r="I370" i="15"/>
  <c r="M370" i="15"/>
  <c r="J370" i="15"/>
  <c r="M226" i="15"/>
  <c r="J226" i="15"/>
  <c r="I226" i="15"/>
  <c r="L226" i="15"/>
  <c r="K226" i="15"/>
  <c r="I250" i="15"/>
  <c r="M250" i="15"/>
  <c r="L250" i="15"/>
  <c r="K250" i="15"/>
  <c r="J250" i="15"/>
  <c r="L201" i="15"/>
  <c r="K201" i="15"/>
  <c r="J201" i="15"/>
  <c r="I201" i="15"/>
  <c r="M201" i="15"/>
  <c r="J171" i="15"/>
  <c r="I171" i="15"/>
  <c r="M171" i="15"/>
  <c r="L171" i="15"/>
  <c r="K171" i="15"/>
  <c r="J179" i="15"/>
  <c r="I179" i="15"/>
  <c r="M179" i="15"/>
  <c r="L179" i="15"/>
  <c r="K179" i="15"/>
  <c r="I144" i="15"/>
  <c r="M144" i="15"/>
  <c r="L144" i="15"/>
  <c r="K144" i="15"/>
  <c r="J144" i="15"/>
  <c r="K375" i="15"/>
  <c r="J375" i="15"/>
  <c r="M375" i="15"/>
  <c r="L375" i="15"/>
  <c r="I375" i="15"/>
  <c r="L363" i="15"/>
  <c r="K363" i="15"/>
  <c r="M363" i="15"/>
  <c r="J363" i="15"/>
  <c r="I363" i="15"/>
  <c r="K247" i="15"/>
  <c r="J247" i="15"/>
  <c r="I247" i="15"/>
  <c r="L247" i="15"/>
  <c r="M247" i="15"/>
  <c r="L193" i="15"/>
  <c r="K193" i="15"/>
  <c r="J193" i="15"/>
  <c r="I193" i="15"/>
  <c r="M193" i="15"/>
  <c r="I152" i="15"/>
  <c r="K152" i="15"/>
  <c r="J152" i="15"/>
  <c r="M152" i="15"/>
  <c r="L152" i="15"/>
  <c r="I208" i="15"/>
  <c r="M208" i="15"/>
  <c r="L208" i="15"/>
  <c r="K208" i="15"/>
  <c r="J208" i="15"/>
  <c r="M59" i="15"/>
  <c r="L59" i="15"/>
  <c r="I59" i="15"/>
  <c r="K59" i="15"/>
  <c r="J59" i="15"/>
  <c r="K86" i="15"/>
  <c r="L296" i="15"/>
  <c r="K296" i="15"/>
  <c r="M296" i="15"/>
  <c r="J296" i="15"/>
  <c r="I296" i="15"/>
  <c r="M267" i="15"/>
  <c r="L267" i="15"/>
  <c r="J267" i="15"/>
  <c r="I267" i="15"/>
  <c r="K267" i="15"/>
  <c r="J187" i="15"/>
  <c r="I187" i="15"/>
  <c r="M187" i="15"/>
  <c r="L187" i="15"/>
  <c r="K187" i="15"/>
  <c r="M25" i="15"/>
  <c r="L25" i="15"/>
  <c r="K25" i="15"/>
  <c r="I25" i="15"/>
  <c r="J25" i="15"/>
  <c r="K383" i="15"/>
  <c r="J383" i="15"/>
  <c r="M383" i="15"/>
  <c r="L383" i="15"/>
  <c r="I383" i="15"/>
  <c r="M365" i="15"/>
  <c r="J365" i="15"/>
  <c r="I365" i="15"/>
  <c r="L365" i="15"/>
  <c r="K365" i="15"/>
  <c r="I303" i="15"/>
  <c r="M303" i="15"/>
  <c r="L303" i="15"/>
  <c r="K303" i="15"/>
  <c r="J303" i="15"/>
  <c r="K285" i="15"/>
  <c r="M285" i="15"/>
  <c r="L285" i="15"/>
  <c r="J285" i="15"/>
  <c r="I285" i="15"/>
  <c r="M334" i="15"/>
  <c r="K334" i="15"/>
  <c r="J334" i="15"/>
  <c r="L334" i="15"/>
  <c r="I334" i="15"/>
  <c r="M246" i="15"/>
  <c r="L246" i="15"/>
  <c r="K246" i="15"/>
  <c r="J246" i="15"/>
  <c r="I246" i="15"/>
  <c r="J266" i="15"/>
  <c r="L266" i="15"/>
  <c r="K266" i="15"/>
  <c r="I266" i="15"/>
  <c r="M266" i="15"/>
  <c r="M135" i="15"/>
  <c r="L135" i="15"/>
  <c r="I135" i="15"/>
  <c r="K135" i="15"/>
  <c r="J135" i="15"/>
  <c r="L55" i="15"/>
  <c r="M55" i="15"/>
  <c r="K55" i="15"/>
  <c r="J55" i="15"/>
  <c r="I55" i="15"/>
  <c r="M21" i="15"/>
  <c r="L21" i="15"/>
  <c r="K21" i="15"/>
  <c r="J21" i="15"/>
  <c r="I21" i="15"/>
  <c r="I295" i="15"/>
  <c r="M295" i="15"/>
  <c r="L295" i="15"/>
  <c r="K295" i="15"/>
  <c r="J295" i="15"/>
  <c r="M210" i="15"/>
  <c r="J210" i="15"/>
  <c r="I210" i="15"/>
  <c r="L210" i="15"/>
  <c r="K210" i="15"/>
  <c r="J142" i="15"/>
  <c r="I142" i="15"/>
  <c r="K142" i="15"/>
  <c r="M142" i="15"/>
  <c r="L142" i="15"/>
  <c r="M350" i="15"/>
  <c r="K350" i="15"/>
  <c r="I350" i="15"/>
  <c r="J350" i="15"/>
  <c r="L350" i="15"/>
  <c r="K367" i="15"/>
  <c r="J367" i="15"/>
  <c r="M367" i="15"/>
  <c r="L367" i="15"/>
  <c r="I367" i="15"/>
  <c r="M218" i="15"/>
  <c r="J218" i="15"/>
  <c r="I218" i="15"/>
  <c r="L218" i="15"/>
  <c r="K218" i="15"/>
  <c r="I216" i="15"/>
  <c r="M216" i="15"/>
  <c r="L216" i="15"/>
  <c r="K216" i="15"/>
  <c r="J216" i="15"/>
  <c r="J147" i="15"/>
  <c r="I147" i="15"/>
  <c r="M147" i="15"/>
  <c r="L147" i="15"/>
  <c r="K147" i="15"/>
  <c r="M78" i="15"/>
  <c r="J78" i="15"/>
  <c r="I78" i="15"/>
  <c r="L78" i="15"/>
  <c r="K78" i="15"/>
  <c r="E12" i="15"/>
  <c r="F12" i="15" s="1"/>
  <c r="F46" i="15"/>
  <c r="K359" i="15"/>
  <c r="M359" i="15"/>
  <c r="L359" i="15"/>
  <c r="J359" i="15"/>
  <c r="I359" i="15"/>
  <c r="J317" i="15"/>
  <c r="M317" i="15"/>
  <c r="L317" i="15"/>
  <c r="K317" i="15"/>
  <c r="I317" i="15"/>
  <c r="K236" i="15"/>
  <c r="J236" i="15"/>
  <c r="M236" i="15"/>
  <c r="L236" i="15"/>
  <c r="I236" i="15"/>
  <c r="I160" i="15"/>
  <c r="M160" i="15"/>
  <c r="L160" i="15"/>
  <c r="K160" i="15"/>
  <c r="J160" i="15"/>
  <c r="I224" i="15"/>
  <c r="M224" i="15"/>
  <c r="L224" i="15"/>
  <c r="K224" i="15"/>
  <c r="J224" i="15"/>
  <c r="L161" i="15"/>
  <c r="K161" i="15"/>
  <c r="J161" i="15"/>
  <c r="M161" i="15"/>
  <c r="I161" i="15"/>
  <c r="M51" i="15"/>
  <c r="L51" i="15"/>
  <c r="K51" i="15"/>
  <c r="J51" i="15"/>
  <c r="I51" i="15"/>
  <c r="M188" i="15"/>
  <c r="L188" i="15"/>
  <c r="K188" i="15"/>
  <c r="J188" i="15"/>
  <c r="I188" i="15"/>
  <c r="K391" i="15"/>
  <c r="J391" i="15"/>
  <c r="L391" i="15"/>
  <c r="I391" i="15"/>
  <c r="M391" i="15"/>
  <c r="M374" i="15"/>
  <c r="L374" i="15"/>
  <c r="K374" i="15"/>
  <c r="J374" i="15"/>
  <c r="I374" i="15"/>
  <c r="J341" i="15"/>
  <c r="K341" i="15"/>
  <c r="I341" i="15"/>
  <c r="M341" i="15"/>
  <c r="L341" i="15"/>
  <c r="L386" i="15"/>
  <c r="K386" i="15"/>
  <c r="I386" i="15"/>
  <c r="M386" i="15"/>
  <c r="J386" i="15"/>
  <c r="J333" i="15"/>
  <c r="M333" i="15"/>
  <c r="L333" i="15"/>
  <c r="K333" i="15"/>
  <c r="I333" i="15"/>
  <c r="L292" i="15"/>
  <c r="M292" i="15"/>
  <c r="K292" i="15"/>
  <c r="J292" i="15"/>
  <c r="I292" i="15"/>
  <c r="M332" i="15"/>
  <c r="L332" i="15"/>
  <c r="K332" i="15"/>
  <c r="J332" i="15"/>
  <c r="I332" i="15"/>
  <c r="I260" i="15"/>
  <c r="M260" i="15"/>
  <c r="J260" i="15"/>
  <c r="L260" i="15"/>
  <c r="K260" i="15"/>
  <c r="M275" i="15"/>
  <c r="L275" i="15"/>
  <c r="K275" i="15"/>
  <c r="J275" i="15"/>
  <c r="I275" i="15"/>
  <c r="M299" i="15"/>
  <c r="L299" i="15"/>
  <c r="K299" i="15"/>
  <c r="I299" i="15"/>
  <c r="J299" i="15"/>
  <c r="L91" i="15"/>
  <c r="I91" i="15"/>
  <c r="K91" i="15"/>
  <c r="J91" i="15"/>
  <c r="M91" i="15"/>
  <c r="K166" i="15"/>
  <c r="J166" i="15"/>
  <c r="I166" i="15"/>
  <c r="M166" i="15"/>
  <c r="L166" i="15"/>
  <c r="E10" i="15"/>
  <c r="F10" i="15" s="1"/>
  <c r="F41" i="15"/>
  <c r="L126" i="14"/>
  <c r="K126" i="14"/>
  <c r="J126" i="14"/>
  <c r="I126" i="14"/>
  <c r="M126" i="14"/>
  <c r="L125" i="14"/>
  <c r="M125" i="14"/>
  <c r="J125" i="14"/>
  <c r="I125" i="14"/>
  <c r="K125" i="14"/>
  <c r="I49" i="14"/>
  <c r="M49" i="14"/>
  <c r="J49" i="14"/>
  <c r="L49" i="14"/>
  <c r="K49" i="14"/>
  <c r="I56" i="14"/>
  <c r="M56" i="14"/>
  <c r="L56" i="14"/>
  <c r="J56" i="14"/>
  <c r="K56" i="14"/>
  <c r="I52" i="14"/>
  <c r="L52" i="14"/>
  <c r="K52" i="14"/>
  <c r="J52" i="14"/>
  <c r="M52" i="14"/>
  <c r="I42" i="14"/>
  <c r="J42" i="14"/>
  <c r="K42" i="14"/>
  <c r="L42" i="14"/>
  <c r="M42" i="14"/>
  <c r="L119" i="14"/>
  <c r="M123" i="14"/>
  <c r="K123" i="14"/>
  <c r="L109" i="14"/>
  <c r="M109" i="14"/>
  <c r="K109" i="14"/>
  <c r="J109" i="14"/>
  <c r="I109" i="14"/>
  <c r="I12" i="14"/>
  <c r="K12" i="14"/>
  <c r="M12" i="14"/>
  <c r="L12" i="14"/>
  <c r="J12" i="14"/>
  <c r="L133" i="14"/>
  <c r="M133" i="14"/>
  <c r="K133" i="14"/>
  <c r="J133" i="14"/>
  <c r="I133" i="14"/>
  <c r="M33" i="14"/>
  <c r="K308" i="14"/>
  <c r="L308" i="14"/>
  <c r="M308" i="14"/>
  <c r="J308" i="14"/>
  <c r="I308" i="14"/>
  <c r="L116" i="14"/>
  <c r="M116" i="14"/>
  <c r="K116" i="14"/>
  <c r="J116" i="14"/>
  <c r="I116" i="14"/>
  <c r="K35" i="14"/>
  <c r="M35" i="14"/>
  <c r="J35" i="14"/>
  <c r="L35" i="14"/>
  <c r="I35" i="14"/>
  <c r="F113" i="14"/>
  <c r="E32" i="14"/>
  <c r="F32" i="14" s="1"/>
  <c r="I267" i="14"/>
  <c r="M267" i="14"/>
  <c r="L267" i="14"/>
  <c r="K267" i="14"/>
  <c r="J267" i="14"/>
  <c r="I251" i="14"/>
  <c r="M251" i="14"/>
  <c r="L251" i="14"/>
  <c r="K251" i="14"/>
  <c r="J251" i="14"/>
  <c r="J290" i="14"/>
  <c r="I290" i="14"/>
  <c r="M290" i="14"/>
  <c r="L290" i="14"/>
  <c r="K290" i="14"/>
  <c r="K268" i="14"/>
  <c r="J268" i="14"/>
  <c r="I268" i="14"/>
  <c r="L268" i="14"/>
  <c r="M268" i="14"/>
  <c r="K252" i="14"/>
  <c r="J252" i="14"/>
  <c r="I252" i="14"/>
  <c r="L252" i="14"/>
  <c r="M252" i="14"/>
  <c r="M242" i="14"/>
  <c r="I242" i="14"/>
  <c r="L242" i="14"/>
  <c r="K242" i="14"/>
  <c r="J242" i="14"/>
  <c r="M265" i="14"/>
  <c r="L265" i="14"/>
  <c r="K265" i="14"/>
  <c r="J265" i="14"/>
  <c r="I265" i="14"/>
  <c r="M241" i="14"/>
  <c r="L241" i="14"/>
  <c r="K241" i="14"/>
  <c r="J241" i="14"/>
  <c r="I241" i="14"/>
  <c r="K311" i="14"/>
  <c r="M311" i="14"/>
  <c r="L311" i="14"/>
  <c r="I311" i="14"/>
  <c r="J311" i="14"/>
  <c r="M187" i="14"/>
  <c r="L187" i="14"/>
  <c r="K187" i="14"/>
  <c r="J187" i="14"/>
  <c r="I187" i="14"/>
  <c r="L11" i="14"/>
  <c r="I41" i="14"/>
  <c r="K41" i="14"/>
  <c r="M41" i="14"/>
  <c r="J41" i="14"/>
  <c r="L41" i="14"/>
  <c r="L367" i="14"/>
  <c r="K367" i="14"/>
  <c r="J367" i="14"/>
  <c r="I367" i="14"/>
  <c r="M367" i="14"/>
  <c r="L158" i="14"/>
  <c r="M158" i="14"/>
  <c r="K158" i="14"/>
  <c r="J158" i="14"/>
  <c r="I158" i="14"/>
  <c r="L150" i="14"/>
  <c r="M150" i="14"/>
  <c r="K150" i="14"/>
  <c r="J150" i="14"/>
  <c r="I150" i="14"/>
  <c r="F46" i="14"/>
  <c r="I53" i="14"/>
  <c r="M53" i="14"/>
  <c r="L53" i="14"/>
  <c r="K53" i="14"/>
  <c r="J53" i="14"/>
  <c r="K336" i="14"/>
  <c r="I336" i="14"/>
  <c r="J336" i="14"/>
  <c r="M336" i="14"/>
  <c r="L336" i="14"/>
  <c r="F101" i="14"/>
  <c r="E29" i="14"/>
  <c r="F29" i="14" s="1"/>
  <c r="L161" i="14"/>
  <c r="J161" i="14"/>
  <c r="I161" i="14"/>
  <c r="M161" i="14"/>
  <c r="K161" i="14"/>
  <c r="F121" i="14"/>
  <c r="I38" i="14"/>
  <c r="M38" i="14"/>
  <c r="L38" i="14"/>
  <c r="K38" i="14"/>
  <c r="J38" i="14"/>
  <c r="I54" i="14"/>
  <c r="M54" i="14"/>
  <c r="L54" i="14"/>
  <c r="K54" i="14"/>
  <c r="J54" i="14"/>
  <c r="L122" i="14"/>
  <c r="M122" i="14"/>
  <c r="I122" i="14"/>
  <c r="J122" i="14"/>
  <c r="K122" i="14"/>
  <c r="K300" i="14"/>
  <c r="L300" i="14"/>
  <c r="M300" i="14"/>
  <c r="J300" i="14"/>
  <c r="I300" i="14"/>
  <c r="K343" i="14"/>
  <c r="I343" i="14"/>
  <c r="M343" i="14"/>
  <c r="J343" i="14"/>
  <c r="L343" i="14"/>
  <c r="M402" i="14"/>
  <c r="L402" i="14"/>
  <c r="K402" i="14"/>
  <c r="J402" i="14"/>
  <c r="I402" i="14"/>
  <c r="K313" i="14"/>
  <c r="J313" i="14"/>
  <c r="I313" i="14"/>
  <c r="M313" i="14"/>
  <c r="L313" i="14"/>
  <c r="L355" i="14"/>
  <c r="K355" i="14"/>
  <c r="I355" i="14"/>
  <c r="M355" i="14"/>
  <c r="J355" i="14"/>
  <c r="M293" i="14"/>
  <c r="L293" i="14"/>
  <c r="K293" i="14"/>
  <c r="I293" i="14"/>
  <c r="J293" i="14"/>
  <c r="I263" i="14"/>
  <c r="M263" i="14"/>
  <c r="L263" i="14"/>
  <c r="K263" i="14"/>
  <c r="J263" i="14"/>
  <c r="I247" i="14"/>
  <c r="M247" i="14"/>
  <c r="L247" i="14"/>
  <c r="K247" i="14"/>
  <c r="J247" i="14"/>
  <c r="L394" i="14"/>
  <c r="K394" i="14"/>
  <c r="J394" i="14"/>
  <c r="I394" i="14"/>
  <c r="M394" i="14"/>
  <c r="K264" i="14"/>
  <c r="J264" i="14"/>
  <c r="I264" i="14"/>
  <c r="M264" i="14"/>
  <c r="L264" i="14"/>
  <c r="K248" i="14"/>
  <c r="J248" i="14"/>
  <c r="I248" i="14"/>
  <c r="M248" i="14"/>
  <c r="L248" i="14"/>
  <c r="M262" i="14"/>
  <c r="L262" i="14"/>
  <c r="K262" i="14"/>
  <c r="J262" i="14"/>
  <c r="I262" i="14"/>
  <c r="M238" i="14"/>
  <c r="I238" i="14"/>
  <c r="L238" i="14"/>
  <c r="K238" i="14"/>
  <c r="J238" i="14"/>
  <c r="E82" i="14"/>
  <c r="F82" i="14" s="1"/>
  <c r="M254" i="14"/>
  <c r="L254" i="14"/>
  <c r="K254" i="14"/>
  <c r="J254" i="14"/>
  <c r="I254" i="14"/>
  <c r="M237" i="14"/>
  <c r="L237" i="14"/>
  <c r="K237" i="14"/>
  <c r="J237" i="14"/>
  <c r="I237" i="14"/>
  <c r="E81" i="14"/>
  <c r="F81" i="14" s="1"/>
  <c r="M175" i="14"/>
  <c r="L175" i="14"/>
  <c r="K175" i="14"/>
  <c r="J175" i="14"/>
  <c r="I175" i="14"/>
  <c r="M184" i="14"/>
  <c r="L184" i="14"/>
  <c r="K184" i="14"/>
  <c r="J184" i="14"/>
  <c r="I184" i="14"/>
  <c r="M39" i="14"/>
  <c r="L359" i="14"/>
  <c r="K359" i="14"/>
  <c r="I359" i="14"/>
  <c r="J359" i="14"/>
  <c r="M359" i="14"/>
  <c r="L127" i="14"/>
  <c r="I127" i="14"/>
  <c r="M127" i="14"/>
  <c r="K127" i="14"/>
  <c r="J127" i="14"/>
  <c r="K328" i="14"/>
  <c r="L328" i="14"/>
  <c r="M328" i="14"/>
  <c r="J328" i="14"/>
  <c r="I328" i="14"/>
  <c r="K296" i="14"/>
  <c r="L296" i="14"/>
  <c r="M296" i="14"/>
  <c r="J296" i="14"/>
  <c r="I296" i="14"/>
  <c r="K309" i="14"/>
  <c r="J309" i="14"/>
  <c r="I309" i="14"/>
  <c r="M309" i="14"/>
  <c r="L309" i="14"/>
  <c r="L363" i="14"/>
  <c r="K363" i="14"/>
  <c r="I363" i="14"/>
  <c r="M363" i="14"/>
  <c r="J363" i="14"/>
  <c r="L353" i="14"/>
  <c r="K353" i="14"/>
  <c r="I353" i="14"/>
  <c r="J353" i="14"/>
  <c r="M353" i="14"/>
  <c r="K332" i="14"/>
  <c r="L332" i="14"/>
  <c r="I332" i="14"/>
  <c r="M332" i="14"/>
  <c r="J332" i="14"/>
  <c r="K315" i="14"/>
  <c r="M315" i="14"/>
  <c r="L315" i="14"/>
  <c r="I315" i="14"/>
  <c r="J315" i="14"/>
  <c r="I93" i="14"/>
  <c r="M93" i="14"/>
  <c r="K93" i="14"/>
  <c r="J93" i="14"/>
  <c r="L93" i="14"/>
  <c r="I80" i="14"/>
  <c r="M80" i="14"/>
  <c r="L80" i="14"/>
  <c r="K80" i="14"/>
  <c r="J80" i="14"/>
  <c r="M261" i="14"/>
  <c r="L261" i="14"/>
  <c r="K261" i="14"/>
  <c r="J261" i="14"/>
  <c r="I261" i="14"/>
  <c r="I77" i="14"/>
  <c r="M77" i="14"/>
  <c r="K77" i="14"/>
  <c r="L77" i="14"/>
  <c r="J77" i="14"/>
  <c r="E73" i="14"/>
  <c r="F73" i="14" s="1"/>
  <c r="J227" i="14"/>
  <c r="I227" i="14"/>
  <c r="M227" i="14"/>
  <c r="L227" i="14"/>
  <c r="K227" i="14"/>
  <c r="M258" i="14"/>
  <c r="L258" i="14"/>
  <c r="K258" i="14"/>
  <c r="J258" i="14"/>
  <c r="I258" i="14"/>
  <c r="M179" i="14"/>
  <c r="L179" i="14"/>
  <c r="K179" i="14"/>
  <c r="J179" i="14"/>
  <c r="I179" i="14"/>
  <c r="L140" i="14"/>
  <c r="J140" i="14"/>
  <c r="M140" i="14"/>
  <c r="K140" i="14"/>
  <c r="I140" i="14"/>
  <c r="F112" i="14"/>
  <c r="K304" i="14"/>
  <c r="L304" i="14"/>
  <c r="J304" i="14"/>
  <c r="I304" i="14"/>
  <c r="M304" i="14"/>
  <c r="L347" i="14"/>
  <c r="K347" i="14"/>
  <c r="I347" i="14"/>
  <c r="M347" i="14"/>
  <c r="J347" i="14"/>
  <c r="I92" i="14"/>
  <c r="M92" i="14"/>
  <c r="L92" i="14"/>
  <c r="K92" i="14"/>
  <c r="J92" i="14"/>
  <c r="M266" i="14"/>
  <c r="L266" i="14"/>
  <c r="J266" i="14"/>
  <c r="I266" i="14"/>
  <c r="K266" i="14"/>
  <c r="K288" i="14"/>
  <c r="M288" i="14"/>
  <c r="L288" i="14"/>
  <c r="J288" i="14"/>
  <c r="I288" i="14"/>
  <c r="E88" i="14"/>
  <c r="F88" i="14" s="1"/>
  <c r="L392" i="14"/>
  <c r="K392" i="14"/>
  <c r="J392" i="14"/>
  <c r="I392" i="14"/>
  <c r="M392" i="14"/>
  <c r="K305" i="14"/>
  <c r="J305" i="14"/>
  <c r="I305" i="14"/>
  <c r="M305" i="14"/>
  <c r="L305" i="14"/>
  <c r="L384" i="14"/>
  <c r="K384" i="14"/>
  <c r="J384" i="14"/>
  <c r="I384" i="14"/>
  <c r="M384" i="14"/>
  <c r="K307" i="14"/>
  <c r="M307" i="14"/>
  <c r="L307" i="14"/>
  <c r="I307" i="14"/>
  <c r="J307" i="14"/>
  <c r="I69" i="14"/>
  <c r="M69" i="14"/>
  <c r="L69" i="14"/>
  <c r="K69" i="14"/>
  <c r="J69" i="14"/>
  <c r="I259" i="14"/>
  <c r="K259" i="14"/>
  <c r="J259" i="14"/>
  <c r="M259" i="14"/>
  <c r="L259" i="14"/>
  <c r="I243" i="14"/>
  <c r="M243" i="14"/>
  <c r="L243" i="14"/>
  <c r="K243" i="14"/>
  <c r="J243" i="14"/>
  <c r="K260" i="14"/>
  <c r="J260" i="14"/>
  <c r="I260" i="14"/>
  <c r="M260" i="14"/>
  <c r="L260" i="14"/>
  <c r="M257" i="14"/>
  <c r="L257" i="14"/>
  <c r="K257" i="14"/>
  <c r="J257" i="14"/>
  <c r="I257" i="14"/>
  <c r="F78" i="14"/>
  <c r="M249" i="14"/>
  <c r="L249" i="14"/>
  <c r="K249" i="14"/>
  <c r="J249" i="14"/>
  <c r="I249" i="14"/>
  <c r="J235" i="14"/>
  <c r="I235" i="14"/>
  <c r="M235" i="14"/>
  <c r="L235" i="14"/>
  <c r="K235" i="14"/>
  <c r="K244" i="14"/>
  <c r="J244" i="14"/>
  <c r="I244" i="14"/>
  <c r="M244" i="14"/>
  <c r="L244" i="14"/>
  <c r="L142" i="14"/>
  <c r="M142" i="14"/>
  <c r="K142" i="14"/>
  <c r="J142" i="14"/>
  <c r="I142" i="14"/>
  <c r="L153" i="14"/>
  <c r="J153" i="14"/>
  <c r="M153" i="14"/>
  <c r="K153" i="14"/>
  <c r="I153" i="14"/>
  <c r="M191" i="14"/>
  <c r="L191" i="14"/>
  <c r="K191" i="14"/>
  <c r="J191" i="14"/>
  <c r="I191" i="14"/>
  <c r="K240" i="14"/>
  <c r="J240" i="14"/>
  <c r="I240" i="14"/>
  <c r="M240" i="14"/>
  <c r="L240" i="14"/>
  <c r="E17" i="14"/>
  <c r="F17" i="14" s="1"/>
  <c r="E128" i="14"/>
  <c r="F128" i="14" s="1"/>
  <c r="E89" i="14"/>
  <c r="F89" i="14" s="1"/>
  <c r="L105" i="14"/>
  <c r="K105" i="14"/>
  <c r="I105" i="14"/>
  <c r="M105" i="14"/>
  <c r="J105" i="14"/>
  <c r="E132" i="14"/>
  <c r="F132" i="14" s="1"/>
  <c r="K341" i="14"/>
  <c r="I341" i="14"/>
  <c r="M341" i="14"/>
  <c r="J341" i="14"/>
  <c r="L341" i="14"/>
  <c r="K320" i="14"/>
  <c r="L320" i="14"/>
  <c r="M320" i="14"/>
  <c r="J320" i="14"/>
  <c r="I320" i="14"/>
  <c r="I289" i="14"/>
  <c r="L289" i="14"/>
  <c r="M289" i="14"/>
  <c r="K289" i="14"/>
  <c r="J289" i="14"/>
  <c r="F87" i="14"/>
  <c r="L124" i="14"/>
  <c r="K124" i="14"/>
  <c r="M124" i="14"/>
  <c r="J124" i="14"/>
  <c r="I124" i="14"/>
  <c r="K301" i="14"/>
  <c r="J301" i="14"/>
  <c r="I301" i="14"/>
  <c r="M301" i="14"/>
  <c r="L301" i="14"/>
  <c r="F104" i="14"/>
  <c r="J282" i="14"/>
  <c r="I282" i="14"/>
  <c r="M282" i="14"/>
  <c r="L282" i="14"/>
  <c r="K282" i="14"/>
  <c r="M250" i="14"/>
  <c r="L250" i="14"/>
  <c r="J250" i="14"/>
  <c r="I250" i="14"/>
  <c r="K250" i="14"/>
  <c r="I31" i="14"/>
  <c r="E71" i="14"/>
  <c r="F71" i="14" s="1"/>
  <c r="K319" i="14"/>
  <c r="M319" i="14"/>
  <c r="L319" i="14"/>
  <c r="I319" i="14"/>
  <c r="J319" i="14"/>
  <c r="E76" i="14"/>
  <c r="M253" i="14"/>
  <c r="L253" i="14"/>
  <c r="K253" i="14"/>
  <c r="J253" i="14"/>
  <c r="I253" i="14"/>
  <c r="L137" i="14"/>
  <c r="J137" i="14"/>
  <c r="M137" i="14"/>
  <c r="K137" i="14"/>
  <c r="I137" i="14"/>
  <c r="M183" i="14"/>
  <c r="L183" i="14"/>
  <c r="K183" i="14"/>
  <c r="J183" i="14"/>
  <c r="I183" i="14"/>
  <c r="E10" i="14"/>
  <c r="F10" i="14" s="1"/>
  <c r="L117" i="14"/>
  <c r="M117" i="14"/>
  <c r="K117" i="14"/>
  <c r="J117" i="14"/>
  <c r="I117" i="14"/>
  <c r="M398" i="14"/>
  <c r="L398" i="14"/>
  <c r="K398" i="14"/>
  <c r="J398" i="14"/>
  <c r="I398" i="14"/>
  <c r="K345" i="14"/>
  <c r="I345" i="14"/>
  <c r="M345" i="14"/>
  <c r="J345" i="14"/>
  <c r="L345" i="14"/>
  <c r="K317" i="14"/>
  <c r="J317" i="14"/>
  <c r="I317" i="14"/>
  <c r="M317" i="14"/>
  <c r="L317" i="14"/>
  <c r="E83" i="14"/>
  <c r="F83" i="14" s="1"/>
  <c r="E129" i="14"/>
  <c r="F129" i="14" s="1"/>
  <c r="K339" i="14"/>
  <c r="I339" i="14"/>
  <c r="M339" i="14"/>
  <c r="L339" i="14"/>
  <c r="J339" i="14"/>
  <c r="K316" i="14"/>
  <c r="L316" i="14"/>
  <c r="M316" i="14"/>
  <c r="J316" i="14"/>
  <c r="I316" i="14"/>
  <c r="I281" i="14"/>
  <c r="L281" i="14"/>
  <c r="J281" i="14"/>
  <c r="K281" i="14"/>
  <c r="M281" i="14"/>
  <c r="K297" i="14"/>
  <c r="J297" i="14"/>
  <c r="I297" i="14"/>
  <c r="M297" i="14"/>
  <c r="L297" i="14"/>
  <c r="M285" i="14"/>
  <c r="L285" i="14"/>
  <c r="K285" i="14"/>
  <c r="J285" i="14"/>
  <c r="I285" i="14"/>
  <c r="I255" i="14"/>
  <c r="M255" i="14"/>
  <c r="L255" i="14"/>
  <c r="K255" i="14"/>
  <c r="J255" i="14"/>
  <c r="I239" i="14"/>
  <c r="M239" i="14"/>
  <c r="L239" i="14"/>
  <c r="K239" i="14"/>
  <c r="J239" i="14"/>
  <c r="F90" i="14"/>
  <c r="E23" i="14"/>
  <c r="F23" i="14" s="1"/>
  <c r="K256" i="14"/>
  <c r="J256" i="14"/>
  <c r="I256" i="14"/>
  <c r="M256" i="14"/>
  <c r="L256" i="14"/>
  <c r="E106" i="14"/>
  <c r="F106" i="14" s="1"/>
  <c r="M246" i="14"/>
  <c r="I246" i="14"/>
  <c r="L246" i="14"/>
  <c r="K246" i="14"/>
  <c r="J246" i="14"/>
  <c r="K342" i="14"/>
  <c r="I342" i="14"/>
  <c r="M342" i="14"/>
  <c r="J342" i="14"/>
  <c r="L342" i="14"/>
  <c r="M294" i="14"/>
  <c r="L294" i="14"/>
  <c r="I294" i="14"/>
  <c r="K294" i="14"/>
  <c r="J294" i="14"/>
  <c r="M270" i="14"/>
  <c r="L270" i="14"/>
  <c r="K270" i="14"/>
  <c r="J270" i="14"/>
  <c r="I270" i="14"/>
  <c r="M245" i="14"/>
  <c r="L245" i="14"/>
  <c r="K245" i="14"/>
  <c r="J245" i="14"/>
  <c r="I245" i="14"/>
  <c r="E48" i="14"/>
  <c r="K303" i="14"/>
  <c r="M303" i="14"/>
  <c r="L303" i="14"/>
  <c r="I303" i="14"/>
  <c r="J303" i="14"/>
  <c r="F114" i="14"/>
  <c r="K312" i="14"/>
  <c r="L312" i="14"/>
  <c r="J312" i="14"/>
  <c r="I312" i="14"/>
  <c r="M312" i="14"/>
  <c r="F86" i="14"/>
  <c r="E21" i="14"/>
  <c r="F21" i="14" s="1"/>
  <c r="L351" i="14"/>
  <c r="K351" i="14"/>
  <c r="I351" i="14"/>
  <c r="J351" i="14"/>
  <c r="M351" i="14"/>
  <c r="K324" i="14"/>
  <c r="L324" i="14"/>
  <c r="I324" i="14"/>
  <c r="M324" i="14"/>
  <c r="J324" i="14"/>
  <c r="I94" i="14"/>
  <c r="M94" i="14"/>
  <c r="L94" i="14"/>
  <c r="K94" i="14"/>
  <c r="J94" i="14"/>
  <c r="F91" i="14"/>
  <c r="E24" i="14"/>
  <c r="F24" i="14" s="1"/>
  <c r="K344" i="14"/>
  <c r="I344" i="14"/>
  <c r="J344" i="14"/>
  <c r="M344" i="14"/>
  <c r="L344" i="14"/>
  <c r="I84" i="14"/>
  <c r="M84" i="14"/>
  <c r="L84" i="14"/>
  <c r="K84" i="14"/>
  <c r="J84" i="14"/>
  <c r="E79" i="14"/>
  <c r="F79" i="14" s="1"/>
  <c r="K330" i="14"/>
  <c r="I330" i="14"/>
  <c r="M330" i="14"/>
  <c r="L330" i="14"/>
  <c r="J330" i="14"/>
  <c r="E75" i="14"/>
  <c r="F75" i="14" s="1"/>
  <c r="F118" i="14"/>
  <c r="L170" i="14"/>
  <c r="K170" i="14"/>
  <c r="J170" i="14"/>
  <c r="I170" i="14"/>
  <c r="M170" i="14"/>
  <c r="L110" i="14"/>
  <c r="J110" i="14"/>
  <c r="I110" i="14"/>
  <c r="M110" i="14"/>
  <c r="K110" i="14"/>
  <c r="E34" i="14"/>
  <c r="F34" i="14" s="1"/>
  <c r="F120" i="14"/>
  <c r="K346" i="14"/>
  <c r="I346" i="14"/>
  <c r="M346" i="14"/>
  <c r="J346" i="14"/>
  <c r="L346" i="14"/>
  <c r="M269" i="14"/>
  <c r="L269" i="14"/>
  <c r="K269" i="14"/>
  <c r="J269" i="14"/>
  <c r="I269" i="14"/>
  <c r="K44" i="13"/>
  <c r="M44" i="13"/>
  <c r="J40" i="13"/>
  <c r="K40" i="13"/>
  <c r="M40" i="13"/>
  <c r="E128" i="13"/>
  <c r="F128" i="13" s="1"/>
  <c r="M107" i="13"/>
  <c r="L107" i="13"/>
  <c r="E94" i="13"/>
  <c r="F94" i="13" s="1"/>
  <c r="I133" i="13"/>
  <c r="L40" i="13"/>
  <c r="I40" i="13"/>
  <c r="M81" i="13"/>
  <c r="F48" i="13"/>
  <c r="E132" i="13"/>
  <c r="F132" i="13" s="1"/>
  <c r="I116" i="13"/>
  <c r="L116" i="13"/>
  <c r="E130" i="13"/>
  <c r="F130" i="13" s="1"/>
  <c r="E109" i="13"/>
  <c r="F109" i="13" s="1"/>
  <c r="E23" i="13"/>
  <c r="F23" i="13" s="1"/>
  <c r="F90" i="13"/>
  <c r="F78" i="13"/>
  <c r="E21" i="13"/>
  <c r="F21" i="13" s="1"/>
  <c r="F86" i="13"/>
  <c r="K75" i="13"/>
  <c r="L75" i="13"/>
  <c r="I75" i="13"/>
  <c r="J75" i="13"/>
  <c r="J55" i="13"/>
  <c r="J116" i="13"/>
  <c r="M72" i="13"/>
  <c r="E11" i="13"/>
  <c r="F11" i="13" s="1"/>
  <c r="I11" i="13" s="1"/>
  <c r="I107" i="13"/>
  <c r="J56" i="13"/>
  <c r="I69" i="13"/>
  <c r="M119" i="13"/>
  <c r="J119" i="13"/>
  <c r="F122" i="13"/>
  <c r="L79" i="13"/>
  <c r="I79" i="13"/>
  <c r="M79" i="13"/>
  <c r="K119" i="13"/>
  <c r="J133" i="13"/>
  <c r="I72" i="13"/>
  <c r="I55" i="13"/>
  <c r="I50" i="13"/>
  <c r="E101" i="13"/>
  <c r="F101" i="13" s="1"/>
  <c r="E68" i="13"/>
  <c r="L114" i="13"/>
  <c r="L74" i="13"/>
  <c r="M74" i="13"/>
  <c r="E110" i="13"/>
  <c r="L69" i="13"/>
  <c r="M69" i="13"/>
  <c r="L42" i="13"/>
  <c r="K42" i="13"/>
  <c r="M116" i="13"/>
  <c r="L119" i="13"/>
  <c r="L133" i="13"/>
  <c r="M56" i="13"/>
  <c r="M114" i="13"/>
  <c r="J107" i="13"/>
  <c r="J69" i="13"/>
  <c r="J42" i="13"/>
  <c r="J58" i="13"/>
  <c r="L71" i="13"/>
  <c r="K71" i="13"/>
  <c r="J71" i="13"/>
  <c r="I71" i="13"/>
  <c r="L61" i="13"/>
  <c r="I61" i="13"/>
  <c r="K61" i="13"/>
  <c r="I81" i="13"/>
  <c r="L81" i="13"/>
  <c r="E118" i="13"/>
  <c r="F118" i="13" s="1"/>
  <c r="F117" i="13"/>
  <c r="E103" i="13"/>
  <c r="F103" i="13" s="1"/>
  <c r="E83" i="13"/>
  <c r="F83" i="13" s="1"/>
  <c r="E76" i="13"/>
  <c r="E27" i="13"/>
  <c r="F27" i="13" s="1"/>
  <c r="F98" i="13"/>
  <c r="M73" i="13"/>
  <c r="J73" i="13"/>
  <c r="L73" i="13"/>
  <c r="E57" i="13"/>
  <c r="F57" i="13" s="1"/>
  <c r="L50" i="13"/>
  <c r="K50" i="13"/>
  <c r="J50" i="13"/>
  <c r="K72" i="13"/>
  <c r="I56" i="13"/>
  <c r="K81" i="13"/>
  <c r="M55" i="13"/>
  <c r="K69" i="13"/>
  <c r="M50" i="13"/>
  <c r="J114" i="13"/>
  <c r="E125" i="13"/>
  <c r="F125" i="13" s="1"/>
  <c r="F104" i="13"/>
  <c r="E106" i="13"/>
  <c r="F106" i="13" s="1"/>
  <c r="E64" i="13"/>
  <c r="M133" i="13"/>
  <c r="K107" i="13"/>
  <c r="J72" i="13"/>
  <c r="J81" i="13"/>
  <c r="K55" i="13"/>
  <c r="M61" i="13"/>
  <c r="L374" i="13"/>
  <c r="J374" i="13"/>
  <c r="K89" i="13"/>
  <c r="J89" i="13"/>
  <c r="I89" i="13"/>
  <c r="M367" i="13"/>
  <c r="L160" i="13"/>
  <c r="K59" i="13"/>
  <c r="M93" i="13"/>
  <c r="I67" i="13"/>
  <c r="L67" i="13"/>
  <c r="K67" i="13"/>
  <c r="E49" i="13"/>
  <c r="F49" i="13" s="1"/>
  <c r="L59" i="13"/>
  <c r="J382" i="13"/>
  <c r="I382" i="13"/>
  <c r="L382" i="13"/>
  <c r="E18" i="13"/>
  <c r="F18" i="13" s="1"/>
  <c r="F70" i="13"/>
  <c r="I157" i="13"/>
  <c r="L157" i="13"/>
  <c r="J157" i="13"/>
  <c r="M63" i="13"/>
  <c r="K63" i="13"/>
  <c r="E113" i="13"/>
  <c r="E91" i="13"/>
  <c r="F39" i="13"/>
  <c r="M271" i="13"/>
  <c r="L271" i="13"/>
  <c r="K271" i="13"/>
  <c r="J312" i="13"/>
  <c r="M212" i="13"/>
  <c r="J212" i="13"/>
  <c r="I212" i="13"/>
  <c r="F87" i="13"/>
  <c r="E22" i="13"/>
  <c r="F22" i="13" s="1"/>
  <c r="F115" i="13"/>
  <c r="M263" i="13"/>
  <c r="L263" i="13"/>
  <c r="I263" i="13"/>
  <c r="M213" i="13"/>
  <c r="L213" i="13"/>
  <c r="K213" i="13"/>
  <c r="J213" i="13"/>
  <c r="M399" i="13"/>
  <c r="L399" i="13"/>
  <c r="K399" i="13"/>
  <c r="K25" i="13"/>
  <c r="J358" i="13"/>
  <c r="I358" i="13"/>
  <c r="M358" i="13"/>
  <c r="L358" i="13"/>
  <c r="E85" i="13"/>
  <c r="F85" i="13" s="1"/>
  <c r="F46" i="13"/>
  <c r="E12" i="13"/>
  <c r="F12" i="13" s="1"/>
  <c r="E102" i="13"/>
  <c r="F102" i="13" s="1"/>
  <c r="L141" i="13"/>
  <c r="J141" i="13"/>
  <c r="I141" i="13"/>
  <c r="M230" i="13"/>
  <c r="J201" i="13"/>
  <c r="E92" i="13"/>
  <c r="F92" i="13" s="1"/>
  <c r="I25" i="13"/>
  <c r="M223" i="13"/>
  <c r="K223" i="13"/>
  <c r="J223" i="13"/>
  <c r="I223" i="13"/>
  <c r="E123" i="13"/>
  <c r="F123" i="13" s="1"/>
  <c r="E60" i="13"/>
  <c r="F60" i="13" s="1"/>
  <c r="F96" i="13"/>
  <c r="L153" i="13"/>
  <c r="M153" i="13"/>
  <c r="I341" i="13"/>
  <c r="F131" i="13"/>
  <c r="E13" i="13"/>
  <c r="F13" i="13" s="1"/>
  <c r="L207" i="13"/>
  <c r="M207" i="13"/>
  <c r="J207" i="13"/>
  <c r="F65" i="13"/>
  <c r="E16" i="13"/>
  <c r="F16" i="13" s="1"/>
  <c r="J350" i="13"/>
  <c r="I350" i="13"/>
  <c r="F38" i="13"/>
  <c r="E15" i="13"/>
  <c r="F15" i="13" s="1"/>
  <c r="F64" i="13"/>
  <c r="J239" i="13"/>
  <c r="I239" i="13"/>
  <c r="M25" i="13"/>
  <c r="E127" i="13"/>
  <c r="F127" i="13" s="1"/>
  <c r="E129" i="13"/>
  <c r="F129" i="13" s="1"/>
  <c r="F113" i="13"/>
  <c r="M352" i="13"/>
  <c r="L352" i="13"/>
  <c r="I352" i="13"/>
  <c r="K352" i="13"/>
  <c r="J352" i="13"/>
  <c r="M320" i="13"/>
  <c r="K320" i="13"/>
  <c r="L320" i="13"/>
  <c r="J320" i="13"/>
  <c r="I320" i="13"/>
  <c r="I313" i="13"/>
  <c r="L313" i="13"/>
  <c r="M313" i="13"/>
  <c r="K313" i="13"/>
  <c r="J313" i="13"/>
  <c r="M299" i="13"/>
  <c r="L299" i="13"/>
  <c r="K299" i="13"/>
  <c r="J299" i="13"/>
  <c r="I299" i="13"/>
  <c r="J326" i="13"/>
  <c r="I326" i="13"/>
  <c r="L326" i="13"/>
  <c r="K326" i="13"/>
  <c r="M326" i="13"/>
  <c r="M148" i="13"/>
  <c r="L148" i="13"/>
  <c r="K148" i="13"/>
  <c r="J148" i="13"/>
  <c r="I148" i="13"/>
  <c r="M181" i="13"/>
  <c r="K181" i="13"/>
  <c r="L181" i="13"/>
  <c r="J181" i="13"/>
  <c r="I181" i="13"/>
  <c r="L402" i="13"/>
  <c r="K402" i="13"/>
  <c r="J402" i="13"/>
  <c r="I402" i="13"/>
  <c r="M402" i="13"/>
  <c r="L298" i="13"/>
  <c r="J298" i="13"/>
  <c r="M298" i="13"/>
  <c r="K298" i="13"/>
  <c r="I298" i="13"/>
  <c r="K266" i="13"/>
  <c r="I266" i="13"/>
  <c r="M266" i="13"/>
  <c r="L266" i="13"/>
  <c r="J266" i="13"/>
  <c r="M205" i="13"/>
  <c r="L205" i="13"/>
  <c r="K205" i="13"/>
  <c r="J205" i="13"/>
  <c r="I205" i="13"/>
  <c r="M171" i="13"/>
  <c r="J171" i="13"/>
  <c r="L171" i="13"/>
  <c r="K171" i="13"/>
  <c r="I171" i="13"/>
  <c r="M197" i="13"/>
  <c r="K197" i="13"/>
  <c r="J197" i="13"/>
  <c r="I197" i="13"/>
  <c r="L197" i="13"/>
  <c r="L361" i="13"/>
  <c r="M361" i="13"/>
  <c r="K361" i="13"/>
  <c r="J361" i="13"/>
  <c r="I361" i="13"/>
  <c r="J316" i="13"/>
  <c r="I316" i="13"/>
  <c r="M316" i="13"/>
  <c r="L316" i="13"/>
  <c r="K316" i="13"/>
  <c r="L340" i="13"/>
  <c r="K340" i="13"/>
  <c r="J340" i="13"/>
  <c r="M340" i="13"/>
  <c r="I340" i="13"/>
  <c r="I372" i="13"/>
  <c r="M372" i="13"/>
  <c r="L372" i="13"/>
  <c r="K372" i="13"/>
  <c r="J372" i="13"/>
  <c r="M254" i="13"/>
  <c r="K254" i="13"/>
  <c r="I254" i="13"/>
  <c r="L254" i="13"/>
  <c r="J254" i="13"/>
  <c r="I244" i="13"/>
  <c r="M244" i="13"/>
  <c r="L244" i="13"/>
  <c r="K244" i="13"/>
  <c r="J244" i="13"/>
  <c r="L170" i="13"/>
  <c r="J170" i="13"/>
  <c r="M170" i="13"/>
  <c r="K170" i="13"/>
  <c r="I170" i="13"/>
  <c r="I47" i="13"/>
  <c r="L353" i="13"/>
  <c r="K353" i="13"/>
  <c r="J353" i="13"/>
  <c r="I353" i="13"/>
  <c r="M353" i="13"/>
  <c r="K274" i="13"/>
  <c r="J274" i="13"/>
  <c r="I274" i="13"/>
  <c r="M274" i="13"/>
  <c r="L274" i="13"/>
  <c r="M179" i="13"/>
  <c r="J179" i="13"/>
  <c r="L179" i="13"/>
  <c r="K179" i="13"/>
  <c r="I179" i="13"/>
  <c r="M328" i="13"/>
  <c r="K328" i="13"/>
  <c r="J328" i="13"/>
  <c r="L328" i="13"/>
  <c r="I328" i="13"/>
  <c r="M291" i="13"/>
  <c r="L291" i="13"/>
  <c r="K291" i="13"/>
  <c r="J291" i="13"/>
  <c r="I291" i="13"/>
  <c r="M208" i="13"/>
  <c r="L208" i="13"/>
  <c r="K208" i="13"/>
  <c r="J208" i="13"/>
  <c r="I208" i="13"/>
  <c r="I169" i="13"/>
  <c r="L169" i="13"/>
  <c r="M169" i="13"/>
  <c r="K169" i="13"/>
  <c r="J169" i="13"/>
  <c r="M189" i="13"/>
  <c r="K189" i="13"/>
  <c r="J189" i="13"/>
  <c r="L189" i="13"/>
  <c r="I189" i="13"/>
  <c r="J162" i="13"/>
  <c r="M162" i="13"/>
  <c r="L162" i="13"/>
  <c r="K162" i="13"/>
  <c r="I162" i="13"/>
  <c r="J180" i="13"/>
  <c r="M180" i="13"/>
  <c r="L180" i="13"/>
  <c r="K180" i="13"/>
  <c r="I180" i="13"/>
  <c r="M140" i="13"/>
  <c r="L140" i="13"/>
  <c r="K140" i="13"/>
  <c r="J140" i="13"/>
  <c r="I140" i="13"/>
  <c r="M156" i="13"/>
  <c r="L156" i="13"/>
  <c r="K156" i="13"/>
  <c r="J156" i="13"/>
  <c r="I156" i="13"/>
  <c r="M100" i="13"/>
  <c r="L100" i="13"/>
  <c r="I100" i="13"/>
  <c r="M66" i="13"/>
  <c r="L66" i="13"/>
  <c r="K66" i="13"/>
  <c r="J66" i="13"/>
  <c r="I66" i="13"/>
  <c r="I364" i="13"/>
  <c r="M364" i="13"/>
  <c r="L364" i="13"/>
  <c r="K364" i="13"/>
  <c r="J364" i="13"/>
  <c r="J318" i="13"/>
  <c r="I318" i="13"/>
  <c r="L318" i="13"/>
  <c r="K318" i="13"/>
  <c r="M318" i="13"/>
  <c r="K235" i="13"/>
  <c r="J235" i="13"/>
  <c r="I235" i="13"/>
  <c r="M235" i="13"/>
  <c r="L235" i="13"/>
  <c r="J216" i="13"/>
  <c r="M216" i="13"/>
  <c r="L216" i="13"/>
  <c r="K216" i="13"/>
  <c r="I216" i="13"/>
  <c r="K394" i="13"/>
  <c r="J394" i="13"/>
  <c r="I394" i="13"/>
  <c r="M394" i="13"/>
  <c r="L394" i="13"/>
  <c r="K362" i="13"/>
  <c r="J362" i="13"/>
  <c r="M362" i="13"/>
  <c r="L362" i="13"/>
  <c r="I362" i="13"/>
  <c r="I380" i="13"/>
  <c r="M380" i="13"/>
  <c r="L380" i="13"/>
  <c r="K380" i="13"/>
  <c r="J380" i="13"/>
  <c r="I339" i="13"/>
  <c r="M339" i="13"/>
  <c r="L339" i="13"/>
  <c r="K339" i="13"/>
  <c r="J339" i="13"/>
  <c r="J334" i="13"/>
  <c r="I334" i="13"/>
  <c r="L334" i="13"/>
  <c r="K334" i="13"/>
  <c r="M334" i="13"/>
  <c r="K282" i="13"/>
  <c r="J282" i="13"/>
  <c r="I282" i="13"/>
  <c r="M282" i="13"/>
  <c r="L282" i="13"/>
  <c r="M270" i="13"/>
  <c r="L270" i="13"/>
  <c r="K270" i="13"/>
  <c r="I270" i="13"/>
  <c r="J270" i="13"/>
  <c r="K287" i="13"/>
  <c r="M287" i="13"/>
  <c r="L287" i="13"/>
  <c r="J287" i="13"/>
  <c r="I287" i="13"/>
  <c r="J188" i="13"/>
  <c r="M188" i="13"/>
  <c r="L188" i="13"/>
  <c r="K188" i="13"/>
  <c r="I188" i="13"/>
  <c r="K386" i="13"/>
  <c r="J386" i="13"/>
  <c r="I386" i="13"/>
  <c r="M386" i="13"/>
  <c r="L386" i="13"/>
  <c r="K354" i="13"/>
  <c r="J354" i="13"/>
  <c r="L354" i="13"/>
  <c r="I354" i="13"/>
  <c r="M354" i="13"/>
  <c r="L365" i="13"/>
  <c r="K365" i="13"/>
  <c r="M365" i="13"/>
  <c r="J365" i="13"/>
  <c r="I365" i="13"/>
  <c r="K329" i="13"/>
  <c r="J329" i="13"/>
  <c r="M329" i="13"/>
  <c r="L329" i="13"/>
  <c r="I329" i="13"/>
  <c r="M280" i="13"/>
  <c r="L280" i="13"/>
  <c r="K280" i="13"/>
  <c r="J280" i="13"/>
  <c r="I280" i="13"/>
  <c r="L290" i="13"/>
  <c r="J290" i="13"/>
  <c r="M290" i="13"/>
  <c r="K290" i="13"/>
  <c r="I290" i="13"/>
  <c r="M246" i="13"/>
  <c r="I246" i="13"/>
  <c r="L246" i="13"/>
  <c r="K246" i="13"/>
  <c r="J246" i="13"/>
  <c r="L178" i="13"/>
  <c r="J178" i="13"/>
  <c r="M178" i="13"/>
  <c r="K178" i="13"/>
  <c r="I178" i="13"/>
  <c r="L306" i="13"/>
  <c r="K306" i="13"/>
  <c r="J306" i="13"/>
  <c r="M306" i="13"/>
  <c r="I306" i="13"/>
  <c r="I177" i="13"/>
  <c r="L177" i="13"/>
  <c r="M177" i="13"/>
  <c r="K177" i="13"/>
  <c r="J177" i="13"/>
  <c r="I388" i="13"/>
  <c r="M388" i="13"/>
  <c r="L388" i="13"/>
  <c r="K388" i="13"/>
  <c r="J388" i="13"/>
  <c r="I347" i="13"/>
  <c r="K347" i="13"/>
  <c r="J347" i="13"/>
  <c r="M347" i="13"/>
  <c r="L347" i="13"/>
  <c r="I252" i="13"/>
  <c r="M252" i="13"/>
  <c r="L252" i="13"/>
  <c r="K252" i="13"/>
  <c r="J252" i="13"/>
  <c r="M226" i="13"/>
  <c r="L226" i="13"/>
  <c r="K226" i="13"/>
  <c r="J226" i="13"/>
  <c r="I226" i="13"/>
  <c r="I161" i="13"/>
  <c r="M161" i="13"/>
  <c r="L161" i="13"/>
  <c r="K161" i="13"/>
  <c r="J161" i="13"/>
  <c r="L83" i="12"/>
  <c r="K83" i="12"/>
  <c r="I83" i="12"/>
  <c r="M83" i="12"/>
  <c r="E89" i="12"/>
  <c r="M60" i="12"/>
  <c r="K60" i="12"/>
  <c r="I60" i="12"/>
  <c r="J60" i="12"/>
  <c r="L60" i="12"/>
  <c r="I107" i="12"/>
  <c r="M115" i="12"/>
  <c r="J115" i="12"/>
  <c r="M50" i="12"/>
  <c r="L50" i="12"/>
  <c r="K50" i="12"/>
  <c r="J50" i="12"/>
  <c r="J119" i="12"/>
  <c r="F41" i="12"/>
  <c r="I50" i="12"/>
  <c r="L103" i="12"/>
  <c r="J109" i="12"/>
  <c r="I109" i="12"/>
  <c r="I70" i="12"/>
  <c r="E110" i="12"/>
  <c r="E76" i="12"/>
  <c r="K127" i="12"/>
  <c r="I127" i="12"/>
  <c r="L42" i="12"/>
  <c r="K42" i="12"/>
  <c r="J42" i="12"/>
  <c r="I42" i="12"/>
  <c r="K98" i="12"/>
  <c r="J83" i="12"/>
  <c r="J132" i="12"/>
  <c r="M42" i="12"/>
  <c r="E85" i="12"/>
  <c r="F85" i="12" s="1"/>
  <c r="L70" i="12"/>
  <c r="M133" i="12"/>
  <c r="K133" i="12"/>
  <c r="J133" i="12"/>
  <c r="I133" i="12"/>
  <c r="E124" i="12"/>
  <c r="F124" i="12" s="1"/>
  <c r="E43" i="12"/>
  <c r="E10" i="12" s="1"/>
  <c r="F10" i="12" s="1"/>
  <c r="F122" i="12"/>
  <c r="E130" i="12"/>
  <c r="F130" i="12" s="1"/>
  <c r="E128" i="12"/>
  <c r="F128" i="12" s="1"/>
  <c r="L111" i="12"/>
  <c r="I111" i="12"/>
  <c r="K111" i="12"/>
  <c r="J111" i="12"/>
  <c r="M111" i="12"/>
  <c r="E102" i="12"/>
  <c r="F102" i="12" s="1"/>
  <c r="I56" i="12"/>
  <c r="M56" i="12"/>
  <c r="L56" i="12"/>
  <c r="K56" i="12"/>
  <c r="J56" i="12"/>
  <c r="L98" i="12"/>
  <c r="L132" i="12"/>
  <c r="M127" i="12"/>
  <c r="L52" i="12"/>
  <c r="M54" i="12"/>
  <c r="I54" i="12"/>
  <c r="L54" i="12"/>
  <c r="K54" i="12"/>
  <c r="J54" i="12"/>
  <c r="J78" i="12"/>
  <c r="F117" i="12"/>
  <c r="M75" i="12"/>
  <c r="L75" i="12"/>
  <c r="K75" i="12"/>
  <c r="J75" i="12"/>
  <c r="K132" i="12"/>
  <c r="I62" i="12"/>
  <c r="M62" i="12"/>
  <c r="L62" i="12"/>
  <c r="J74" i="12"/>
  <c r="I74" i="12"/>
  <c r="M74" i="12"/>
  <c r="L74" i="12"/>
  <c r="K74" i="12"/>
  <c r="I119" i="12"/>
  <c r="E95" i="12"/>
  <c r="F95" i="12" s="1"/>
  <c r="L72" i="12"/>
  <c r="J72" i="12"/>
  <c r="L119" i="12"/>
  <c r="I115" i="12"/>
  <c r="L93" i="12"/>
  <c r="M132" i="12"/>
  <c r="I93" i="12"/>
  <c r="K62" i="12"/>
  <c r="M84" i="12"/>
  <c r="K84" i="12"/>
  <c r="J84" i="12"/>
  <c r="L108" i="12"/>
  <c r="M108" i="12"/>
  <c r="K108" i="12"/>
  <c r="J108" i="12"/>
  <c r="I108" i="12"/>
  <c r="J69" i="12"/>
  <c r="K69" i="12"/>
  <c r="E79" i="12"/>
  <c r="F79" i="12" s="1"/>
  <c r="M69" i="12"/>
  <c r="M59" i="12"/>
  <c r="L59" i="12"/>
  <c r="J59" i="12"/>
  <c r="J98" i="12"/>
  <c r="I98" i="12"/>
  <c r="J114" i="12"/>
  <c r="M114" i="12"/>
  <c r="K114" i="12"/>
  <c r="L58" i="12"/>
  <c r="M58" i="12"/>
  <c r="J58" i="12"/>
  <c r="K58" i="12"/>
  <c r="I58" i="12"/>
  <c r="K80" i="12"/>
  <c r="I80" i="12"/>
  <c r="M52" i="12"/>
  <c r="I52" i="12"/>
  <c r="J52" i="12"/>
  <c r="L55" i="12"/>
  <c r="J55" i="12"/>
  <c r="I55" i="12"/>
  <c r="K55" i="12"/>
  <c r="M55" i="12"/>
  <c r="M63" i="12"/>
  <c r="K63" i="12"/>
  <c r="E47" i="12"/>
  <c r="F47" i="12" s="1"/>
  <c r="J47" i="12" s="1"/>
  <c r="M119" i="12"/>
  <c r="J127" i="12"/>
  <c r="K109" i="12"/>
  <c r="I75" i="12"/>
  <c r="K59" i="12"/>
  <c r="M93" i="12"/>
  <c r="I132" i="12"/>
  <c r="J93" i="12"/>
  <c r="L84" i="12"/>
  <c r="E64" i="12"/>
  <c r="E101" i="12"/>
  <c r="F101" i="12" s="1"/>
  <c r="K186" i="12"/>
  <c r="L186" i="12"/>
  <c r="M186" i="12"/>
  <c r="F43" i="12"/>
  <c r="J353" i="12"/>
  <c r="M249" i="12"/>
  <c r="K343" i="12"/>
  <c r="L343" i="12"/>
  <c r="E106" i="12"/>
  <c r="F106" i="12" s="1"/>
  <c r="E131" i="12"/>
  <c r="F131" i="12" s="1"/>
  <c r="M99" i="12"/>
  <c r="K393" i="12"/>
  <c r="J393" i="12"/>
  <c r="L155" i="12"/>
  <c r="J155" i="12"/>
  <c r="I155" i="12"/>
  <c r="K184" i="12"/>
  <c r="L184" i="12"/>
  <c r="J184" i="12"/>
  <c r="M184" i="12"/>
  <c r="L139" i="12"/>
  <c r="J139" i="12"/>
  <c r="I139" i="12"/>
  <c r="K260" i="12"/>
  <c r="I260" i="12"/>
  <c r="M260" i="12"/>
  <c r="L260" i="12"/>
  <c r="J260" i="12"/>
  <c r="K46" i="12"/>
  <c r="J46" i="12"/>
  <c r="E40" i="12"/>
  <c r="F40" i="12" s="1"/>
  <c r="E129" i="12"/>
  <c r="F129" i="12" s="1"/>
  <c r="I172" i="12"/>
  <c r="J172" i="12"/>
  <c r="F89" i="12"/>
  <c r="E13" i="12"/>
  <c r="F13" i="12" s="1"/>
  <c r="K377" i="12"/>
  <c r="E82" i="12"/>
  <c r="F82" i="12" s="1"/>
  <c r="E27" i="12"/>
  <c r="F27" i="12" s="1"/>
  <c r="M262" i="12"/>
  <c r="L262" i="12"/>
  <c r="J262" i="12"/>
  <c r="K262" i="12"/>
  <c r="M321" i="12"/>
  <c r="J321" i="12"/>
  <c r="I321" i="12"/>
  <c r="K321" i="12"/>
  <c r="K390" i="12"/>
  <c r="J390" i="12"/>
  <c r="I390" i="12"/>
  <c r="L338" i="12"/>
  <c r="M233" i="12"/>
  <c r="J233" i="12"/>
  <c r="K233" i="12"/>
  <c r="M201" i="12"/>
  <c r="L201" i="12"/>
  <c r="K201" i="12"/>
  <c r="J201" i="12"/>
  <c r="F38" i="12"/>
  <c r="E9" i="12"/>
  <c r="F9" i="12" s="1"/>
  <c r="E73" i="12"/>
  <c r="F73" i="12" s="1"/>
  <c r="K189" i="12"/>
  <c r="L189" i="12"/>
  <c r="F48" i="12"/>
  <c r="K305" i="12"/>
  <c r="L305" i="12"/>
  <c r="F45" i="12"/>
  <c r="J290" i="12"/>
  <c r="I290" i="12"/>
  <c r="L290" i="12"/>
  <c r="M312" i="12"/>
  <c r="L312" i="12"/>
  <c r="F113" i="12"/>
  <c r="I199" i="12"/>
  <c r="J199" i="12"/>
  <c r="E57" i="12"/>
  <c r="F57" i="12" s="1"/>
  <c r="F100" i="12"/>
  <c r="M159" i="12"/>
  <c r="L159" i="12"/>
  <c r="J159" i="12"/>
  <c r="E125" i="12"/>
  <c r="F125" i="12" s="1"/>
  <c r="E68" i="12"/>
  <c r="E17" i="12" s="1"/>
  <c r="F17" i="12" s="1"/>
  <c r="E49" i="12"/>
  <c r="F49" i="12" s="1"/>
  <c r="F91" i="12"/>
  <c r="F104" i="12"/>
  <c r="L173" i="12"/>
  <c r="M173" i="12"/>
  <c r="F87" i="12"/>
  <c r="F44" i="12"/>
  <c r="I176" i="12"/>
  <c r="E121" i="12"/>
  <c r="M193" i="12"/>
  <c r="L193" i="12"/>
  <c r="K193" i="12"/>
  <c r="J193" i="12"/>
  <c r="F77" i="12"/>
  <c r="M250" i="12"/>
  <c r="L250" i="12"/>
  <c r="J174" i="12"/>
  <c r="I174" i="12"/>
  <c r="E71" i="12"/>
  <c r="F71" i="12" s="1"/>
  <c r="I195" i="12"/>
  <c r="I191" i="12"/>
  <c r="J191" i="12"/>
  <c r="I326" i="12"/>
  <c r="M326" i="12"/>
  <c r="L326" i="12"/>
  <c r="K326" i="12"/>
  <c r="J326" i="12"/>
  <c r="K287" i="12"/>
  <c r="J287" i="12"/>
  <c r="I287" i="12"/>
  <c r="M287" i="12"/>
  <c r="I332" i="12"/>
  <c r="M332" i="12"/>
  <c r="L332" i="12"/>
  <c r="K332" i="12"/>
  <c r="J332" i="12"/>
  <c r="L402" i="12"/>
  <c r="K402" i="12"/>
  <c r="J402" i="12"/>
  <c r="I402" i="12"/>
  <c r="M402" i="12"/>
  <c r="L370" i="12"/>
  <c r="J370" i="12"/>
  <c r="I370" i="12"/>
  <c r="M370" i="12"/>
  <c r="K370" i="12"/>
  <c r="I316" i="12"/>
  <c r="M316" i="12"/>
  <c r="L316" i="12"/>
  <c r="K316" i="12"/>
  <c r="J316" i="12"/>
  <c r="M252" i="12"/>
  <c r="L252" i="12"/>
  <c r="K252" i="12"/>
  <c r="J252" i="12"/>
  <c r="I252" i="12"/>
  <c r="M229" i="12"/>
  <c r="L229" i="12"/>
  <c r="K229" i="12"/>
  <c r="J229" i="12"/>
  <c r="I229" i="12"/>
  <c r="M153" i="12"/>
  <c r="L153" i="12"/>
  <c r="K153" i="12"/>
  <c r="J153" i="12"/>
  <c r="I153" i="12"/>
  <c r="M137" i="12"/>
  <c r="L137" i="12"/>
  <c r="K137" i="12"/>
  <c r="J137" i="12"/>
  <c r="I137" i="12"/>
  <c r="L275" i="12"/>
  <c r="K275" i="12"/>
  <c r="J275" i="12"/>
  <c r="I275" i="12"/>
  <c r="M275" i="12"/>
  <c r="L279" i="12"/>
  <c r="M279" i="12"/>
  <c r="K279" i="12"/>
  <c r="J279" i="12"/>
  <c r="I279" i="12"/>
  <c r="L47" i="12"/>
  <c r="M47" i="12"/>
  <c r="K47" i="12"/>
  <c r="I47" i="12"/>
  <c r="M336" i="12"/>
  <c r="L336" i="12"/>
  <c r="K336" i="12"/>
  <c r="J336" i="12"/>
  <c r="I336" i="12"/>
  <c r="L295" i="12"/>
  <c r="J295" i="12"/>
  <c r="M295" i="12"/>
  <c r="K295" i="12"/>
  <c r="I295" i="12"/>
  <c r="L303" i="12"/>
  <c r="K303" i="12"/>
  <c r="J303" i="12"/>
  <c r="M303" i="12"/>
  <c r="I303" i="12"/>
  <c r="L271" i="12"/>
  <c r="I271" i="12"/>
  <c r="M271" i="12"/>
  <c r="K271" i="12"/>
  <c r="J271" i="12"/>
  <c r="J212" i="12"/>
  <c r="K212" i="12"/>
  <c r="I212" i="12"/>
  <c r="M212" i="12"/>
  <c r="L212" i="12"/>
  <c r="L226" i="12"/>
  <c r="K226" i="12"/>
  <c r="J226" i="12"/>
  <c r="I226" i="12"/>
  <c r="M226" i="12"/>
  <c r="J204" i="12"/>
  <c r="M204" i="12"/>
  <c r="L204" i="12"/>
  <c r="K204" i="12"/>
  <c r="I204" i="12"/>
  <c r="K359" i="12"/>
  <c r="I359" i="12"/>
  <c r="M359" i="12"/>
  <c r="L359" i="12"/>
  <c r="J359" i="12"/>
  <c r="I348" i="12"/>
  <c r="M348" i="12"/>
  <c r="L348" i="12"/>
  <c r="K348" i="12"/>
  <c r="J348" i="12"/>
  <c r="I294" i="12"/>
  <c r="L294" i="12"/>
  <c r="M294" i="12"/>
  <c r="K294" i="12"/>
  <c r="J294" i="12"/>
  <c r="J236" i="12"/>
  <c r="I236" i="12"/>
  <c r="M236" i="12"/>
  <c r="L236" i="12"/>
  <c r="K236" i="12"/>
  <c r="L263" i="12"/>
  <c r="M263" i="12"/>
  <c r="K263" i="12"/>
  <c r="J263" i="12"/>
  <c r="I263" i="12"/>
  <c r="K105" i="12"/>
  <c r="J105" i="12"/>
  <c r="I105" i="12"/>
  <c r="M105" i="12"/>
  <c r="L105" i="12"/>
  <c r="J67" i="12"/>
  <c r="I67" i="12"/>
  <c r="L67" i="12"/>
  <c r="K67" i="12"/>
  <c r="M67" i="12"/>
  <c r="L136" i="12"/>
  <c r="J136" i="12"/>
  <c r="M136" i="12"/>
  <c r="K136" i="12"/>
  <c r="I136" i="12"/>
  <c r="J228" i="12"/>
  <c r="I228" i="12"/>
  <c r="M228" i="12"/>
  <c r="K228" i="12"/>
  <c r="L228" i="12"/>
  <c r="M161" i="12"/>
  <c r="L161" i="12"/>
  <c r="K161" i="12"/>
  <c r="J161" i="12"/>
  <c r="I161" i="12"/>
  <c r="M371" i="12"/>
  <c r="L371" i="12"/>
  <c r="K371" i="12"/>
  <c r="J371" i="12"/>
  <c r="I371" i="12"/>
  <c r="M266" i="12"/>
  <c r="K266" i="12"/>
  <c r="J266" i="12"/>
  <c r="I266" i="12"/>
  <c r="L266" i="12"/>
  <c r="J242" i="12"/>
  <c r="M242" i="12"/>
  <c r="L242" i="12"/>
  <c r="K242" i="12"/>
  <c r="I242" i="12"/>
  <c r="L234" i="12"/>
  <c r="K234" i="12"/>
  <c r="J234" i="12"/>
  <c r="I234" i="12"/>
  <c r="M234" i="12"/>
  <c r="M51" i="12"/>
  <c r="I51" i="12"/>
  <c r="L51" i="12"/>
  <c r="K51" i="12"/>
  <c r="J51" i="12"/>
  <c r="M328" i="12"/>
  <c r="L328" i="12"/>
  <c r="K328" i="12"/>
  <c r="J328" i="12"/>
  <c r="I328" i="12"/>
  <c r="L394" i="12"/>
  <c r="K394" i="12"/>
  <c r="J394" i="12"/>
  <c r="I394" i="12"/>
  <c r="M394" i="12"/>
  <c r="L386" i="12"/>
  <c r="J386" i="12"/>
  <c r="I386" i="12"/>
  <c r="M386" i="12"/>
  <c r="K386" i="12"/>
  <c r="K314" i="12"/>
  <c r="M314" i="12"/>
  <c r="L314" i="12"/>
  <c r="J314" i="12"/>
  <c r="I314" i="12"/>
  <c r="M318" i="12"/>
  <c r="L318" i="12"/>
  <c r="K318" i="12"/>
  <c r="J318" i="12"/>
  <c r="I318" i="12"/>
  <c r="J170" i="12"/>
  <c r="M170" i="12"/>
  <c r="L170" i="12"/>
  <c r="K170" i="12"/>
  <c r="I170" i="12"/>
  <c r="J188" i="12"/>
  <c r="M188" i="12"/>
  <c r="L188" i="12"/>
  <c r="K188" i="12"/>
  <c r="I188" i="12"/>
  <c r="M145" i="12"/>
  <c r="L145" i="12"/>
  <c r="K145" i="12"/>
  <c r="J145" i="12"/>
  <c r="I145" i="12"/>
  <c r="M66" i="12"/>
  <c r="K66" i="12"/>
  <c r="L66" i="12"/>
  <c r="J66" i="12"/>
  <c r="I66" i="12"/>
  <c r="I351" i="12"/>
  <c r="M351" i="12"/>
  <c r="K351" i="12"/>
  <c r="L351" i="12"/>
  <c r="J351" i="12"/>
  <c r="L378" i="12"/>
  <c r="J378" i="12"/>
  <c r="I378" i="12"/>
  <c r="M378" i="12"/>
  <c r="K378" i="12"/>
  <c r="I340" i="12"/>
  <c r="K340" i="12"/>
  <c r="J340" i="12"/>
  <c r="M340" i="12"/>
  <c r="L340" i="12"/>
  <c r="J310" i="12"/>
  <c r="I310" i="12"/>
  <c r="M310" i="12"/>
  <c r="L310" i="12"/>
  <c r="K310" i="12"/>
  <c r="K329" i="12"/>
  <c r="J329" i="12"/>
  <c r="I329" i="12"/>
  <c r="M329" i="12"/>
  <c r="L329" i="12"/>
  <c r="I302" i="12"/>
  <c r="M302" i="12"/>
  <c r="L302" i="12"/>
  <c r="J302" i="12"/>
  <c r="K302" i="12"/>
  <c r="J280" i="12"/>
  <c r="I280" i="12"/>
  <c r="M280" i="12"/>
  <c r="L280" i="12"/>
  <c r="K280" i="12"/>
  <c r="M355" i="12"/>
  <c r="L355" i="12"/>
  <c r="K355" i="12"/>
  <c r="J355" i="12"/>
  <c r="I355" i="12"/>
  <c r="J264" i="12"/>
  <c r="I264" i="12"/>
  <c r="M264" i="12"/>
  <c r="L264" i="12"/>
  <c r="K264" i="12"/>
  <c r="J220" i="12"/>
  <c r="I220" i="12"/>
  <c r="M220" i="12"/>
  <c r="L220" i="12"/>
  <c r="K220" i="12"/>
  <c r="L259" i="12"/>
  <c r="K259" i="12"/>
  <c r="J259" i="12"/>
  <c r="M259" i="12"/>
  <c r="I259" i="12"/>
  <c r="M237" i="12"/>
  <c r="L237" i="12"/>
  <c r="K237" i="12"/>
  <c r="J237" i="12"/>
  <c r="I237" i="12"/>
  <c r="M16" i="12"/>
  <c r="L16" i="12"/>
  <c r="K16" i="12"/>
  <c r="J16" i="12"/>
  <c r="I16" i="12"/>
  <c r="L362" i="12"/>
  <c r="J362" i="12"/>
  <c r="I362" i="12"/>
  <c r="M362" i="12"/>
  <c r="K362" i="12"/>
  <c r="J257" i="12"/>
  <c r="I257" i="12"/>
  <c r="M257" i="12"/>
  <c r="L257" i="12"/>
  <c r="K257" i="12"/>
  <c r="K253" i="12"/>
  <c r="J253" i="12"/>
  <c r="M253" i="12"/>
  <c r="L253" i="12"/>
  <c r="I253" i="12"/>
  <c r="J196" i="12"/>
  <c r="M196" i="12"/>
  <c r="L196" i="12"/>
  <c r="K196" i="12"/>
  <c r="I196" i="12"/>
  <c r="J162" i="12"/>
  <c r="M162" i="12"/>
  <c r="L162" i="12"/>
  <c r="K162" i="12"/>
  <c r="I162" i="12"/>
  <c r="L179" i="12"/>
  <c r="K179" i="12"/>
  <c r="J179" i="12"/>
  <c r="I179" i="12"/>
  <c r="M179" i="12"/>
  <c r="L70" i="15" l="1"/>
  <c r="K70" i="15"/>
  <c r="L64" i="15"/>
  <c r="K64" i="15"/>
  <c r="J64" i="15"/>
  <c r="I64" i="15"/>
  <c r="M64" i="15"/>
  <c r="J120" i="13"/>
  <c r="K120" i="13"/>
  <c r="I120" i="13"/>
  <c r="M120" i="13"/>
  <c r="L120" i="13"/>
  <c r="J92" i="12"/>
  <c r="I58" i="20"/>
  <c r="M16" i="20"/>
  <c r="L16" i="20"/>
  <c r="K16" i="20"/>
  <c r="J16" i="20"/>
  <c r="I16" i="20"/>
  <c r="M92" i="12"/>
  <c r="K31" i="14"/>
  <c r="J123" i="14"/>
  <c r="E30" i="15"/>
  <c r="F30" i="15" s="1"/>
  <c r="M30" i="15" s="1"/>
  <c r="J69" i="15"/>
  <c r="K84" i="15"/>
  <c r="E15" i="15"/>
  <c r="F15" i="15" s="1"/>
  <c r="K39" i="18"/>
  <c r="K47" i="18"/>
  <c r="E20" i="18"/>
  <c r="F20" i="18" s="1"/>
  <c r="M67" i="18"/>
  <c r="K73" i="18"/>
  <c r="L130" i="20"/>
  <c r="J103" i="21"/>
  <c r="E32" i="13"/>
  <c r="F32" i="13" s="1"/>
  <c r="J93" i="15"/>
  <c r="M93" i="15"/>
  <c r="I93" i="15"/>
  <c r="L93" i="15"/>
  <c r="K93" i="15"/>
  <c r="K109" i="18"/>
  <c r="J109" i="18"/>
  <c r="I109" i="18"/>
  <c r="M109" i="18"/>
  <c r="L109" i="18"/>
  <c r="J42" i="18"/>
  <c r="J130" i="20"/>
  <c r="I88" i="12"/>
  <c r="K92" i="12"/>
  <c r="L31" i="14"/>
  <c r="F40" i="14"/>
  <c r="L123" i="14"/>
  <c r="I84" i="15"/>
  <c r="I44" i="18"/>
  <c r="J39" i="18"/>
  <c r="J47" i="18"/>
  <c r="J73" i="18"/>
  <c r="M113" i="19"/>
  <c r="M130" i="20"/>
  <c r="I40" i="21"/>
  <c r="M40" i="21"/>
  <c r="L40" i="21"/>
  <c r="K40" i="21"/>
  <c r="J40" i="21"/>
  <c r="K100" i="14"/>
  <c r="L100" i="14"/>
  <c r="I100" i="14"/>
  <c r="I106" i="15"/>
  <c r="M106" i="15"/>
  <c r="K106" i="15"/>
  <c r="L106" i="15"/>
  <c r="J106" i="15"/>
  <c r="K11" i="13"/>
  <c r="L97" i="12"/>
  <c r="L92" i="12"/>
  <c r="K95" i="13"/>
  <c r="L124" i="13"/>
  <c r="I95" i="13"/>
  <c r="M119" i="14"/>
  <c r="J84" i="15"/>
  <c r="J44" i="18"/>
  <c r="I47" i="18"/>
  <c r="I67" i="18"/>
  <c r="E31" i="20"/>
  <c r="F31" i="20" s="1"/>
  <c r="I89" i="20"/>
  <c r="E14" i="21"/>
  <c r="F14" i="21" s="1"/>
  <c r="M73" i="21"/>
  <c r="K128" i="21"/>
  <c r="I119" i="21"/>
  <c r="L28" i="14"/>
  <c r="K28" i="14"/>
  <c r="M28" i="14"/>
  <c r="J28" i="14"/>
  <c r="I28" i="14"/>
  <c r="E34" i="13"/>
  <c r="F34" i="13" s="1"/>
  <c r="L21" i="12"/>
  <c r="J21" i="12"/>
  <c r="K21" i="12"/>
  <c r="M21" i="12"/>
  <c r="I21" i="12"/>
  <c r="J31" i="14"/>
  <c r="L67" i="18"/>
  <c r="M97" i="12"/>
  <c r="I97" i="12"/>
  <c r="J39" i="12"/>
  <c r="J124" i="13"/>
  <c r="K119" i="14"/>
  <c r="L69" i="15"/>
  <c r="E20" i="15"/>
  <c r="F20" i="15" s="1"/>
  <c r="K44" i="18"/>
  <c r="L42" i="18"/>
  <c r="E9" i="18"/>
  <c r="F9" i="18" s="1"/>
  <c r="I9" i="18" s="1"/>
  <c r="J89" i="20"/>
  <c r="K124" i="21"/>
  <c r="K79" i="21"/>
  <c r="I73" i="21"/>
  <c r="L128" i="21"/>
  <c r="J119" i="21"/>
  <c r="L28" i="19"/>
  <c r="K88" i="13"/>
  <c r="J109" i="21"/>
  <c r="L109" i="21"/>
  <c r="I109" i="21"/>
  <c r="I124" i="21"/>
  <c r="M79" i="21"/>
  <c r="J97" i="12"/>
  <c r="M39" i="12"/>
  <c r="M123" i="12"/>
  <c r="J119" i="14"/>
  <c r="M69" i="15"/>
  <c r="E17" i="15"/>
  <c r="F17" i="15" s="1"/>
  <c r="L44" i="18"/>
  <c r="K42" i="18"/>
  <c r="I123" i="18"/>
  <c r="K89" i="20"/>
  <c r="L124" i="21"/>
  <c r="J73" i="21"/>
  <c r="E36" i="21"/>
  <c r="F36" i="21" s="1"/>
  <c r="I128" i="21"/>
  <c r="K119" i="21"/>
  <c r="L89" i="20"/>
  <c r="L88" i="13"/>
  <c r="L34" i="21"/>
  <c r="M34" i="21"/>
  <c r="K34" i="21"/>
  <c r="J34" i="21"/>
  <c r="I34" i="21"/>
  <c r="L63" i="20"/>
  <c r="I63" i="20"/>
  <c r="K63" i="20"/>
  <c r="M63" i="20"/>
  <c r="J63" i="20"/>
  <c r="K102" i="14"/>
  <c r="I102" i="14"/>
  <c r="L102" i="14"/>
  <c r="M102" i="14"/>
  <c r="K58" i="20"/>
  <c r="L119" i="21"/>
  <c r="K123" i="12"/>
  <c r="K126" i="13"/>
  <c r="I102" i="15"/>
  <c r="I69" i="15"/>
  <c r="J123" i="18"/>
  <c r="L58" i="20"/>
  <c r="J79" i="21"/>
  <c r="J128" i="21"/>
  <c r="J64" i="14"/>
  <c r="M120" i="21"/>
  <c r="J120" i="21"/>
  <c r="I120" i="21"/>
  <c r="L120" i="21"/>
  <c r="K120" i="21"/>
  <c r="I57" i="14"/>
  <c r="M57" i="14"/>
  <c r="L57" i="14"/>
  <c r="K57" i="14"/>
  <c r="J57" i="14"/>
  <c r="F102" i="20"/>
  <c r="J132" i="20"/>
  <c r="F47" i="20"/>
  <c r="M124" i="20"/>
  <c r="J124" i="20"/>
  <c r="K43" i="20"/>
  <c r="J88" i="20"/>
  <c r="M43" i="20"/>
  <c r="I124" i="20"/>
  <c r="J33" i="20"/>
  <c r="K88" i="20"/>
  <c r="K132" i="20"/>
  <c r="L132" i="20"/>
  <c r="M92" i="20"/>
  <c r="I92" i="20"/>
  <c r="I96" i="20"/>
  <c r="E10" i="20"/>
  <c r="F10" i="20" s="1"/>
  <c r="K92" i="20"/>
  <c r="M88" i="20"/>
  <c r="L129" i="19"/>
  <c r="I129" i="19"/>
  <c r="J129" i="19"/>
  <c r="K129" i="18"/>
  <c r="M47" i="18"/>
  <c r="L101" i="18"/>
  <c r="L69" i="18"/>
  <c r="M90" i="18"/>
  <c r="L90" i="18"/>
  <c r="J90" i="18"/>
  <c r="K90" i="18"/>
  <c r="I90" i="18"/>
  <c r="J77" i="18"/>
  <c r="K77" i="18"/>
  <c r="I129" i="18"/>
  <c r="E13" i="18"/>
  <c r="F13" i="18" s="1"/>
  <c r="L77" i="18"/>
  <c r="I101" i="18"/>
  <c r="I70" i="15"/>
  <c r="E31" i="15"/>
  <c r="F31" i="15" s="1"/>
  <c r="L110" i="15"/>
  <c r="E29" i="15"/>
  <c r="F29" i="15" s="1"/>
  <c r="J70" i="15"/>
  <c r="M70" i="15"/>
  <c r="E32" i="15"/>
  <c r="F32" i="15" s="1"/>
  <c r="K110" i="15"/>
  <c r="F92" i="15"/>
  <c r="I110" i="15"/>
  <c r="J100" i="13"/>
  <c r="L95" i="13"/>
  <c r="M42" i="13"/>
  <c r="I74" i="13"/>
  <c r="L44" i="13"/>
  <c r="J126" i="13"/>
  <c r="M124" i="13"/>
  <c r="I124" i="13"/>
  <c r="E10" i="13"/>
  <c r="F10" i="13" s="1"/>
  <c r="L10" i="13" s="1"/>
  <c r="M95" i="13"/>
  <c r="J44" i="13"/>
  <c r="K74" i="13"/>
  <c r="M126" i="13"/>
  <c r="I126" i="13"/>
  <c r="J11" i="13"/>
  <c r="K47" i="13"/>
  <c r="J79" i="13"/>
  <c r="E35" i="13"/>
  <c r="F35" i="13" s="1"/>
  <c r="L35" i="13" s="1"/>
  <c r="L11" i="13"/>
  <c r="M11" i="13"/>
  <c r="J47" i="13"/>
  <c r="L56" i="13"/>
  <c r="L84" i="13"/>
  <c r="I84" i="13"/>
  <c r="K84" i="13"/>
  <c r="M84" i="13"/>
  <c r="J84" i="13"/>
  <c r="M47" i="13"/>
  <c r="M130" i="14"/>
  <c r="I9" i="14"/>
  <c r="I64" i="14"/>
  <c r="M64" i="14"/>
  <c r="K64" i="14"/>
  <c r="L130" i="14"/>
  <c r="J130" i="14"/>
  <c r="M9" i="14"/>
  <c r="J39" i="14"/>
  <c r="J11" i="14"/>
  <c r="M11" i="14"/>
  <c r="I33" i="14"/>
  <c r="L39" i="14"/>
  <c r="I130" i="14"/>
  <c r="I11" i="14"/>
  <c r="L33" i="14"/>
  <c r="L9" i="14"/>
  <c r="K9" i="14"/>
  <c r="I39" i="14"/>
  <c r="J33" i="14"/>
  <c r="F44" i="14"/>
  <c r="M44" i="14" s="1"/>
  <c r="F47" i="14"/>
  <c r="K47" i="14" s="1"/>
  <c r="E33" i="12"/>
  <c r="F33" i="12" s="1"/>
  <c r="I33" i="12" s="1"/>
  <c r="J126" i="12"/>
  <c r="E32" i="12"/>
  <c r="F32" i="12" s="1"/>
  <c r="L114" i="12"/>
  <c r="M94" i="12"/>
  <c r="K70" i="12"/>
  <c r="K107" i="12"/>
  <c r="L126" i="12"/>
  <c r="E30" i="12"/>
  <c r="F30" i="12" s="1"/>
  <c r="L30" i="12" s="1"/>
  <c r="K99" i="12"/>
  <c r="I126" i="12"/>
  <c r="L107" i="12"/>
  <c r="K126" i="12"/>
  <c r="K94" i="12"/>
  <c r="J70" i="12"/>
  <c r="F120" i="12"/>
  <c r="E24" i="12"/>
  <c r="F24" i="12" s="1"/>
  <c r="I24" i="12" s="1"/>
  <c r="K53" i="12"/>
  <c r="I53" i="12"/>
  <c r="L53" i="12"/>
  <c r="J53" i="12"/>
  <c r="M53" i="12"/>
  <c r="E22" i="12"/>
  <c r="F22" i="12" s="1"/>
  <c r="J22" i="12" s="1"/>
  <c r="J99" i="12"/>
  <c r="J107" i="12"/>
  <c r="I94" i="12"/>
  <c r="I39" i="12"/>
  <c r="J88" i="12"/>
  <c r="L123" i="12"/>
  <c r="K88" i="12"/>
  <c r="J28" i="12"/>
  <c r="M28" i="12"/>
  <c r="I28" i="12"/>
  <c r="L28" i="12"/>
  <c r="K28" i="12"/>
  <c r="L26" i="12"/>
  <c r="K26" i="12"/>
  <c r="M26" i="12"/>
  <c r="J26" i="12"/>
  <c r="I26" i="12"/>
  <c r="L99" i="12"/>
  <c r="L39" i="12"/>
  <c r="L94" i="12"/>
  <c r="J123" i="12"/>
  <c r="M88" i="12"/>
  <c r="I55" i="19"/>
  <c r="K113" i="19"/>
  <c r="M95" i="19"/>
  <c r="J28" i="19"/>
  <c r="L113" i="19"/>
  <c r="M26" i="19"/>
  <c r="K95" i="19"/>
  <c r="M129" i="19"/>
  <c r="I95" i="19"/>
  <c r="M28" i="19"/>
  <c r="K63" i="19"/>
  <c r="I28" i="19"/>
  <c r="L126" i="19"/>
  <c r="J128" i="19"/>
  <c r="K108" i="19"/>
  <c r="K129" i="19"/>
  <c r="J55" i="19"/>
  <c r="I83" i="19"/>
  <c r="L55" i="19"/>
  <c r="M55" i="19"/>
  <c r="J95" i="19"/>
  <c r="M83" i="19"/>
  <c r="I102" i="19"/>
  <c r="J26" i="19"/>
  <c r="I22" i="20"/>
  <c r="M22" i="20"/>
  <c r="L22" i="20"/>
  <c r="K22" i="20"/>
  <c r="J22" i="20"/>
  <c r="K79" i="19"/>
  <c r="I99" i="19"/>
  <c r="I132" i="19"/>
  <c r="K83" i="19"/>
  <c r="L46" i="19"/>
  <c r="L89" i="19"/>
  <c r="M79" i="19"/>
  <c r="M108" i="19"/>
  <c r="I82" i="19"/>
  <c r="L83" i="19"/>
  <c r="K103" i="19"/>
  <c r="K74" i="19"/>
  <c r="L74" i="19"/>
  <c r="E22" i="19"/>
  <c r="F22" i="19" s="1"/>
  <c r="L22" i="19" s="1"/>
  <c r="J132" i="19"/>
  <c r="I40" i="19"/>
  <c r="E13" i="19"/>
  <c r="F13" i="19" s="1"/>
  <c r="I13" i="19" s="1"/>
  <c r="F44" i="19"/>
  <c r="I44" i="19" s="1"/>
  <c r="K132" i="19"/>
  <c r="M88" i="19"/>
  <c r="K57" i="19"/>
  <c r="M132" i="19"/>
  <c r="M133" i="19"/>
  <c r="I54" i="19"/>
  <c r="J50" i="19"/>
  <c r="K84" i="19"/>
  <c r="I84" i="19"/>
  <c r="J84" i="19"/>
  <c r="M84" i="19"/>
  <c r="L84" i="19"/>
  <c r="J105" i="19"/>
  <c r="L105" i="19"/>
  <c r="K105" i="19"/>
  <c r="I105" i="19"/>
  <c r="I46" i="19"/>
  <c r="M74" i="19"/>
  <c r="I108" i="19"/>
  <c r="J123" i="19"/>
  <c r="K116" i="19"/>
  <c r="J27" i="19"/>
  <c r="L27" i="19"/>
  <c r="M27" i="19"/>
  <c r="I27" i="19"/>
  <c r="K27" i="19"/>
  <c r="J46" i="19"/>
  <c r="I53" i="19"/>
  <c r="K26" i="19"/>
  <c r="J74" i="19"/>
  <c r="I74" i="19"/>
  <c r="K88" i="19"/>
  <c r="I88" i="19"/>
  <c r="I71" i="19"/>
  <c r="K82" i="19"/>
  <c r="J108" i="19"/>
  <c r="I73" i="19"/>
  <c r="J111" i="19"/>
  <c r="I115" i="19"/>
  <c r="K123" i="19"/>
  <c r="K54" i="19"/>
  <c r="M103" i="19"/>
  <c r="J103" i="19"/>
  <c r="L103" i="19"/>
  <c r="M46" i="19"/>
  <c r="J88" i="19"/>
  <c r="M111" i="19"/>
  <c r="L111" i="19"/>
  <c r="I111" i="19"/>
  <c r="J54" i="19"/>
  <c r="M53" i="19"/>
  <c r="L26" i="19"/>
  <c r="K71" i="19"/>
  <c r="J89" i="19"/>
  <c r="K102" i="19"/>
  <c r="J71" i="19"/>
  <c r="J40" i="19"/>
  <c r="L71" i="19"/>
  <c r="M54" i="19"/>
  <c r="L116" i="19"/>
  <c r="J63" i="19"/>
  <c r="I63" i="19"/>
  <c r="L63" i="19"/>
  <c r="I128" i="19"/>
  <c r="L82" i="19"/>
  <c r="L133" i="19"/>
  <c r="L102" i="19"/>
  <c r="M126" i="19"/>
  <c r="J45" i="19"/>
  <c r="L61" i="19"/>
  <c r="J126" i="19"/>
  <c r="M102" i="19"/>
  <c r="M40" i="19"/>
  <c r="I126" i="19"/>
  <c r="M105" i="19"/>
  <c r="K128" i="19"/>
  <c r="L117" i="19"/>
  <c r="K117" i="19"/>
  <c r="I117" i="19"/>
  <c r="M117" i="19"/>
  <c r="J82" i="19"/>
  <c r="L40" i="19"/>
  <c r="I133" i="19"/>
  <c r="M128" i="19"/>
  <c r="K53" i="19"/>
  <c r="L45" i="19"/>
  <c r="J61" i="19"/>
  <c r="J133" i="19"/>
  <c r="J79" i="19"/>
  <c r="I50" i="19"/>
  <c r="M115" i="19"/>
  <c r="K115" i="19"/>
  <c r="L115" i="19"/>
  <c r="I43" i="19"/>
  <c r="J43" i="19"/>
  <c r="M43" i="19"/>
  <c r="L43" i="19"/>
  <c r="K43" i="19"/>
  <c r="L53" i="19"/>
  <c r="K45" i="19"/>
  <c r="I61" i="19"/>
  <c r="K73" i="19"/>
  <c r="E15" i="19"/>
  <c r="F15" i="19" s="1"/>
  <c r="I15" i="19" s="1"/>
  <c r="K50" i="19"/>
  <c r="J99" i="19"/>
  <c r="K99" i="19"/>
  <c r="M99" i="19"/>
  <c r="M45" i="19"/>
  <c r="M61" i="19"/>
  <c r="M50" i="19"/>
  <c r="J116" i="19"/>
  <c r="I116" i="19"/>
  <c r="E10" i="19"/>
  <c r="F10" i="19" s="1"/>
  <c r="I10" i="19" s="1"/>
  <c r="I57" i="19"/>
  <c r="J81" i="19"/>
  <c r="I81" i="19"/>
  <c r="K81" i="19"/>
  <c r="K34" i="19"/>
  <c r="M34" i="19"/>
  <c r="L34" i="19"/>
  <c r="I34" i="19"/>
  <c r="J34" i="19"/>
  <c r="L106" i="19"/>
  <c r="K106" i="19"/>
  <c r="J106" i="19"/>
  <c r="M106" i="19"/>
  <c r="I106" i="19"/>
  <c r="J57" i="19"/>
  <c r="L73" i="19"/>
  <c r="L57" i="19"/>
  <c r="L120" i="19"/>
  <c r="J120" i="19"/>
  <c r="I120" i="19"/>
  <c r="M120" i="19"/>
  <c r="K120" i="19"/>
  <c r="J12" i="19"/>
  <c r="L12" i="19"/>
  <c r="I12" i="19"/>
  <c r="K12" i="19"/>
  <c r="M12" i="19"/>
  <c r="J21" i="19"/>
  <c r="M21" i="19"/>
  <c r="L21" i="19"/>
  <c r="K21" i="19"/>
  <c r="I21" i="19"/>
  <c r="L81" i="19"/>
  <c r="J73" i="19"/>
  <c r="M86" i="19"/>
  <c r="L86" i="19"/>
  <c r="K86" i="19"/>
  <c r="I86" i="19"/>
  <c r="J86" i="19"/>
  <c r="M97" i="19"/>
  <c r="K97" i="19"/>
  <c r="L97" i="19"/>
  <c r="I97" i="19"/>
  <c r="J97" i="19"/>
  <c r="J14" i="21"/>
  <c r="I14" i="21"/>
  <c r="M14" i="21"/>
  <c r="L14" i="21"/>
  <c r="K14" i="21"/>
  <c r="K93" i="21"/>
  <c r="M93" i="21"/>
  <c r="L93" i="21"/>
  <c r="J93" i="21"/>
  <c r="I93" i="21"/>
  <c r="E24" i="21"/>
  <c r="F24" i="21" s="1"/>
  <c r="F91" i="21"/>
  <c r="L44" i="21"/>
  <c r="J44" i="21"/>
  <c r="I44" i="21"/>
  <c r="K44" i="21"/>
  <c r="M44" i="21"/>
  <c r="I102" i="21"/>
  <c r="M102" i="21"/>
  <c r="J102" i="21"/>
  <c r="L102" i="21"/>
  <c r="K102" i="21"/>
  <c r="M21" i="21"/>
  <c r="L21" i="21"/>
  <c r="K21" i="21"/>
  <c r="J21" i="21"/>
  <c r="I21" i="21"/>
  <c r="F113" i="21"/>
  <c r="E32" i="21"/>
  <c r="F32" i="21" s="1"/>
  <c r="L92" i="21"/>
  <c r="I92" i="21"/>
  <c r="M92" i="21"/>
  <c r="K92" i="21"/>
  <c r="J92" i="21"/>
  <c r="I110" i="21"/>
  <c r="I94" i="21"/>
  <c r="J94" i="21"/>
  <c r="M94" i="21"/>
  <c r="L94" i="21"/>
  <c r="K94" i="21"/>
  <c r="L56" i="21"/>
  <c r="J56" i="21"/>
  <c r="M56" i="21"/>
  <c r="I56" i="21"/>
  <c r="K56" i="21"/>
  <c r="I48" i="21"/>
  <c r="M48" i="21"/>
  <c r="L48" i="21"/>
  <c r="K48" i="21"/>
  <c r="J48" i="21"/>
  <c r="E17" i="21"/>
  <c r="F17" i="21" s="1"/>
  <c r="F67" i="21"/>
  <c r="I11" i="21"/>
  <c r="M11" i="21"/>
  <c r="L11" i="21"/>
  <c r="J11" i="21"/>
  <c r="K11" i="21"/>
  <c r="M86" i="21"/>
  <c r="L86" i="21"/>
  <c r="J86" i="21"/>
  <c r="K86" i="21"/>
  <c r="I86" i="21"/>
  <c r="L16" i="21"/>
  <c r="K16" i="21"/>
  <c r="J16" i="21"/>
  <c r="M16" i="21"/>
  <c r="I16" i="21"/>
  <c r="I46" i="21"/>
  <c r="J46" i="21"/>
  <c r="M46" i="21"/>
  <c r="L46" i="21"/>
  <c r="K46" i="21"/>
  <c r="E22" i="21"/>
  <c r="F22" i="21" s="1"/>
  <c r="L76" i="21"/>
  <c r="J76" i="21"/>
  <c r="M76" i="21"/>
  <c r="K76" i="21"/>
  <c r="I76" i="21"/>
  <c r="M127" i="21"/>
  <c r="L127" i="21"/>
  <c r="I127" i="21"/>
  <c r="J127" i="21"/>
  <c r="K127" i="21"/>
  <c r="L38" i="21"/>
  <c r="K38" i="21"/>
  <c r="I38" i="21"/>
  <c r="J38" i="21"/>
  <c r="M38" i="21"/>
  <c r="I10" i="21"/>
  <c r="M10" i="21"/>
  <c r="L10" i="21"/>
  <c r="K10" i="21"/>
  <c r="J10" i="21"/>
  <c r="M104" i="21"/>
  <c r="K104" i="21"/>
  <c r="J104" i="21"/>
  <c r="I104" i="21"/>
  <c r="L104" i="21"/>
  <c r="K121" i="21"/>
  <c r="M121" i="21"/>
  <c r="I121" i="21"/>
  <c r="L121" i="21"/>
  <c r="J121" i="21"/>
  <c r="K110" i="21"/>
  <c r="L88" i="21"/>
  <c r="J88" i="21"/>
  <c r="I88" i="21"/>
  <c r="M88" i="21"/>
  <c r="K88" i="21"/>
  <c r="M19" i="21"/>
  <c r="L19" i="21"/>
  <c r="I19" i="21"/>
  <c r="J19" i="21"/>
  <c r="K19" i="21"/>
  <c r="E18" i="21"/>
  <c r="F18" i="21" s="1"/>
  <c r="K9" i="21"/>
  <c r="J9" i="21"/>
  <c r="I9" i="21"/>
  <c r="M9" i="21"/>
  <c r="L9" i="21"/>
  <c r="E33" i="21"/>
  <c r="F33" i="21" s="1"/>
  <c r="M49" i="21"/>
  <c r="L49" i="21"/>
  <c r="J49" i="21"/>
  <c r="K49" i="21"/>
  <c r="I49" i="21"/>
  <c r="E30" i="21"/>
  <c r="F30" i="21" s="1"/>
  <c r="I100" i="21"/>
  <c r="J100" i="21"/>
  <c r="M100" i="21"/>
  <c r="K100" i="21"/>
  <c r="L100" i="21"/>
  <c r="L110" i="21"/>
  <c r="K89" i="21"/>
  <c r="M89" i="21"/>
  <c r="L89" i="21"/>
  <c r="I89" i="21"/>
  <c r="J89" i="21"/>
  <c r="K118" i="21"/>
  <c r="I118" i="21"/>
  <c r="M118" i="21"/>
  <c r="J118" i="21"/>
  <c r="L118" i="21"/>
  <c r="M132" i="21"/>
  <c r="L132" i="21"/>
  <c r="K132" i="21"/>
  <c r="I132" i="21"/>
  <c r="J132" i="21"/>
  <c r="J70" i="21"/>
  <c r="L70" i="21"/>
  <c r="K70" i="21"/>
  <c r="I70" i="21"/>
  <c r="M70" i="21"/>
  <c r="M13" i="21"/>
  <c r="L13" i="21"/>
  <c r="J13" i="21"/>
  <c r="K13" i="21"/>
  <c r="I13" i="21"/>
  <c r="K117" i="21"/>
  <c r="J117" i="21"/>
  <c r="I117" i="21"/>
  <c r="M117" i="21"/>
  <c r="L117" i="21"/>
  <c r="L122" i="21"/>
  <c r="K122" i="21"/>
  <c r="J122" i="21"/>
  <c r="I122" i="21"/>
  <c r="M122" i="21"/>
  <c r="E15" i="21"/>
  <c r="F15" i="21" s="1"/>
  <c r="F64" i="21"/>
  <c r="E29" i="21"/>
  <c r="F29" i="21" s="1"/>
  <c r="K95" i="21"/>
  <c r="J95" i="21"/>
  <c r="I95" i="21"/>
  <c r="L95" i="21"/>
  <c r="M95" i="21"/>
  <c r="L106" i="21"/>
  <c r="K106" i="21"/>
  <c r="I106" i="21"/>
  <c r="M106" i="21"/>
  <c r="J106" i="21"/>
  <c r="M110" i="21"/>
  <c r="M71" i="21"/>
  <c r="I71" i="21"/>
  <c r="K71" i="21"/>
  <c r="J71" i="21"/>
  <c r="L71" i="21"/>
  <c r="I99" i="21"/>
  <c r="L99" i="21"/>
  <c r="K99" i="21"/>
  <c r="J99" i="21"/>
  <c r="M99" i="21"/>
  <c r="M47" i="21"/>
  <c r="L47" i="21"/>
  <c r="I47" i="21"/>
  <c r="J47" i="21"/>
  <c r="K47" i="21"/>
  <c r="M85" i="21"/>
  <c r="L85" i="21"/>
  <c r="J85" i="21"/>
  <c r="K85" i="21"/>
  <c r="I85" i="21"/>
  <c r="K36" i="21"/>
  <c r="J36" i="21"/>
  <c r="I36" i="21"/>
  <c r="L36" i="21"/>
  <c r="M36" i="21"/>
  <c r="L78" i="21"/>
  <c r="K78" i="21"/>
  <c r="I78" i="21"/>
  <c r="J78" i="21"/>
  <c r="M78" i="21"/>
  <c r="I35" i="21"/>
  <c r="M35" i="21"/>
  <c r="L35" i="21"/>
  <c r="J35" i="21"/>
  <c r="K35" i="21"/>
  <c r="J81" i="21"/>
  <c r="K81" i="21"/>
  <c r="I81" i="21"/>
  <c r="M81" i="21"/>
  <c r="L81" i="21"/>
  <c r="J12" i="21"/>
  <c r="I12" i="21"/>
  <c r="M12" i="21"/>
  <c r="L12" i="21"/>
  <c r="K12" i="21"/>
  <c r="K31" i="21"/>
  <c r="I31" i="21"/>
  <c r="J31" i="21"/>
  <c r="M31" i="21"/>
  <c r="L31" i="21"/>
  <c r="E20" i="21"/>
  <c r="F20" i="21" s="1"/>
  <c r="K15" i="20"/>
  <c r="I15" i="20"/>
  <c r="M15" i="20"/>
  <c r="J15" i="20"/>
  <c r="L15" i="20"/>
  <c r="M108" i="20"/>
  <c r="I108" i="20"/>
  <c r="L108" i="20"/>
  <c r="J108" i="20"/>
  <c r="K108" i="20"/>
  <c r="J96" i="20"/>
  <c r="J75" i="20"/>
  <c r="K69" i="20"/>
  <c r="K96" i="20"/>
  <c r="K75" i="20"/>
  <c r="L69" i="20"/>
  <c r="E11" i="20"/>
  <c r="F11" i="20" s="1"/>
  <c r="J11" i="20" s="1"/>
  <c r="L75" i="20"/>
  <c r="F64" i="20"/>
  <c r="M69" i="20"/>
  <c r="M33" i="20"/>
  <c r="F67" i="20"/>
  <c r="I75" i="20"/>
  <c r="I69" i="20"/>
  <c r="I43" i="20"/>
  <c r="L43" i="20"/>
  <c r="J45" i="20"/>
  <c r="I45" i="20"/>
  <c r="M45" i="20"/>
  <c r="K45" i="20"/>
  <c r="L45" i="20"/>
  <c r="J60" i="20"/>
  <c r="M60" i="20"/>
  <c r="L60" i="20"/>
  <c r="I60" i="20"/>
  <c r="K60" i="20"/>
  <c r="I94" i="20"/>
  <c r="J94" i="20"/>
  <c r="M94" i="20"/>
  <c r="L94" i="20"/>
  <c r="K94" i="20"/>
  <c r="M10" i="20"/>
  <c r="L10" i="20"/>
  <c r="K10" i="20"/>
  <c r="J10" i="20"/>
  <c r="I10" i="20"/>
  <c r="J104" i="20"/>
  <c r="I104" i="20"/>
  <c r="L104" i="20"/>
  <c r="M104" i="20"/>
  <c r="K104" i="20"/>
  <c r="M106" i="20"/>
  <c r="L106" i="20"/>
  <c r="K106" i="20"/>
  <c r="J106" i="20"/>
  <c r="I106" i="20"/>
  <c r="E9" i="20"/>
  <c r="F9" i="20" s="1"/>
  <c r="F38" i="20"/>
  <c r="J102" i="20"/>
  <c r="M102" i="20"/>
  <c r="K102" i="20"/>
  <c r="I102" i="20"/>
  <c r="L102" i="20"/>
  <c r="M74" i="20"/>
  <c r="K74" i="20"/>
  <c r="L74" i="20"/>
  <c r="J74" i="20"/>
  <c r="I74" i="20"/>
  <c r="E19" i="20"/>
  <c r="F19" i="20" s="1"/>
  <c r="F76" i="20"/>
  <c r="M99" i="20"/>
  <c r="L99" i="20"/>
  <c r="I99" i="20"/>
  <c r="K99" i="20"/>
  <c r="J99" i="20"/>
  <c r="I11" i="20"/>
  <c r="E24" i="20"/>
  <c r="F24" i="20" s="1"/>
  <c r="F91" i="20"/>
  <c r="J41" i="20"/>
  <c r="I41" i="20"/>
  <c r="K41" i="20"/>
  <c r="L41" i="20"/>
  <c r="M41" i="20"/>
  <c r="E14" i="20"/>
  <c r="F14" i="20" s="1"/>
  <c r="F48" i="20"/>
  <c r="J42" i="20"/>
  <c r="I42" i="20"/>
  <c r="M42" i="20"/>
  <c r="L42" i="20"/>
  <c r="K42" i="20"/>
  <c r="K17" i="20"/>
  <c r="J17" i="20"/>
  <c r="I17" i="20"/>
  <c r="M17" i="20"/>
  <c r="L17" i="20"/>
  <c r="L56" i="20"/>
  <c r="K56" i="20"/>
  <c r="J56" i="20"/>
  <c r="I56" i="20"/>
  <c r="M56" i="20"/>
  <c r="M54" i="20"/>
  <c r="I54" i="20"/>
  <c r="L54" i="20"/>
  <c r="K54" i="20"/>
  <c r="J54" i="20"/>
  <c r="J126" i="20"/>
  <c r="M126" i="20"/>
  <c r="L126" i="20"/>
  <c r="I126" i="20"/>
  <c r="K126" i="20"/>
  <c r="M90" i="20"/>
  <c r="L90" i="20"/>
  <c r="K90" i="20"/>
  <c r="J90" i="20"/>
  <c r="I90" i="20"/>
  <c r="L44" i="20"/>
  <c r="K44" i="20"/>
  <c r="J44" i="20"/>
  <c r="M44" i="20"/>
  <c r="I44" i="20"/>
  <c r="I28" i="20"/>
  <c r="L28" i="20"/>
  <c r="K28" i="20"/>
  <c r="J28" i="20"/>
  <c r="M28" i="20"/>
  <c r="L46" i="20"/>
  <c r="K46" i="20"/>
  <c r="J46" i="20"/>
  <c r="I46" i="20"/>
  <c r="M46" i="20"/>
  <c r="I31" i="20"/>
  <c r="K31" i="20"/>
  <c r="J31" i="20"/>
  <c r="M31" i="20"/>
  <c r="L31" i="20"/>
  <c r="K57" i="20"/>
  <c r="J57" i="20"/>
  <c r="I57" i="20"/>
  <c r="L57" i="20"/>
  <c r="M57" i="20"/>
  <c r="M85" i="20"/>
  <c r="K85" i="20"/>
  <c r="J85" i="20"/>
  <c r="I85" i="20"/>
  <c r="L85" i="20"/>
  <c r="K113" i="20"/>
  <c r="J113" i="20"/>
  <c r="I113" i="20"/>
  <c r="M113" i="20"/>
  <c r="L113" i="20"/>
  <c r="J86" i="20"/>
  <c r="M86" i="20"/>
  <c r="L86" i="20"/>
  <c r="K86" i="20"/>
  <c r="I86" i="20"/>
  <c r="K81" i="20"/>
  <c r="J81" i="20"/>
  <c r="I81" i="20"/>
  <c r="L81" i="20"/>
  <c r="M81" i="20"/>
  <c r="F123" i="20"/>
  <c r="E36" i="20"/>
  <c r="F36" i="20" s="1"/>
  <c r="K23" i="20"/>
  <c r="J23" i="20"/>
  <c r="I23" i="20"/>
  <c r="L23" i="20"/>
  <c r="M23" i="20"/>
  <c r="K71" i="20"/>
  <c r="J71" i="20"/>
  <c r="M71" i="20"/>
  <c r="L71" i="20"/>
  <c r="I71" i="20"/>
  <c r="M128" i="20"/>
  <c r="L128" i="20"/>
  <c r="K128" i="20"/>
  <c r="J128" i="20"/>
  <c r="I128" i="20"/>
  <c r="M95" i="20"/>
  <c r="L95" i="20"/>
  <c r="J95" i="20"/>
  <c r="K95" i="20"/>
  <c r="I95" i="20"/>
  <c r="M12" i="20"/>
  <c r="I12" i="20"/>
  <c r="L12" i="20"/>
  <c r="K12" i="20"/>
  <c r="J12" i="20"/>
  <c r="K110" i="20"/>
  <c r="J110" i="20"/>
  <c r="I110" i="20"/>
  <c r="M110" i="20"/>
  <c r="L110" i="20"/>
  <c r="I129" i="20"/>
  <c r="K129" i="20"/>
  <c r="J129" i="20"/>
  <c r="M129" i="20"/>
  <c r="L129" i="20"/>
  <c r="I49" i="20"/>
  <c r="K49" i="20"/>
  <c r="J49" i="20"/>
  <c r="L49" i="20"/>
  <c r="M49" i="20"/>
  <c r="M115" i="20"/>
  <c r="I115" i="20"/>
  <c r="L115" i="20"/>
  <c r="K115" i="20"/>
  <c r="J115" i="20"/>
  <c r="E32" i="20"/>
  <c r="F32" i="20" s="1"/>
  <c r="E35" i="20"/>
  <c r="F35" i="20" s="1"/>
  <c r="F121" i="20"/>
  <c r="K100" i="20"/>
  <c r="J100" i="20"/>
  <c r="I100" i="20"/>
  <c r="M100" i="20"/>
  <c r="L100" i="20"/>
  <c r="F79" i="20"/>
  <c r="E20" i="20"/>
  <c r="F20" i="20" s="1"/>
  <c r="K21" i="20"/>
  <c r="J21" i="20"/>
  <c r="I21" i="20"/>
  <c r="L21" i="20"/>
  <c r="M21" i="20"/>
  <c r="J118" i="20"/>
  <c r="I118" i="20"/>
  <c r="L118" i="20"/>
  <c r="K118" i="20"/>
  <c r="M118" i="20"/>
  <c r="M107" i="20"/>
  <c r="L107" i="20"/>
  <c r="K107" i="20"/>
  <c r="J107" i="20"/>
  <c r="I107" i="20"/>
  <c r="L34" i="20"/>
  <c r="K34" i="20"/>
  <c r="M34" i="20"/>
  <c r="J34" i="20"/>
  <c r="I34" i="20"/>
  <c r="F70" i="20"/>
  <c r="E18" i="20"/>
  <c r="F18" i="20" s="1"/>
  <c r="K51" i="20"/>
  <c r="J51" i="20"/>
  <c r="I51" i="20"/>
  <c r="M51" i="20"/>
  <c r="L51" i="20"/>
  <c r="L120" i="20"/>
  <c r="K120" i="20"/>
  <c r="J120" i="20"/>
  <c r="I120" i="20"/>
  <c r="M120" i="20"/>
  <c r="I29" i="20"/>
  <c r="K29" i="20"/>
  <c r="J29" i="20"/>
  <c r="M29" i="20"/>
  <c r="L29" i="20"/>
  <c r="E30" i="20"/>
  <c r="F30" i="20" s="1"/>
  <c r="L101" i="19"/>
  <c r="K101" i="19"/>
  <c r="J101" i="19"/>
  <c r="M101" i="19"/>
  <c r="I101" i="19"/>
  <c r="I130" i="19"/>
  <c r="M130" i="19"/>
  <c r="L130" i="19"/>
  <c r="K130" i="19"/>
  <c r="J130" i="19"/>
  <c r="M127" i="19"/>
  <c r="L77" i="19"/>
  <c r="J77" i="19"/>
  <c r="K77" i="19"/>
  <c r="I77" i="19"/>
  <c r="M77" i="19"/>
  <c r="J85" i="19"/>
  <c r="I85" i="19"/>
  <c r="M85" i="19"/>
  <c r="L85" i="19"/>
  <c r="K85" i="19"/>
  <c r="M125" i="19"/>
  <c r="L125" i="19"/>
  <c r="K125" i="19"/>
  <c r="J125" i="19"/>
  <c r="I125" i="19"/>
  <c r="L11" i="19"/>
  <c r="K11" i="19"/>
  <c r="J11" i="19"/>
  <c r="I11" i="19"/>
  <c r="M11" i="19"/>
  <c r="K93" i="19"/>
  <c r="J93" i="19"/>
  <c r="M93" i="19"/>
  <c r="L93" i="19"/>
  <c r="I93" i="19"/>
  <c r="K64" i="19"/>
  <c r="J64" i="19"/>
  <c r="I64" i="19"/>
  <c r="M64" i="19"/>
  <c r="L64" i="19"/>
  <c r="L127" i="19"/>
  <c r="E14" i="19"/>
  <c r="F14" i="19" s="1"/>
  <c r="F48" i="19"/>
  <c r="F114" i="19"/>
  <c r="E32" i="19"/>
  <c r="F32" i="19" s="1"/>
  <c r="L107" i="19"/>
  <c r="I107" i="19"/>
  <c r="K107" i="19"/>
  <c r="M107" i="19"/>
  <c r="J107" i="19"/>
  <c r="E9" i="19"/>
  <c r="F9" i="19" s="1"/>
  <c r="F38" i="19"/>
  <c r="E29" i="19"/>
  <c r="F29" i="19" s="1"/>
  <c r="F100" i="19"/>
  <c r="F90" i="19"/>
  <c r="E23" i="19"/>
  <c r="F23" i="19" s="1"/>
  <c r="E33" i="19"/>
  <c r="F33" i="19" s="1"/>
  <c r="F118" i="19"/>
  <c r="K87" i="19"/>
  <c r="J87" i="19"/>
  <c r="I87" i="19"/>
  <c r="M87" i="19"/>
  <c r="L87" i="19"/>
  <c r="K92" i="19"/>
  <c r="M92" i="19"/>
  <c r="L92" i="19"/>
  <c r="J92" i="19"/>
  <c r="I92" i="19"/>
  <c r="I127" i="19"/>
  <c r="E17" i="19"/>
  <c r="F17" i="19" s="1"/>
  <c r="J69" i="19"/>
  <c r="I69" i="19"/>
  <c r="K69" i="19"/>
  <c r="M69" i="19"/>
  <c r="L69" i="19"/>
  <c r="M65" i="19"/>
  <c r="L65" i="19"/>
  <c r="J65" i="19"/>
  <c r="I65" i="19"/>
  <c r="K65" i="19"/>
  <c r="K15" i="19"/>
  <c r="M131" i="19"/>
  <c r="J131" i="19"/>
  <c r="K131" i="19"/>
  <c r="L131" i="19"/>
  <c r="I131" i="19"/>
  <c r="M78" i="19"/>
  <c r="L78" i="19"/>
  <c r="K78" i="19"/>
  <c r="I78" i="19"/>
  <c r="J78" i="19"/>
  <c r="J39" i="19"/>
  <c r="I39" i="19"/>
  <c r="M39" i="19"/>
  <c r="L39" i="19"/>
  <c r="K39" i="19"/>
  <c r="M66" i="19"/>
  <c r="L66" i="19"/>
  <c r="K66" i="19"/>
  <c r="J66" i="19"/>
  <c r="I66" i="19"/>
  <c r="J56" i="19"/>
  <c r="M56" i="19"/>
  <c r="L56" i="19"/>
  <c r="I56" i="19"/>
  <c r="K56" i="19"/>
  <c r="E35" i="19"/>
  <c r="F35" i="19" s="1"/>
  <c r="F121" i="19"/>
  <c r="K16" i="19"/>
  <c r="L16" i="19"/>
  <c r="M16" i="19"/>
  <c r="J16" i="19"/>
  <c r="I16" i="19"/>
  <c r="M91" i="19"/>
  <c r="L91" i="19"/>
  <c r="K91" i="19"/>
  <c r="I91" i="19"/>
  <c r="J91" i="19"/>
  <c r="K58" i="19"/>
  <c r="J58" i="19"/>
  <c r="L58" i="19"/>
  <c r="I58" i="19"/>
  <c r="M58" i="19"/>
  <c r="L75" i="19"/>
  <c r="I75" i="19"/>
  <c r="M75" i="19"/>
  <c r="J75" i="19"/>
  <c r="K75" i="19"/>
  <c r="K67" i="19"/>
  <c r="I67" i="19"/>
  <c r="J67" i="19"/>
  <c r="M67" i="19"/>
  <c r="L67" i="19"/>
  <c r="J127" i="19"/>
  <c r="J47" i="19"/>
  <c r="I47" i="19"/>
  <c r="M47" i="19"/>
  <c r="L47" i="19"/>
  <c r="K47" i="19"/>
  <c r="K94" i="19"/>
  <c r="M94" i="19"/>
  <c r="L94" i="19"/>
  <c r="I94" i="19"/>
  <c r="J94" i="19"/>
  <c r="E20" i="19"/>
  <c r="F20" i="19" s="1"/>
  <c r="M68" i="19"/>
  <c r="I68" i="19"/>
  <c r="J68" i="19"/>
  <c r="L68" i="19"/>
  <c r="K68" i="19"/>
  <c r="M109" i="19"/>
  <c r="L109" i="19"/>
  <c r="I109" i="19"/>
  <c r="K109" i="19"/>
  <c r="J109" i="19"/>
  <c r="E31" i="19"/>
  <c r="F31" i="19" s="1"/>
  <c r="F110" i="19"/>
  <c r="E36" i="19"/>
  <c r="F36" i="19" s="1"/>
  <c r="J60" i="19"/>
  <c r="I60" i="19"/>
  <c r="M60" i="19"/>
  <c r="L60" i="19"/>
  <c r="K60" i="19"/>
  <c r="E30" i="19"/>
  <c r="F30" i="19" s="1"/>
  <c r="M70" i="19"/>
  <c r="L70" i="19"/>
  <c r="K70" i="19"/>
  <c r="I70" i="19"/>
  <c r="J70" i="19"/>
  <c r="E18" i="19"/>
  <c r="F18" i="19" s="1"/>
  <c r="J42" i="19"/>
  <c r="M42" i="19"/>
  <c r="L42" i="19"/>
  <c r="I42" i="19"/>
  <c r="K42" i="19"/>
  <c r="I119" i="19"/>
  <c r="M119" i="19"/>
  <c r="L119" i="19"/>
  <c r="K119" i="19"/>
  <c r="J119" i="19"/>
  <c r="I124" i="19"/>
  <c r="M124" i="19"/>
  <c r="L124" i="19"/>
  <c r="K124" i="19"/>
  <c r="J124" i="19"/>
  <c r="E19" i="19"/>
  <c r="F19" i="19" s="1"/>
  <c r="F76" i="19"/>
  <c r="E24" i="19"/>
  <c r="F24" i="19" s="1"/>
  <c r="L49" i="19"/>
  <c r="K49" i="19"/>
  <c r="J49" i="19"/>
  <c r="I49" i="19"/>
  <c r="M49" i="19"/>
  <c r="M122" i="19"/>
  <c r="L122" i="19"/>
  <c r="K122" i="19"/>
  <c r="J122" i="19"/>
  <c r="I122" i="19"/>
  <c r="L104" i="19"/>
  <c r="K104" i="19"/>
  <c r="I104" i="19"/>
  <c r="M104" i="19"/>
  <c r="J104" i="19"/>
  <c r="M23" i="21"/>
  <c r="L23" i="21"/>
  <c r="J23" i="21"/>
  <c r="I23" i="21"/>
  <c r="K23" i="21"/>
  <c r="I90" i="21"/>
  <c r="M90" i="21"/>
  <c r="J90" i="21"/>
  <c r="L90" i="21"/>
  <c r="K90" i="21"/>
  <c r="M13" i="20"/>
  <c r="L13" i="20"/>
  <c r="J13" i="20"/>
  <c r="I13" i="20"/>
  <c r="K13" i="20"/>
  <c r="J47" i="20"/>
  <c r="I47" i="20"/>
  <c r="M47" i="20"/>
  <c r="K47" i="20"/>
  <c r="L47" i="20"/>
  <c r="K89" i="18"/>
  <c r="J89" i="18"/>
  <c r="I89" i="18"/>
  <c r="L89" i="18"/>
  <c r="M89" i="18"/>
  <c r="L114" i="18"/>
  <c r="J114" i="18"/>
  <c r="I114" i="18"/>
  <c r="K114" i="18"/>
  <c r="M114" i="18"/>
  <c r="M125" i="18"/>
  <c r="K125" i="18"/>
  <c r="J125" i="18"/>
  <c r="L125" i="18"/>
  <c r="I125" i="18"/>
  <c r="L98" i="18"/>
  <c r="J75" i="18"/>
  <c r="M75" i="18"/>
  <c r="L75" i="18"/>
  <c r="K75" i="18"/>
  <c r="I75" i="18"/>
  <c r="J88" i="18"/>
  <c r="I88" i="18"/>
  <c r="L88" i="18"/>
  <c r="M88" i="18"/>
  <c r="K88" i="18"/>
  <c r="I68" i="18"/>
  <c r="J68" i="18"/>
  <c r="M68" i="18"/>
  <c r="L68" i="18"/>
  <c r="K68" i="18"/>
  <c r="F110" i="18"/>
  <c r="E31" i="18"/>
  <c r="F31" i="18" s="1"/>
  <c r="K122" i="18"/>
  <c r="M122" i="18"/>
  <c r="L122" i="18"/>
  <c r="J122" i="18"/>
  <c r="I122" i="18"/>
  <c r="K43" i="18"/>
  <c r="J43" i="18"/>
  <c r="I43" i="18"/>
  <c r="L43" i="18"/>
  <c r="M43" i="18"/>
  <c r="M98" i="18"/>
  <c r="J20" i="18"/>
  <c r="I20" i="18"/>
  <c r="M20" i="18"/>
  <c r="L20" i="18"/>
  <c r="K20" i="18"/>
  <c r="M13" i="18"/>
  <c r="L13" i="18"/>
  <c r="K13" i="18"/>
  <c r="J13" i="18"/>
  <c r="I13" i="18"/>
  <c r="E35" i="18"/>
  <c r="F35" i="18" s="1"/>
  <c r="F121" i="18"/>
  <c r="K79" i="18"/>
  <c r="J79" i="18"/>
  <c r="L79" i="18"/>
  <c r="M79" i="18"/>
  <c r="I79" i="18"/>
  <c r="E22" i="18"/>
  <c r="F22" i="18" s="1"/>
  <c r="E36" i="18"/>
  <c r="F36" i="18" s="1"/>
  <c r="M58" i="18"/>
  <c r="L58" i="18"/>
  <c r="J58" i="18"/>
  <c r="K58" i="18"/>
  <c r="I58" i="18"/>
  <c r="M91" i="18"/>
  <c r="J91" i="18"/>
  <c r="L91" i="18"/>
  <c r="K91" i="18"/>
  <c r="I91" i="18"/>
  <c r="M60" i="18"/>
  <c r="L60" i="18"/>
  <c r="I60" i="18"/>
  <c r="K60" i="18"/>
  <c r="J60" i="18"/>
  <c r="M30" i="18"/>
  <c r="L30" i="18"/>
  <c r="K30" i="18"/>
  <c r="I30" i="18"/>
  <c r="J30" i="18"/>
  <c r="K78" i="18"/>
  <c r="M78" i="18"/>
  <c r="L78" i="18"/>
  <c r="J78" i="18"/>
  <c r="I78" i="18"/>
  <c r="I95" i="18"/>
  <c r="L95" i="18"/>
  <c r="K95" i="18"/>
  <c r="J95" i="18"/>
  <c r="M95" i="18"/>
  <c r="F48" i="18"/>
  <c r="E14" i="18"/>
  <c r="F14" i="18" s="1"/>
  <c r="M41" i="18"/>
  <c r="J41" i="18"/>
  <c r="I41" i="18"/>
  <c r="L41" i="18"/>
  <c r="K41" i="18"/>
  <c r="K83" i="18"/>
  <c r="L83" i="18"/>
  <c r="J83" i="18"/>
  <c r="M83" i="18"/>
  <c r="I83" i="18"/>
  <c r="I57" i="18"/>
  <c r="M57" i="18"/>
  <c r="J57" i="18"/>
  <c r="L57" i="18"/>
  <c r="K57" i="18"/>
  <c r="E18" i="18"/>
  <c r="F18" i="18" s="1"/>
  <c r="E24" i="18"/>
  <c r="F24" i="18" s="1"/>
  <c r="I98" i="18"/>
  <c r="K124" i="18"/>
  <c r="I124" i="18"/>
  <c r="J124" i="18"/>
  <c r="L124" i="18"/>
  <c r="M124" i="18"/>
  <c r="E10" i="18"/>
  <c r="F10" i="18" s="1"/>
  <c r="L132" i="18"/>
  <c r="K132" i="18"/>
  <c r="J132" i="18"/>
  <c r="I132" i="18"/>
  <c r="M132" i="18"/>
  <c r="K94" i="18"/>
  <c r="J94" i="18"/>
  <c r="M94" i="18"/>
  <c r="L94" i="18"/>
  <c r="I94" i="18"/>
  <c r="E32" i="18"/>
  <c r="F32" i="18" s="1"/>
  <c r="L64" i="18"/>
  <c r="M64" i="18"/>
  <c r="K64" i="18"/>
  <c r="J64" i="18"/>
  <c r="I64" i="18"/>
  <c r="M70" i="18"/>
  <c r="L70" i="18"/>
  <c r="K70" i="18"/>
  <c r="J70" i="18"/>
  <c r="I70" i="18"/>
  <c r="M49" i="18"/>
  <c r="L49" i="18"/>
  <c r="J49" i="18"/>
  <c r="K49" i="18"/>
  <c r="I49" i="18"/>
  <c r="J11" i="18"/>
  <c r="I11" i="18"/>
  <c r="M11" i="18"/>
  <c r="L11" i="18"/>
  <c r="K11" i="18"/>
  <c r="J74" i="18"/>
  <c r="I74" i="18"/>
  <c r="L74" i="18"/>
  <c r="K74" i="18"/>
  <c r="M74" i="18"/>
  <c r="J34" i="18"/>
  <c r="K34" i="18"/>
  <c r="I34" i="18"/>
  <c r="M34" i="18"/>
  <c r="L34" i="18"/>
  <c r="K100" i="18"/>
  <c r="I100" i="18"/>
  <c r="J100" i="18"/>
  <c r="M100" i="18"/>
  <c r="L100" i="18"/>
  <c r="L113" i="18"/>
  <c r="K113" i="18"/>
  <c r="M113" i="18"/>
  <c r="J113" i="18"/>
  <c r="I113" i="18"/>
  <c r="J15" i="18"/>
  <c r="I15" i="18"/>
  <c r="M15" i="18"/>
  <c r="L15" i="18"/>
  <c r="K15" i="18"/>
  <c r="I65" i="18"/>
  <c r="J65" i="18"/>
  <c r="L65" i="18"/>
  <c r="M65" i="18"/>
  <c r="K65" i="18"/>
  <c r="K98" i="18"/>
  <c r="J98" i="18"/>
  <c r="L120" i="18"/>
  <c r="M120" i="18"/>
  <c r="I120" i="18"/>
  <c r="K120" i="18"/>
  <c r="J120" i="18"/>
  <c r="K29" i="18"/>
  <c r="J29" i="18"/>
  <c r="I29" i="18"/>
  <c r="L29" i="18"/>
  <c r="M29" i="18"/>
  <c r="M71" i="18"/>
  <c r="L71" i="18"/>
  <c r="I71" i="18"/>
  <c r="J71" i="18"/>
  <c r="K71" i="18"/>
  <c r="M33" i="18"/>
  <c r="L33" i="18"/>
  <c r="K33" i="18"/>
  <c r="J33" i="18"/>
  <c r="I33" i="18"/>
  <c r="M16" i="18"/>
  <c r="L16" i="18"/>
  <c r="K16" i="18"/>
  <c r="J16" i="18"/>
  <c r="I16" i="18"/>
  <c r="I17" i="18"/>
  <c r="M17" i="18"/>
  <c r="L17" i="18"/>
  <c r="K17" i="18"/>
  <c r="J17" i="18"/>
  <c r="M66" i="18"/>
  <c r="L66" i="18"/>
  <c r="K66" i="18"/>
  <c r="J66" i="18"/>
  <c r="I66" i="18"/>
  <c r="J38" i="18"/>
  <c r="I38" i="18"/>
  <c r="L38" i="18"/>
  <c r="M38" i="18"/>
  <c r="K38" i="18"/>
  <c r="I40" i="18"/>
  <c r="K40" i="18"/>
  <c r="M40" i="18"/>
  <c r="L40" i="18"/>
  <c r="J40" i="18"/>
  <c r="K117" i="18"/>
  <c r="L117" i="18"/>
  <c r="J117" i="18"/>
  <c r="M117" i="18"/>
  <c r="I117" i="18"/>
  <c r="I105" i="18"/>
  <c r="M105" i="18"/>
  <c r="K105" i="18"/>
  <c r="J105" i="18"/>
  <c r="L105" i="18"/>
  <c r="M21" i="18"/>
  <c r="L21" i="18"/>
  <c r="K21" i="18"/>
  <c r="J21" i="18"/>
  <c r="I21" i="18"/>
  <c r="M86" i="18"/>
  <c r="I86" i="18"/>
  <c r="L86" i="18"/>
  <c r="K86" i="18"/>
  <c r="J86" i="18"/>
  <c r="I24" i="15"/>
  <c r="L24" i="15"/>
  <c r="M24" i="15"/>
  <c r="J24" i="15"/>
  <c r="K24" i="15"/>
  <c r="I30" i="15"/>
  <c r="L30" i="15"/>
  <c r="L86" i="15"/>
  <c r="M86" i="15"/>
  <c r="M92" i="15"/>
  <c r="J92" i="15"/>
  <c r="L92" i="15"/>
  <c r="K92" i="15"/>
  <c r="I92" i="15"/>
  <c r="F104" i="15"/>
  <c r="E18" i="15"/>
  <c r="F18" i="15" s="1"/>
  <c r="J43" i="15"/>
  <c r="I43" i="15"/>
  <c r="L43" i="15"/>
  <c r="K43" i="15"/>
  <c r="M43" i="15"/>
  <c r="I89" i="15"/>
  <c r="K89" i="15"/>
  <c r="J89" i="15"/>
  <c r="M89" i="15"/>
  <c r="L89" i="15"/>
  <c r="E13" i="15"/>
  <c r="F13" i="15" s="1"/>
  <c r="F47" i="15"/>
  <c r="I116" i="15"/>
  <c r="L116" i="15"/>
  <c r="K116" i="15"/>
  <c r="M116" i="15"/>
  <c r="J116" i="15"/>
  <c r="L33" i="15"/>
  <c r="K33" i="15"/>
  <c r="I33" i="15"/>
  <c r="M33" i="15"/>
  <c r="J33" i="15"/>
  <c r="J120" i="15"/>
  <c r="M120" i="15"/>
  <c r="L120" i="15"/>
  <c r="I120" i="15"/>
  <c r="K120" i="15"/>
  <c r="J57" i="15"/>
  <c r="M57" i="15"/>
  <c r="L57" i="15"/>
  <c r="K57" i="15"/>
  <c r="I57" i="15"/>
  <c r="M115" i="15"/>
  <c r="J115" i="15"/>
  <c r="L115" i="15"/>
  <c r="K115" i="15"/>
  <c r="I115" i="15"/>
  <c r="L95" i="15"/>
  <c r="J74" i="15"/>
  <c r="I74" i="15"/>
  <c r="L74" i="15"/>
  <c r="M74" i="15"/>
  <c r="K74" i="15"/>
  <c r="E36" i="15"/>
  <c r="F36" i="15" s="1"/>
  <c r="M125" i="15"/>
  <c r="I125" i="15"/>
  <c r="K125" i="15"/>
  <c r="J125" i="15"/>
  <c r="L125" i="15"/>
  <c r="I95" i="15"/>
  <c r="M95" i="15"/>
  <c r="E35" i="15"/>
  <c r="F35" i="15" s="1"/>
  <c r="F121" i="15"/>
  <c r="F38" i="15"/>
  <c r="E9" i="15"/>
  <c r="F9" i="15" s="1"/>
  <c r="F76" i="15"/>
  <c r="E19" i="15"/>
  <c r="F19" i="15" s="1"/>
  <c r="J122" i="15"/>
  <c r="L122" i="15"/>
  <c r="M122" i="15"/>
  <c r="K122" i="15"/>
  <c r="I122" i="15"/>
  <c r="M101" i="15"/>
  <c r="L101" i="15"/>
  <c r="K101" i="15"/>
  <c r="I101" i="15"/>
  <c r="J101" i="15"/>
  <c r="E11" i="15"/>
  <c r="F11" i="15" s="1"/>
  <c r="K15" i="15"/>
  <c r="I15" i="15"/>
  <c r="J15" i="15"/>
  <c r="M15" i="15"/>
  <c r="L15" i="15"/>
  <c r="L118" i="15"/>
  <c r="J118" i="15"/>
  <c r="I118" i="15"/>
  <c r="M118" i="15"/>
  <c r="K118" i="15"/>
  <c r="I86" i="15"/>
  <c r="J95" i="15"/>
  <c r="M40" i="15"/>
  <c r="K40" i="15"/>
  <c r="J40" i="15"/>
  <c r="L40" i="15"/>
  <c r="I40" i="15"/>
  <c r="K80" i="15"/>
  <c r="L80" i="15"/>
  <c r="M80" i="15"/>
  <c r="I80" i="15"/>
  <c r="J80" i="15"/>
  <c r="F48" i="15"/>
  <c r="E14" i="15"/>
  <c r="F14" i="15" s="1"/>
  <c r="K49" i="15"/>
  <c r="J49" i="15"/>
  <c r="L49" i="15"/>
  <c r="M49" i="15"/>
  <c r="I49" i="15"/>
  <c r="E22" i="15"/>
  <c r="F22" i="15" s="1"/>
  <c r="J99" i="15"/>
  <c r="L99" i="15"/>
  <c r="I99" i="15"/>
  <c r="K99" i="15"/>
  <c r="M99" i="15"/>
  <c r="I29" i="15"/>
  <c r="M29" i="15"/>
  <c r="J29" i="15"/>
  <c r="L29" i="15"/>
  <c r="K29" i="15"/>
  <c r="K127" i="15"/>
  <c r="I127" i="15"/>
  <c r="M127" i="15"/>
  <c r="L127" i="15"/>
  <c r="J127" i="15"/>
  <c r="M94" i="15"/>
  <c r="L94" i="15"/>
  <c r="J94" i="15"/>
  <c r="K94" i="15"/>
  <c r="I94" i="15"/>
  <c r="J130" i="15"/>
  <c r="I130" i="15"/>
  <c r="M130" i="15"/>
  <c r="K130" i="15"/>
  <c r="L130" i="15"/>
  <c r="K97" i="15"/>
  <c r="J97" i="15"/>
  <c r="M97" i="15"/>
  <c r="L97" i="15"/>
  <c r="I97" i="15"/>
  <c r="K95" i="15"/>
  <c r="M45" i="15"/>
  <c r="L45" i="15"/>
  <c r="K45" i="15"/>
  <c r="J45" i="15"/>
  <c r="I45" i="15"/>
  <c r="M16" i="15"/>
  <c r="K16" i="15"/>
  <c r="J16" i="15"/>
  <c r="I16" i="15"/>
  <c r="L16" i="15"/>
  <c r="I32" i="15"/>
  <c r="L32" i="15"/>
  <c r="K32" i="15"/>
  <c r="J32" i="15"/>
  <c r="M32" i="15"/>
  <c r="L28" i="15"/>
  <c r="I28" i="15"/>
  <c r="M28" i="15"/>
  <c r="K28" i="15"/>
  <c r="J28" i="15"/>
  <c r="K129" i="15"/>
  <c r="J129" i="15"/>
  <c r="I129" i="15"/>
  <c r="L129" i="15"/>
  <c r="M129" i="15"/>
  <c r="L17" i="15"/>
  <c r="K17" i="15"/>
  <c r="J17" i="15"/>
  <c r="M17" i="15"/>
  <c r="I17" i="15"/>
  <c r="L90" i="15"/>
  <c r="I90" i="15"/>
  <c r="M90" i="15"/>
  <c r="J90" i="15"/>
  <c r="K90" i="15"/>
  <c r="K65" i="15"/>
  <c r="J65" i="15"/>
  <c r="I65" i="15"/>
  <c r="M65" i="15"/>
  <c r="L65" i="15"/>
  <c r="K113" i="15"/>
  <c r="L113" i="15"/>
  <c r="J113" i="15"/>
  <c r="I113" i="15"/>
  <c r="M113" i="15"/>
  <c r="I23" i="15"/>
  <c r="M23" i="15"/>
  <c r="L23" i="15"/>
  <c r="K23" i="15"/>
  <c r="J23" i="15"/>
  <c r="M26" i="15"/>
  <c r="K26" i="15"/>
  <c r="J26" i="15"/>
  <c r="I26" i="15"/>
  <c r="L26" i="15"/>
  <c r="M42" i="15"/>
  <c r="L42" i="15"/>
  <c r="K42" i="15"/>
  <c r="J42" i="15"/>
  <c r="I42" i="15"/>
  <c r="J66" i="15"/>
  <c r="L66" i="15"/>
  <c r="K66" i="15"/>
  <c r="I66" i="15"/>
  <c r="M66" i="15"/>
  <c r="M41" i="15"/>
  <c r="J41" i="15"/>
  <c r="L41" i="15"/>
  <c r="K41" i="15"/>
  <c r="I41" i="15"/>
  <c r="K10" i="15"/>
  <c r="J10" i="15"/>
  <c r="I10" i="15"/>
  <c r="L10" i="15"/>
  <c r="M10" i="15"/>
  <c r="M46" i="15"/>
  <c r="L46" i="15"/>
  <c r="I46" i="15"/>
  <c r="K46" i="15"/>
  <c r="J46" i="15"/>
  <c r="K12" i="15"/>
  <c r="J12" i="15"/>
  <c r="I12" i="15"/>
  <c r="M12" i="15"/>
  <c r="L12" i="15"/>
  <c r="I34" i="14"/>
  <c r="K34" i="14"/>
  <c r="J34" i="14"/>
  <c r="M34" i="14"/>
  <c r="L34" i="14"/>
  <c r="I91" i="14"/>
  <c r="M91" i="14"/>
  <c r="K91" i="14"/>
  <c r="J91" i="14"/>
  <c r="L91" i="14"/>
  <c r="I104" i="14"/>
  <c r="M104" i="14"/>
  <c r="L104" i="14"/>
  <c r="K104" i="14"/>
  <c r="J104" i="14"/>
  <c r="J13" i="14"/>
  <c r="K13" i="14"/>
  <c r="I13" i="14"/>
  <c r="M13" i="14"/>
  <c r="L13" i="14"/>
  <c r="I89" i="14"/>
  <c r="M89" i="14"/>
  <c r="K89" i="14"/>
  <c r="L89" i="14"/>
  <c r="J89" i="14"/>
  <c r="E20" i="14"/>
  <c r="F20" i="14" s="1"/>
  <c r="L121" i="14"/>
  <c r="K121" i="14"/>
  <c r="M121" i="14"/>
  <c r="J121" i="14"/>
  <c r="I121" i="14"/>
  <c r="E18" i="14"/>
  <c r="F18" i="14" s="1"/>
  <c r="I43" i="14"/>
  <c r="K43" i="14"/>
  <c r="L43" i="14"/>
  <c r="J43" i="14"/>
  <c r="M43" i="14"/>
  <c r="L129" i="14"/>
  <c r="K129" i="14"/>
  <c r="J129" i="14"/>
  <c r="I129" i="14"/>
  <c r="M129" i="14"/>
  <c r="E22" i="14"/>
  <c r="F22" i="14" s="1"/>
  <c r="L128" i="14"/>
  <c r="J128" i="14"/>
  <c r="M128" i="14"/>
  <c r="I128" i="14"/>
  <c r="K128" i="14"/>
  <c r="L112" i="14"/>
  <c r="J112" i="14"/>
  <c r="M112" i="14"/>
  <c r="K112" i="14"/>
  <c r="I112" i="14"/>
  <c r="L106" i="14"/>
  <c r="M106" i="14"/>
  <c r="K106" i="14"/>
  <c r="J106" i="14"/>
  <c r="I106" i="14"/>
  <c r="E19" i="14"/>
  <c r="F19" i="14" s="1"/>
  <c r="F76" i="14"/>
  <c r="I73" i="14"/>
  <c r="M73" i="14"/>
  <c r="L73" i="14"/>
  <c r="J73" i="14"/>
  <c r="K73" i="14"/>
  <c r="I79" i="14"/>
  <c r="M79" i="14"/>
  <c r="J79" i="14"/>
  <c r="K79" i="14"/>
  <c r="L79" i="14"/>
  <c r="I83" i="14"/>
  <c r="M83" i="14"/>
  <c r="J83" i="14"/>
  <c r="K83" i="14"/>
  <c r="L83" i="14"/>
  <c r="I87" i="14"/>
  <c r="M87" i="14"/>
  <c r="K87" i="14"/>
  <c r="J87" i="14"/>
  <c r="L87" i="14"/>
  <c r="L132" i="14"/>
  <c r="K132" i="14"/>
  <c r="I132" i="14"/>
  <c r="J132" i="14"/>
  <c r="M132" i="14"/>
  <c r="J17" i="14"/>
  <c r="K17" i="14"/>
  <c r="I17" i="14"/>
  <c r="L17" i="14"/>
  <c r="M17" i="14"/>
  <c r="I70" i="14"/>
  <c r="M70" i="14"/>
  <c r="J70" i="14"/>
  <c r="L70" i="14"/>
  <c r="K70" i="14"/>
  <c r="I46" i="14"/>
  <c r="M46" i="14"/>
  <c r="L46" i="14"/>
  <c r="K46" i="14"/>
  <c r="J46" i="14"/>
  <c r="J21" i="14"/>
  <c r="I21" i="14"/>
  <c r="K21" i="14"/>
  <c r="M21" i="14"/>
  <c r="L21" i="14"/>
  <c r="I86" i="14"/>
  <c r="M86" i="14"/>
  <c r="L86" i="14"/>
  <c r="K86" i="14"/>
  <c r="J86" i="14"/>
  <c r="M10" i="14"/>
  <c r="L10" i="14"/>
  <c r="K10" i="14"/>
  <c r="J10" i="14"/>
  <c r="I10" i="14"/>
  <c r="I78" i="14"/>
  <c r="M78" i="14"/>
  <c r="L78" i="14"/>
  <c r="K78" i="14"/>
  <c r="J78" i="14"/>
  <c r="I101" i="14"/>
  <c r="M101" i="14"/>
  <c r="L101" i="14"/>
  <c r="K101" i="14"/>
  <c r="J101" i="14"/>
  <c r="L118" i="14"/>
  <c r="M118" i="14"/>
  <c r="K118" i="14"/>
  <c r="J118" i="14"/>
  <c r="I118" i="14"/>
  <c r="I85" i="14"/>
  <c r="M85" i="14"/>
  <c r="K85" i="14"/>
  <c r="J85" i="14"/>
  <c r="L85" i="14"/>
  <c r="I81" i="14"/>
  <c r="M81" i="14"/>
  <c r="J81" i="14"/>
  <c r="L81" i="14"/>
  <c r="K81" i="14"/>
  <c r="M32" i="14"/>
  <c r="L32" i="14"/>
  <c r="K32" i="14"/>
  <c r="J32" i="14"/>
  <c r="I32" i="14"/>
  <c r="I82" i="14"/>
  <c r="M82" i="14"/>
  <c r="L82" i="14"/>
  <c r="K82" i="14"/>
  <c r="J82" i="14"/>
  <c r="J29" i="14"/>
  <c r="I29" i="14"/>
  <c r="M29" i="14"/>
  <c r="L29" i="14"/>
  <c r="K29" i="14"/>
  <c r="I40" i="14"/>
  <c r="J40" i="14"/>
  <c r="M40" i="14"/>
  <c r="L40" i="14"/>
  <c r="K40" i="14"/>
  <c r="I75" i="14"/>
  <c r="M75" i="14"/>
  <c r="L75" i="14"/>
  <c r="K75" i="14"/>
  <c r="J75" i="14"/>
  <c r="F48" i="14"/>
  <c r="E14" i="14"/>
  <c r="F14" i="14" s="1"/>
  <c r="L23" i="14"/>
  <c r="M23" i="14"/>
  <c r="K23" i="14"/>
  <c r="J23" i="14"/>
  <c r="I23" i="14"/>
  <c r="L131" i="14"/>
  <c r="J131" i="14"/>
  <c r="M131" i="14"/>
  <c r="K131" i="14"/>
  <c r="I131" i="14"/>
  <c r="E36" i="14"/>
  <c r="F36" i="14" s="1"/>
  <c r="L113" i="14"/>
  <c r="K113" i="14"/>
  <c r="M113" i="14"/>
  <c r="I113" i="14"/>
  <c r="J113" i="14"/>
  <c r="I88" i="14"/>
  <c r="M88" i="14"/>
  <c r="L88" i="14"/>
  <c r="K88" i="14"/>
  <c r="J88" i="14"/>
  <c r="L120" i="14"/>
  <c r="J120" i="14"/>
  <c r="M120" i="14"/>
  <c r="K120" i="14"/>
  <c r="I120" i="14"/>
  <c r="M24" i="14"/>
  <c r="L24" i="14"/>
  <c r="K24" i="14"/>
  <c r="I24" i="14"/>
  <c r="J24" i="14"/>
  <c r="L114" i="14"/>
  <c r="M114" i="14"/>
  <c r="I114" i="14"/>
  <c r="J114" i="14"/>
  <c r="K114" i="14"/>
  <c r="I90" i="14"/>
  <c r="M90" i="14"/>
  <c r="L90" i="14"/>
  <c r="K90" i="14"/>
  <c r="J90" i="14"/>
  <c r="I71" i="14"/>
  <c r="M71" i="14"/>
  <c r="L71" i="14"/>
  <c r="K71" i="14"/>
  <c r="J71" i="14"/>
  <c r="E30" i="14"/>
  <c r="F30" i="14" s="1"/>
  <c r="I74" i="14"/>
  <c r="M74" i="14"/>
  <c r="K74" i="14"/>
  <c r="J74" i="14"/>
  <c r="L74" i="14"/>
  <c r="K49" i="13"/>
  <c r="M49" i="13"/>
  <c r="L49" i="13"/>
  <c r="I49" i="13"/>
  <c r="J49" i="13"/>
  <c r="K113" i="13"/>
  <c r="I113" i="13"/>
  <c r="J113" i="13"/>
  <c r="M113" i="13"/>
  <c r="L113" i="13"/>
  <c r="I90" i="13"/>
  <c r="K90" i="13"/>
  <c r="J90" i="13"/>
  <c r="M90" i="13"/>
  <c r="L90" i="13"/>
  <c r="I32" i="13"/>
  <c r="M32" i="13"/>
  <c r="J32" i="13"/>
  <c r="L32" i="13"/>
  <c r="K32" i="13"/>
  <c r="J12" i="13"/>
  <c r="K12" i="13"/>
  <c r="I12" i="13"/>
  <c r="M12" i="13"/>
  <c r="L12" i="13"/>
  <c r="L18" i="13"/>
  <c r="J18" i="13"/>
  <c r="I18" i="13"/>
  <c r="K18" i="13"/>
  <c r="M18" i="13"/>
  <c r="L103" i="13"/>
  <c r="I103" i="13"/>
  <c r="J103" i="13"/>
  <c r="K103" i="13"/>
  <c r="M103" i="13"/>
  <c r="K23" i="13"/>
  <c r="M23" i="13"/>
  <c r="L23" i="13"/>
  <c r="J23" i="13"/>
  <c r="I23" i="13"/>
  <c r="J35" i="13"/>
  <c r="I35" i="13"/>
  <c r="J129" i="13"/>
  <c r="M129" i="13"/>
  <c r="L129" i="13"/>
  <c r="I129" i="13"/>
  <c r="K129" i="13"/>
  <c r="L13" i="13"/>
  <c r="K13" i="13"/>
  <c r="I13" i="13"/>
  <c r="M13" i="13"/>
  <c r="J13" i="13"/>
  <c r="I92" i="13"/>
  <c r="M92" i="13"/>
  <c r="K92" i="13"/>
  <c r="L92" i="13"/>
  <c r="J92" i="13"/>
  <c r="M46" i="13"/>
  <c r="L46" i="13"/>
  <c r="I46" i="13"/>
  <c r="J46" i="13"/>
  <c r="K46" i="13"/>
  <c r="L117" i="13"/>
  <c r="K117" i="13"/>
  <c r="J117" i="13"/>
  <c r="M117" i="13"/>
  <c r="I117" i="13"/>
  <c r="M118" i="13"/>
  <c r="I118" i="13"/>
  <c r="L118" i="13"/>
  <c r="J118" i="13"/>
  <c r="K118" i="13"/>
  <c r="K122" i="13"/>
  <c r="L122" i="13"/>
  <c r="M122" i="13"/>
  <c r="J122" i="13"/>
  <c r="I122" i="13"/>
  <c r="L109" i="13"/>
  <c r="K109" i="13"/>
  <c r="I109" i="13"/>
  <c r="M109" i="13"/>
  <c r="J109" i="13"/>
  <c r="L132" i="13"/>
  <c r="I132" i="13"/>
  <c r="J132" i="13"/>
  <c r="K132" i="13"/>
  <c r="M132" i="13"/>
  <c r="L48" i="13"/>
  <c r="I48" i="13"/>
  <c r="M48" i="13"/>
  <c r="J48" i="13"/>
  <c r="K48" i="13"/>
  <c r="J121" i="13"/>
  <c r="L121" i="13"/>
  <c r="M121" i="13"/>
  <c r="I121" i="13"/>
  <c r="K121" i="13"/>
  <c r="I43" i="13"/>
  <c r="L43" i="13"/>
  <c r="K43" i="13"/>
  <c r="J43" i="13"/>
  <c r="M43" i="13"/>
  <c r="J85" i="13"/>
  <c r="I85" i="13"/>
  <c r="M85" i="13"/>
  <c r="K85" i="13"/>
  <c r="L85" i="13"/>
  <c r="L115" i="13"/>
  <c r="J115" i="13"/>
  <c r="M115" i="13"/>
  <c r="K115" i="13"/>
  <c r="I115" i="13"/>
  <c r="L39" i="13"/>
  <c r="M39" i="13"/>
  <c r="J39" i="13"/>
  <c r="I39" i="13"/>
  <c r="K39" i="13"/>
  <c r="E33" i="13"/>
  <c r="F33" i="13" s="1"/>
  <c r="F68" i="13"/>
  <c r="E17" i="13"/>
  <c r="F17" i="13" s="1"/>
  <c r="E36" i="13"/>
  <c r="F36" i="13" s="1"/>
  <c r="E14" i="13"/>
  <c r="F14" i="13" s="1"/>
  <c r="L83" i="13"/>
  <c r="J83" i="13"/>
  <c r="I83" i="13"/>
  <c r="M83" i="13"/>
  <c r="K83" i="13"/>
  <c r="J127" i="13"/>
  <c r="M127" i="13"/>
  <c r="K127" i="13"/>
  <c r="I127" i="13"/>
  <c r="L127" i="13"/>
  <c r="I64" i="13"/>
  <c r="K64" i="13"/>
  <c r="L64" i="13"/>
  <c r="M64" i="13"/>
  <c r="J64" i="13"/>
  <c r="K16" i="13"/>
  <c r="I16" i="13"/>
  <c r="J16" i="13"/>
  <c r="M16" i="13"/>
  <c r="L16" i="13"/>
  <c r="K22" i="13"/>
  <c r="L22" i="13"/>
  <c r="J22" i="13"/>
  <c r="I22" i="13"/>
  <c r="M22" i="13"/>
  <c r="F91" i="13"/>
  <c r="E24" i="13"/>
  <c r="F24" i="13" s="1"/>
  <c r="K101" i="13"/>
  <c r="L101" i="13"/>
  <c r="I101" i="13"/>
  <c r="M101" i="13"/>
  <c r="J101" i="13"/>
  <c r="L86" i="13"/>
  <c r="I86" i="13"/>
  <c r="K86" i="13"/>
  <c r="J86" i="13"/>
  <c r="M86" i="13"/>
  <c r="L102" i="13"/>
  <c r="K102" i="13"/>
  <c r="M102" i="13"/>
  <c r="I102" i="13"/>
  <c r="J102" i="13"/>
  <c r="J125" i="13"/>
  <c r="I125" i="13"/>
  <c r="M125" i="13"/>
  <c r="K125" i="13"/>
  <c r="L125" i="13"/>
  <c r="I15" i="13"/>
  <c r="L15" i="13"/>
  <c r="J15" i="13"/>
  <c r="K15" i="13"/>
  <c r="M15" i="13"/>
  <c r="M65" i="13"/>
  <c r="L65" i="13"/>
  <c r="J65" i="13"/>
  <c r="I65" i="13"/>
  <c r="K65" i="13"/>
  <c r="K96" i="13"/>
  <c r="L96" i="13"/>
  <c r="I96" i="13"/>
  <c r="J96" i="13"/>
  <c r="M96" i="13"/>
  <c r="J87" i="13"/>
  <c r="L87" i="13"/>
  <c r="M87" i="13"/>
  <c r="I87" i="13"/>
  <c r="K87" i="13"/>
  <c r="J106" i="13"/>
  <c r="M106" i="13"/>
  <c r="K106" i="13"/>
  <c r="I106" i="13"/>
  <c r="L106" i="13"/>
  <c r="J98" i="13"/>
  <c r="K98" i="13"/>
  <c r="I98" i="13"/>
  <c r="M98" i="13"/>
  <c r="L98" i="13"/>
  <c r="E29" i="13"/>
  <c r="F29" i="13" s="1"/>
  <c r="E31" i="13"/>
  <c r="F31" i="13" s="1"/>
  <c r="F110" i="13"/>
  <c r="I21" i="13"/>
  <c r="K21" i="13"/>
  <c r="M21" i="13"/>
  <c r="L21" i="13"/>
  <c r="J21" i="13"/>
  <c r="J130" i="13"/>
  <c r="M130" i="13"/>
  <c r="L130" i="13"/>
  <c r="K130" i="13"/>
  <c r="I130" i="13"/>
  <c r="I82" i="13"/>
  <c r="L82" i="13"/>
  <c r="K82" i="13"/>
  <c r="M82" i="13"/>
  <c r="J82" i="13"/>
  <c r="M9" i="13"/>
  <c r="I9" i="13"/>
  <c r="K9" i="13"/>
  <c r="L9" i="13"/>
  <c r="J9" i="13"/>
  <c r="K60" i="13"/>
  <c r="J60" i="13"/>
  <c r="L60" i="13"/>
  <c r="I60" i="13"/>
  <c r="M60" i="13"/>
  <c r="M10" i="13"/>
  <c r="J104" i="13"/>
  <c r="I104" i="13"/>
  <c r="M104" i="13"/>
  <c r="L104" i="13"/>
  <c r="K104" i="13"/>
  <c r="K57" i="13"/>
  <c r="I57" i="13"/>
  <c r="J57" i="13"/>
  <c r="M57" i="13"/>
  <c r="L57" i="13"/>
  <c r="I27" i="13"/>
  <c r="K27" i="13"/>
  <c r="M27" i="13"/>
  <c r="J27" i="13"/>
  <c r="L27" i="13"/>
  <c r="K78" i="13"/>
  <c r="I78" i="13"/>
  <c r="J78" i="13"/>
  <c r="M78" i="13"/>
  <c r="L78" i="13"/>
  <c r="M70" i="13"/>
  <c r="L70" i="13"/>
  <c r="I70" i="13"/>
  <c r="K70" i="13"/>
  <c r="J70" i="13"/>
  <c r="K128" i="13"/>
  <c r="J128" i="13"/>
  <c r="I128" i="13"/>
  <c r="M128" i="13"/>
  <c r="L128" i="13"/>
  <c r="M38" i="13"/>
  <c r="I38" i="13"/>
  <c r="K38" i="13"/>
  <c r="J38" i="13"/>
  <c r="L38" i="13"/>
  <c r="J131" i="13"/>
  <c r="M131" i="13"/>
  <c r="L131" i="13"/>
  <c r="K131" i="13"/>
  <c r="I131" i="13"/>
  <c r="M123" i="13"/>
  <c r="L123" i="13"/>
  <c r="K123" i="13"/>
  <c r="J123" i="13"/>
  <c r="I123" i="13"/>
  <c r="E30" i="13"/>
  <c r="F30" i="13" s="1"/>
  <c r="E19" i="13"/>
  <c r="F19" i="13" s="1"/>
  <c r="F76" i="13"/>
  <c r="E20" i="13"/>
  <c r="F20" i="13" s="1"/>
  <c r="I94" i="13"/>
  <c r="L94" i="13"/>
  <c r="J94" i="13"/>
  <c r="K94" i="13"/>
  <c r="M94" i="13"/>
  <c r="K57" i="12"/>
  <c r="I57" i="12"/>
  <c r="L57" i="12"/>
  <c r="M57" i="12"/>
  <c r="J57" i="12"/>
  <c r="M102" i="12"/>
  <c r="L102" i="12"/>
  <c r="K102" i="12"/>
  <c r="I102" i="12"/>
  <c r="J102" i="12"/>
  <c r="M49" i="12"/>
  <c r="L49" i="12"/>
  <c r="K49" i="12"/>
  <c r="I49" i="12"/>
  <c r="J49" i="12"/>
  <c r="E15" i="12"/>
  <c r="F15" i="12" s="1"/>
  <c r="F64" i="12"/>
  <c r="E18" i="12"/>
  <c r="F18" i="12" s="1"/>
  <c r="L81" i="12"/>
  <c r="J81" i="12"/>
  <c r="K81" i="12"/>
  <c r="I81" i="12"/>
  <c r="M81" i="12"/>
  <c r="E35" i="12"/>
  <c r="F35" i="12" s="1"/>
  <c r="F121" i="12"/>
  <c r="I17" i="12"/>
  <c r="K17" i="12"/>
  <c r="J17" i="12"/>
  <c r="L17" i="12"/>
  <c r="M17" i="12"/>
  <c r="E29" i="12"/>
  <c r="F29" i="12" s="1"/>
  <c r="J32" i="12"/>
  <c r="I32" i="12"/>
  <c r="M32" i="12"/>
  <c r="L32" i="12"/>
  <c r="K32" i="12"/>
  <c r="E14" i="12"/>
  <c r="F14" i="12" s="1"/>
  <c r="J43" i="12"/>
  <c r="I43" i="12"/>
  <c r="L43" i="12"/>
  <c r="M43" i="12"/>
  <c r="K43" i="12"/>
  <c r="I95" i="12"/>
  <c r="L95" i="12"/>
  <c r="J95" i="12"/>
  <c r="K95" i="12"/>
  <c r="M95" i="12"/>
  <c r="I91" i="12"/>
  <c r="K91" i="12"/>
  <c r="J91" i="12"/>
  <c r="L91" i="12"/>
  <c r="M91" i="12"/>
  <c r="K101" i="12"/>
  <c r="J101" i="12"/>
  <c r="I101" i="12"/>
  <c r="M101" i="12"/>
  <c r="L101" i="12"/>
  <c r="I41" i="12"/>
  <c r="J41" i="12"/>
  <c r="K41" i="12"/>
  <c r="M41" i="12"/>
  <c r="L41" i="12"/>
  <c r="M73" i="12"/>
  <c r="K73" i="12"/>
  <c r="I73" i="12"/>
  <c r="J73" i="12"/>
  <c r="L73" i="12"/>
  <c r="L124" i="12"/>
  <c r="K124" i="12"/>
  <c r="J124" i="12"/>
  <c r="I124" i="12"/>
  <c r="M124" i="12"/>
  <c r="K125" i="12"/>
  <c r="J125" i="12"/>
  <c r="I125" i="12"/>
  <c r="M125" i="12"/>
  <c r="L125" i="12"/>
  <c r="M100" i="12"/>
  <c r="J100" i="12"/>
  <c r="I100" i="12"/>
  <c r="L100" i="12"/>
  <c r="K100" i="12"/>
  <c r="L113" i="12"/>
  <c r="K113" i="12"/>
  <c r="M113" i="12"/>
  <c r="J113" i="12"/>
  <c r="I113" i="12"/>
  <c r="L48" i="12"/>
  <c r="I48" i="12"/>
  <c r="J48" i="12"/>
  <c r="K48" i="12"/>
  <c r="M48" i="12"/>
  <c r="L27" i="12"/>
  <c r="K27" i="12"/>
  <c r="I27" i="12"/>
  <c r="J27" i="12"/>
  <c r="M27" i="12"/>
  <c r="M128" i="12"/>
  <c r="L128" i="12"/>
  <c r="K128" i="12"/>
  <c r="J128" i="12"/>
  <c r="I128" i="12"/>
  <c r="I30" i="12"/>
  <c r="M30" i="12"/>
  <c r="I9" i="12"/>
  <c r="J9" i="12"/>
  <c r="K9" i="12"/>
  <c r="M9" i="12"/>
  <c r="L9" i="12"/>
  <c r="J82" i="12"/>
  <c r="I82" i="12"/>
  <c r="M82" i="12"/>
  <c r="L82" i="12"/>
  <c r="K82" i="12"/>
  <c r="J79" i="12"/>
  <c r="L79" i="12"/>
  <c r="M79" i="12"/>
  <c r="K79" i="12"/>
  <c r="I79" i="12"/>
  <c r="L130" i="12"/>
  <c r="J130" i="12"/>
  <c r="I130" i="12"/>
  <c r="M130" i="12"/>
  <c r="K130" i="12"/>
  <c r="I120" i="12"/>
  <c r="L120" i="12"/>
  <c r="K120" i="12"/>
  <c r="J120" i="12"/>
  <c r="M120" i="12"/>
  <c r="K106" i="12"/>
  <c r="J106" i="12"/>
  <c r="I106" i="12"/>
  <c r="L106" i="12"/>
  <c r="M106" i="12"/>
  <c r="E20" i="12"/>
  <c r="F20" i="12" s="1"/>
  <c r="L10" i="12"/>
  <c r="K10" i="12"/>
  <c r="J10" i="12"/>
  <c r="M10" i="12"/>
  <c r="I10" i="12"/>
  <c r="I38" i="12"/>
  <c r="J38" i="12"/>
  <c r="K38" i="12"/>
  <c r="M38" i="12"/>
  <c r="L38" i="12"/>
  <c r="F68" i="12"/>
  <c r="E36" i="12"/>
  <c r="F36" i="12" s="1"/>
  <c r="E19" i="12"/>
  <c r="F19" i="12" s="1"/>
  <c r="F76" i="12"/>
  <c r="L34" i="12"/>
  <c r="K34" i="12"/>
  <c r="J34" i="12"/>
  <c r="M34" i="12"/>
  <c r="I34" i="12"/>
  <c r="M71" i="12"/>
  <c r="L71" i="12"/>
  <c r="K71" i="12"/>
  <c r="I71" i="12"/>
  <c r="J71" i="12"/>
  <c r="I13" i="12"/>
  <c r="K13" i="12"/>
  <c r="J13" i="12"/>
  <c r="M13" i="12"/>
  <c r="L13" i="12"/>
  <c r="J77" i="12"/>
  <c r="I77" i="12"/>
  <c r="K77" i="12"/>
  <c r="M77" i="12"/>
  <c r="L77" i="12"/>
  <c r="L104" i="12"/>
  <c r="K104" i="12"/>
  <c r="J104" i="12"/>
  <c r="I104" i="12"/>
  <c r="M104" i="12"/>
  <c r="I45" i="12"/>
  <c r="M45" i="12"/>
  <c r="L45" i="12"/>
  <c r="K45" i="12"/>
  <c r="J45" i="12"/>
  <c r="L129" i="12"/>
  <c r="K129" i="12"/>
  <c r="I129" i="12"/>
  <c r="M129" i="12"/>
  <c r="J129" i="12"/>
  <c r="J117" i="12"/>
  <c r="K117" i="12"/>
  <c r="I117" i="12"/>
  <c r="L117" i="12"/>
  <c r="M117" i="12"/>
  <c r="K122" i="12"/>
  <c r="I122" i="12"/>
  <c r="M122" i="12"/>
  <c r="J122" i="12"/>
  <c r="L122" i="12"/>
  <c r="E31" i="12"/>
  <c r="F31" i="12" s="1"/>
  <c r="F110" i="12"/>
  <c r="I11" i="12"/>
  <c r="K11" i="12"/>
  <c r="M11" i="12"/>
  <c r="J11" i="12"/>
  <c r="L11" i="12"/>
  <c r="I85" i="12"/>
  <c r="K85" i="12"/>
  <c r="J85" i="12"/>
  <c r="M85" i="12"/>
  <c r="L85" i="12"/>
  <c r="M87" i="12"/>
  <c r="L87" i="12"/>
  <c r="I87" i="12"/>
  <c r="K87" i="12"/>
  <c r="J87" i="12"/>
  <c r="K89" i="12"/>
  <c r="M89" i="12"/>
  <c r="I89" i="12"/>
  <c r="L89" i="12"/>
  <c r="J89" i="12"/>
  <c r="L44" i="12"/>
  <c r="K44" i="12"/>
  <c r="J44" i="12"/>
  <c r="M44" i="12"/>
  <c r="I44" i="12"/>
  <c r="J24" i="12"/>
  <c r="M24" i="12"/>
  <c r="L24" i="12"/>
  <c r="K24" i="12"/>
  <c r="K118" i="12"/>
  <c r="I118" i="12"/>
  <c r="L118" i="12"/>
  <c r="M118" i="12"/>
  <c r="J118" i="12"/>
  <c r="K40" i="12"/>
  <c r="J40" i="12"/>
  <c r="M40" i="12"/>
  <c r="I40" i="12"/>
  <c r="L40" i="12"/>
  <c r="I131" i="12"/>
  <c r="J131" i="12"/>
  <c r="K131" i="12"/>
  <c r="L131" i="12"/>
  <c r="M131" i="12"/>
  <c r="M33" i="12"/>
  <c r="L33" i="12"/>
  <c r="J33" i="12"/>
  <c r="K33" i="12"/>
  <c r="J30" i="15" l="1"/>
  <c r="J34" i="13"/>
  <c r="K34" i="13"/>
  <c r="M34" i="13"/>
  <c r="L34" i="13"/>
  <c r="I34" i="13"/>
  <c r="K30" i="15"/>
  <c r="J9" i="18"/>
  <c r="K9" i="18"/>
  <c r="I20" i="15"/>
  <c r="L20" i="15"/>
  <c r="M20" i="15"/>
  <c r="K20" i="15"/>
  <c r="J20" i="15"/>
  <c r="I22" i="12"/>
  <c r="J10" i="13"/>
  <c r="L9" i="18"/>
  <c r="K10" i="13"/>
  <c r="K44" i="14"/>
  <c r="M9" i="18"/>
  <c r="I10" i="13"/>
  <c r="M11" i="20"/>
  <c r="K11" i="20"/>
  <c r="L11" i="20"/>
  <c r="L31" i="15"/>
  <c r="J31" i="15"/>
  <c r="I31" i="15"/>
  <c r="K31" i="15"/>
  <c r="M31" i="15"/>
  <c r="K35" i="13"/>
  <c r="M35" i="13"/>
  <c r="L44" i="14"/>
  <c r="J44" i="14"/>
  <c r="I44" i="14"/>
  <c r="M47" i="14"/>
  <c r="J47" i="14"/>
  <c r="I47" i="14"/>
  <c r="L47" i="14"/>
  <c r="K30" i="12"/>
  <c r="J30" i="12"/>
  <c r="M22" i="12"/>
  <c r="K22" i="12"/>
  <c r="L22" i="12"/>
  <c r="J22" i="19"/>
  <c r="L44" i="19"/>
  <c r="K22" i="19"/>
  <c r="K13" i="19"/>
  <c r="M22" i="19"/>
  <c r="M13" i="19"/>
  <c r="J44" i="19"/>
  <c r="I22" i="19"/>
  <c r="M44" i="19"/>
  <c r="K44" i="19"/>
  <c r="L13" i="19"/>
  <c r="J15" i="19"/>
  <c r="J13" i="19"/>
  <c r="M10" i="19"/>
  <c r="M15" i="19"/>
  <c r="L15" i="19"/>
  <c r="K10" i="19"/>
  <c r="J10" i="19"/>
  <c r="L10" i="19"/>
  <c r="I32" i="21"/>
  <c r="M32" i="21"/>
  <c r="L32" i="21"/>
  <c r="K32" i="21"/>
  <c r="J32" i="21"/>
  <c r="M18" i="21"/>
  <c r="J18" i="21"/>
  <c r="I18" i="21"/>
  <c r="L18" i="21"/>
  <c r="K18" i="21"/>
  <c r="I113" i="21"/>
  <c r="M113" i="21"/>
  <c r="L113" i="21"/>
  <c r="J113" i="21"/>
  <c r="K113" i="21"/>
  <c r="J24" i="21"/>
  <c r="M24" i="21"/>
  <c r="I24" i="21"/>
  <c r="L24" i="21"/>
  <c r="K24" i="21"/>
  <c r="I15" i="21"/>
  <c r="K15" i="21"/>
  <c r="J15" i="21"/>
  <c r="M15" i="21"/>
  <c r="L15" i="21"/>
  <c r="I91" i="21"/>
  <c r="L91" i="21"/>
  <c r="K91" i="21"/>
  <c r="J91" i="21"/>
  <c r="M91" i="21"/>
  <c r="M20" i="21"/>
  <c r="J20" i="21"/>
  <c r="I20" i="21"/>
  <c r="L20" i="21"/>
  <c r="K20" i="21"/>
  <c r="M30" i="21"/>
  <c r="J30" i="21"/>
  <c r="I30" i="21"/>
  <c r="L30" i="21"/>
  <c r="K30" i="21"/>
  <c r="J22" i="21"/>
  <c r="I22" i="21"/>
  <c r="M22" i="21"/>
  <c r="L22" i="21"/>
  <c r="K22" i="21"/>
  <c r="I64" i="21"/>
  <c r="M64" i="21"/>
  <c r="L64" i="21"/>
  <c r="K64" i="21"/>
  <c r="J64" i="21"/>
  <c r="L67" i="21"/>
  <c r="M67" i="21"/>
  <c r="K67" i="21"/>
  <c r="I67" i="21"/>
  <c r="J67" i="21"/>
  <c r="K29" i="21"/>
  <c r="M29" i="21"/>
  <c r="L29" i="21"/>
  <c r="J29" i="21"/>
  <c r="I29" i="21"/>
  <c r="K33" i="21"/>
  <c r="M33" i="21"/>
  <c r="L33" i="21"/>
  <c r="J33" i="21"/>
  <c r="I33" i="21"/>
  <c r="M17" i="21"/>
  <c r="L17" i="21"/>
  <c r="J17" i="21"/>
  <c r="K17" i="21"/>
  <c r="I17" i="21"/>
  <c r="L67" i="20"/>
  <c r="K67" i="20"/>
  <c r="J67" i="20"/>
  <c r="I67" i="20"/>
  <c r="M67" i="20"/>
  <c r="I64" i="20"/>
  <c r="J64" i="20"/>
  <c r="L64" i="20"/>
  <c r="M64" i="20"/>
  <c r="K64" i="20"/>
  <c r="L20" i="20"/>
  <c r="K20" i="20"/>
  <c r="M20" i="20"/>
  <c r="J20" i="20"/>
  <c r="I20" i="20"/>
  <c r="L79" i="20"/>
  <c r="J79" i="20"/>
  <c r="I79" i="20"/>
  <c r="K79" i="20"/>
  <c r="M79" i="20"/>
  <c r="M36" i="20"/>
  <c r="I36" i="20"/>
  <c r="L36" i="20"/>
  <c r="K36" i="20"/>
  <c r="J36" i="20"/>
  <c r="I48" i="20"/>
  <c r="M48" i="20"/>
  <c r="L48" i="20"/>
  <c r="K48" i="20"/>
  <c r="J48" i="20"/>
  <c r="I38" i="20"/>
  <c r="L38" i="20"/>
  <c r="K38" i="20"/>
  <c r="J38" i="20"/>
  <c r="M38" i="20"/>
  <c r="J30" i="20"/>
  <c r="I30" i="20"/>
  <c r="M30" i="20"/>
  <c r="L30" i="20"/>
  <c r="K30" i="20"/>
  <c r="L123" i="20"/>
  <c r="K123" i="20"/>
  <c r="J123" i="20"/>
  <c r="M123" i="20"/>
  <c r="I123" i="20"/>
  <c r="J14" i="20"/>
  <c r="L14" i="20"/>
  <c r="K14" i="20"/>
  <c r="M14" i="20"/>
  <c r="I14" i="20"/>
  <c r="K9" i="20"/>
  <c r="J9" i="20"/>
  <c r="I9" i="20"/>
  <c r="L9" i="20"/>
  <c r="M9" i="20"/>
  <c r="M76" i="20"/>
  <c r="L76" i="20"/>
  <c r="K76" i="20"/>
  <c r="I76" i="20"/>
  <c r="J76" i="20"/>
  <c r="K121" i="20"/>
  <c r="J121" i="20"/>
  <c r="I121" i="20"/>
  <c r="L121" i="20"/>
  <c r="M121" i="20"/>
  <c r="K19" i="20"/>
  <c r="J19" i="20"/>
  <c r="I19" i="20"/>
  <c r="M19" i="20"/>
  <c r="L19" i="20"/>
  <c r="K35" i="20"/>
  <c r="J35" i="20"/>
  <c r="I35" i="20"/>
  <c r="L35" i="20"/>
  <c r="M35" i="20"/>
  <c r="L91" i="20"/>
  <c r="K91" i="20"/>
  <c r="J91" i="20"/>
  <c r="I91" i="20"/>
  <c r="M91" i="20"/>
  <c r="J70" i="20"/>
  <c r="I70" i="20"/>
  <c r="M70" i="20"/>
  <c r="L70" i="20"/>
  <c r="K70" i="20"/>
  <c r="M18" i="20"/>
  <c r="I18" i="20"/>
  <c r="L18" i="20"/>
  <c r="K18" i="20"/>
  <c r="J18" i="20"/>
  <c r="J32" i="20"/>
  <c r="I32" i="20"/>
  <c r="M32" i="20"/>
  <c r="L32" i="20"/>
  <c r="K32" i="20"/>
  <c r="J24" i="20"/>
  <c r="I24" i="20"/>
  <c r="M24" i="20"/>
  <c r="L24" i="20"/>
  <c r="K24" i="20"/>
  <c r="I38" i="19"/>
  <c r="M38" i="19"/>
  <c r="L38" i="19"/>
  <c r="K38" i="19"/>
  <c r="J38" i="19"/>
  <c r="L76" i="19"/>
  <c r="K76" i="19"/>
  <c r="M76" i="19"/>
  <c r="I76" i="19"/>
  <c r="J76" i="19"/>
  <c r="I19" i="19"/>
  <c r="M19" i="19"/>
  <c r="L19" i="19"/>
  <c r="K19" i="19"/>
  <c r="J19" i="19"/>
  <c r="M118" i="19"/>
  <c r="L118" i="19"/>
  <c r="K118" i="19"/>
  <c r="J118" i="19"/>
  <c r="I118" i="19"/>
  <c r="L24" i="19"/>
  <c r="K24" i="19"/>
  <c r="M24" i="19"/>
  <c r="I24" i="19"/>
  <c r="J24" i="19"/>
  <c r="M110" i="19"/>
  <c r="L110" i="19"/>
  <c r="K110" i="19"/>
  <c r="J110" i="19"/>
  <c r="I110" i="19"/>
  <c r="L18" i="19"/>
  <c r="K18" i="19"/>
  <c r="M18" i="19"/>
  <c r="J18" i="19"/>
  <c r="I18" i="19"/>
  <c r="J9" i="19"/>
  <c r="I9" i="19"/>
  <c r="M9" i="19"/>
  <c r="L9" i="19"/>
  <c r="K9" i="19"/>
  <c r="L17" i="19"/>
  <c r="K17" i="19"/>
  <c r="J17" i="19"/>
  <c r="I17" i="19"/>
  <c r="M17" i="19"/>
  <c r="I33" i="19"/>
  <c r="M33" i="19"/>
  <c r="L33" i="19"/>
  <c r="K33" i="19"/>
  <c r="J33" i="19"/>
  <c r="M30" i="19"/>
  <c r="L30" i="19"/>
  <c r="K30" i="19"/>
  <c r="J30" i="19"/>
  <c r="I30" i="19"/>
  <c r="J23" i="19"/>
  <c r="I23" i="19"/>
  <c r="M23" i="19"/>
  <c r="L23" i="19"/>
  <c r="K23" i="19"/>
  <c r="M32" i="19"/>
  <c r="L32" i="19"/>
  <c r="K32" i="19"/>
  <c r="J32" i="19"/>
  <c r="I32" i="19"/>
  <c r="M90" i="19"/>
  <c r="L90" i="19"/>
  <c r="J90" i="19"/>
  <c r="I90" i="19"/>
  <c r="K90" i="19"/>
  <c r="M114" i="19"/>
  <c r="L114" i="19"/>
  <c r="K114" i="19"/>
  <c r="J114" i="19"/>
  <c r="I114" i="19"/>
  <c r="L20" i="19"/>
  <c r="K20" i="19"/>
  <c r="M20" i="19"/>
  <c r="J20" i="19"/>
  <c r="I20" i="19"/>
  <c r="M121" i="19"/>
  <c r="L121" i="19"/>
  <c r="K121" i="19"/>
  <c r="J121" i="19"/>
  <c r="I121" i="19"/>
  <c r="L100" i="19"/>
  <c r="K100" i="19"/>
  <c r="J100" i="19"/>
  <c r="M100" i="19"/>
  <c r="I100" i="19"/>
  <c r="K48" i="19"/>
  <c r="M48" i="19"/>
  <c r="J48" i="19"/>
  <c r="I48" i="19"/>
  <c r="L48" i="19"/>
  <c r="J31" i="19"/>
  <c r="I31" i="19"/>
  <c r="M31" i="19"/>
  <c r="L31" i="19"/>
  <c r="K31" i="19"/>
  <c r="K36" i="19"/>
  <c r="L36" i="19"/>
  <c r="M36" i="19"/>
  <c r="J36" i="19"/>
  <c r="I36" i="19"/>
  <c r="L35" i="19"/>
  <c r="K35" i="19"/>
  <c r="J35" i="19"/>
  <c r="I35" i="19"/>
  <c r="M35" i="19"/>
  <c r="I29" i="19"/>
  <c r="M29" i="19"/>
  <c r="L29" i="19"/>
  <c r="K29" i="19"/>
  <c r="J29" i="19"/>
  <c r="L14" i="19"/>
  <c r="K14" i="19"/>
  <c r="M14" i="19"/>
  <c r="J14" i="19"/>
  <c r="I14" i="19"/>
  <c r="M32" i="18"/>
  <c r="L32" i="18"/>
  <c r="K32" i="18"/>
  <c r="J32" i="18"/>
  <c r="I32" i="18"/>
  <c r="M24" i="18"/>
  <c r="L24" i="18"/>
  <c r="J24" i="18"/>
  <c r="I24" i="18"/>
  <c r="K24" i="18"/>
  <c r="K14" i="18"/>
  <c r="J14" i="18"/>
  <c r="I14" i="18"/>
  <c r="M14" i="18"/>
  <c r="L14" i="18"/>
  <c r="J31" i="18"/>
  <c r="I31" i="18"/>
  <c r="M31" i="18"/>
  <c r="K31" i="18"/>
  <c r="L31" i="18"/>
  <c r="M18" i="18"/>
  <c r="L18" i="18"/>
  <c r="K18" i="18"/>
  <c r="J18" i="18"/>
  <c r="I18" i="18"/>
  <c r="M48" i="18"/>
  <c r="J48" i="18"/>
  <c r="L48" i="18"/>
  <c r="K48" i="18"/>
  <c r="I48" i="18"/>
  <c r="M36" i="18"/>
  <c r="L36" i="18"/>
  <c r="K36" i="18"/>
  <c r="J36" i="18"/>
  <c r="I36" i="18"/>
  <c r="K110" i="18"/>
  <c r="J110" i="18"/>
  <c r="I110" i="18"/>
  <c r="L110" i="18"/>
  <c r="M110" i="18"/>
  <c r="M22" i="18"/>
  <c r="L22" i="18"/>
  <c r="K22" i="18"/>
  <c r="J22" i="18"/>
  <c r="I22" i="18"/>
  <c r="M10" i="18"/>
  <c r="L10" i="18"/>
  <c r="K10" i="18"/>
  <c r="J10" i="18"/>
  <c r="I10" i="18"/>
  <c r="M121" i="18"/>
  <c r="I121" i="18"/>
  <c r="L121" i="18"/>
  <c r="J121" i="18"/>
  <c r="K121" i="18"/>
  <c r="K35" i="18"/>
  <c r="J35" i="18"/>
  <c r="I35" i="18"/>
  <c r="M35" i="18"/>
  <c r="L35" i="18"/>
  <c r="K14" i="15"/>
  <c r="M14" i="15"/>
  <c r="L14" i="15"/>
  <c r="J14" i="15"/>
  <c r="I14" i="15"/>
  <c r="I48" i="15"/>
  <c r="L48" i="15"/>
  <c r="K48" i="15"/>
  <c r="M48" i="15"/>
  <c r="J48" i="15"/>
  <c r="J19" i="15"/>
  <c r="I19" i="15"/>
  <c r="M19" i="15"/>
  <c r="L19" i="15"/>
  <c r="K19" i="15"/>
  <c r="J76" i="15"/>
  <c r="K76" i="15"/>
  <c r="L76" i="15"/>
  <c r="I76" i="15"/>
  <c r="M76" i="15"/>
  <c r="K35" i="15"/>
  <c r="J35" i="15"/>
  <c r="I35" i="15"/>
  <c r="M35" i="15"/>
  <c r="L35" i="15"/>
  <c r="I9" i="15"/>
  <c r="M9" i="15"/>
  <c r="L9" i="15"/>
  <c r="K9" i="15"/>
  <c r="J9" i="15"/>
  <c r="L47" i="15"/>
  <c r="K47" i="15"/>
  <c r="I47" i="15"/>
  <c r="J47" i="15"/>
  <c r="M47" i="15"/>
  <c r="K18" i="15"/>
  <c r="L18" i="15"/>
  <c r="J18" i="15"/>
  <c r="M18" i="15"/>
  <c r="I18" i="15"/>
  <c r="J22" i="15"/>
  <c r="M22" i="15"/>
  <c r="I22" i="15"/>
  <c r="L22" i="15"/>
  <c r="K22" i="15"/>
  <c r="I11" i="15"/>
  <c r="M11" i="15"/>
  <c r="L11" i="15"/>
  <c r="K11" i="15"/>
  <c r="J11" i="15"/>
  <c r="K38" i="15"/>
  <c r="J38" i="15"/>
  <c r="I38" i="15"/>
  <c r="L38" i="15"/>
  <c r="M38" i="15"/>
  <c r="I36" i="15"/>
  <c r="M36" i="15"/>
  <c r="K36" i="15"/>
  <c r="L36" i="15"/>
  <c r="J36" i="15"/>
  <c r="I13" i="15"/>
  <c r="M13" i="15"/>
  <c r="L13" i="15"/>
  <c r="K13" i="15"/>
  <c r="J13" i="15"/>
  <c r="M104" i="15"/>
  <c r="L104" i="15"/>
  <c r="J104" i="15"/>
  <c r="I104" i="15"/>
  <c r="K104" i="15"/>
  <c r="J121" i="15"/>
  <c r="I121" i="15"/>
  <c r="L121" i="15"/>
  <c r="M121" i="15"/>
  <c r="K121" i="15"/>
  <c r="I20" i="14"/>
  <c r="M20" i="14"/>
  <c r="J20" i="14"/>
  <c r="L20" i="14"/>
  <c r="K20" i="14"/>
  <c r="I76" i="14"/>
  <c r="M76" i="14"/>
  <c r="J76" i="14"/>
  <c r="L76" i="14"/>
  <c r="K76" i="14"/>
  <c r="K30" i="14"/>
  <c r="I30" i="14"/>
  <c r="J30" i="14"/>
  <c r="L30" i="14"/>
  <c r="M30" i="14"/>
  <c r="M19" i="14"/>
  <c r="L19" i="14"/>
  <c r="K19" i="14"/>
  <c r="J19" i="14"/>
  <c r="I19" i="14"/>
  <c r="K22" i="14"/>
  <c r="L22" i="14"/>
  <c r="J22" i="14"/>
  <c r="M22" i="14"/>
  <c r="I22" i="14"/>
  <c r="I36" i="14"/>
  <c r="M36" i="14"/>
  <c r="L36" i="14"/>
  <c r="K36" i="14"/>
  <c r="J36" i="14"/>
  <c r="L18" i="14"/>
  <c r="K18" i="14"/>
  <c r="J18" i="14"/>
  <c r="I18" i="14"/>
  <c r="M18" i="14"/>
  <c r="I48" i="14"/>
  <c r="J48" i="14"/>
  <c r="M48" i="14"/>
  <c r="L48" i="14"/>
  <c r="K48" i="14"/>
  <c r="K14" i="14"/>
  <c r="M14" i="14"/>
  <c r="L14" i="14"/>
  <c r="J14" i="14"/>
  <c r="I14" i="14"/>
  <c r="K19" i="13"/>
  <c r="M19" i="13"/>
  <c r="J19" i="13"/>
  <c r="L19" i="13"/>
  <c r="I19" i="13"/>
  <c r="I30" i="13"/>
  <c r="K30" i="13"/>
  <c r="J30" i="13"/>
  <c r="M30" i="13"/>
  <c r="L30" i="13"/>
  <c r="I31" i="13"/>
  <c r="M31" i="13"/>
  <c r="J31" i="13"/>
  <c r="K31" i="13"/>
  <c r="L31" i="13"/>
  <c r="K91" i="13"/>
  <c r="I91" i="13"/>
  <c r="L91" i="13"/>
  <c r="J91" i="13"/>
  <c r="M91" i="13"/>
  <c r="M29" i="13"/>
  <c r="J29" i="13"/>
  <c r="L29" i="13"/>
  <c r="I29" i="13"/>
  <c r="K29" i="13"/>
  <c r="I110" i="13"/>
  <c r="K110" i="13"/>
  <c r="M110" i="13"/>
  <c r="L110" i="13"/>
  <c r="J110" i="13"/>
  <c r="I14" i="13"/>
  <c r="M14" i="13"/>
  <c r="K14" i="13"/>
  <c r="J14" i="13"/>
  <c r="L14" i="13"/>
  <c r="I36" i="13"/>
  <c r="M36" i="13"/>
  <c r="K36" i="13"/>
  <c r="J36" i="13"/>
  <c r="L36" i="13"/>
  <c r="M17" i="13"/>
  <c r="J17" i="13"/>
  <c r="L17" i="13"/>
  <c r="I17" i="13"/>
  <c r="K17" i="13"/>
  <c r="M20" i="13"/>
  <c r="J20" i="13"/>
  <c r="I20" i="13"/>
  <c r="L20" i="13"/>
  <c r="K20" i="13"/>
  <c r="K68" i="13"/>
  <c r="L68" i="13"/>
  <c r="M68" i="13"/>
  <c r="J68" i="13"/>
  <c r="I68" i="13"/>
  <c r="L76" i="13"/>
  <c r="M76" i="13"/>
  <c r="J76" i="13"/>
  <c r="I76" i="13"/>
  <c r="K76" i="13"/>
  <c r="I24" i="13"/>
  <c r="M24" i="13"/>
  <c r="L24" i="13"/>
  <c r="K24" i="13"/>
  <c r="J24" i="13"/>
  <c r="K33" i="13"/>
  <c r="I33" i="13"/>
  <c r="M33" i="13"/>
  <c r="L33" i="13"/>
  <c r="J33" i="13"/>
  <c r="M76" i="12"/>
  <c r="L76" i="12"/>
  <c r="J76" i="12"/>
  <c r="I76" i="12"/>
  <c r="K76" i="12"/>
  <c r="L20" i="12"/>
  <c r="K20" i="12"/>
  <c r="J20" i="12"/>
  <c r="M20" i="12"/>
  <c r="I20" i="12"/>
  <c r="I19" i="12"/>
  <c r="J19" i="12"/>
  <c r="K19" i="12"/>
  <c r="L19" i="12"/>
  <c r="M19" i="12"/>
  <c r="L14" i="12"/>
  <c r="K14" i="12"/>
  <c r="J14" i="12"/>
  <c r="M14" i="12"/>
  <c r="I14" i="12"/>
  <c r="I121" i="12"/>
  <c r="M121" i="12"/>
  <c r="J121" i="12"/>
  <c r="K121" i="12"/>
  <c r="L121" i="12"/>
  <c r="J36" i="12"/>
  <c r="I36" i="12"/>
  <c r="M36" i="12"/>
  <c r="L36" i="12"/>
  <c r="K36" i="12"/>
  <c r="M35" i="12"/>
  <c r="L35" i="12"/>
  <c r="I35" i="12"/>
  <c r="J35" i="12"/>
  <c r="K35" i="12"/>
  <c r="K15" i="12"/>
  <c r="M15" i="12"/>
  <c r="J15" i="12"/>
  <c r="I15" i="12"/>
  <c r="L15" i="12"/>
  <c r="I68" i="12"/>
  <c r="M68" i="12"/>
  <c r="L68" i="12"/>
  <c r="J68" i="12"/>
  <c r="K68" i="12"/>
  <c r="J64" i="12"/>
  <c r="I64" i="12"/>
  <c r="L64" i="12"/>
  <c r="K64" i="12"/>
  <c r="M64" i="12"/>
  <c r="L110" i="12"/>
  <c r="M110" i="12"/>
  <c r="I110" i="12"/>
  <c r="J110" i="12"/>
  <c r="K110" i="12"/>
  <c r="M29" i="12"/>
  <c r="L29" i="12"/>
  <c r="K29" i="12"/>
  <c r="I29" i="12"/>
  <c r="J29" i="12"/>
  <c r="K31" i="12"/>
  <c r="M31" i="12"/>
  <c r="L31" i="12"/>
  <c r="I31" i="12"/>
  <c r="J31" i="12"/>
  <c r="M18" i="12"/>
  <c r="L18" i="12"/>
  <c r="K18" i="12"/>
  <c r="I18" i="12"/>
  <c r="J18" i="12"/>
  <c r="D133" i="1" l="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F341" i="1"/>
  <c r="E341" i="1"/>
  <c r="E111" i="1" s="1"/>
  <c r="F342" i="1"/>
  <c r="E342" i="1"/>
  <c r="E112" i="1" s="1"/>
  <c r="D99" i="1"/>
  <c r="D98" i="1"/>
  <c r="D97" i="1"/>
  <c r="D96" i="1"/>
  <c r="D95" i="1"/>
  <c r="D94" i="1"/>
  <c r="D93" i="1"/>
  <c r="D92" i="1"/>
  <c r="D91" i="1"/>
  <c r="D90" i="1"/>
  <c r="D89" i="1"/>
  <c r="D88" i="1"/>
  <c r="D87" i="1"/>
  <c r="D86" i="1"/>
  <c r="D85" i="1"/>
  <c r="D84" i="1"/>
  <c r="D83" i="1"/>
  <c r="D82" i="1"/>
  <c r="D81" i="1"/>
  <c r="D80" i="1"/>
  <c r="D79" i="1"/>
  <c r="D78" i="1"/>
  <c r="D77" i="1"/>
  <c r="D76" i="1"/>
  <c r="I341" i="1" l="1"/>
  <c r="F111" i="1"/>
  <c r="K342" i="1"/>
  <c r="F112" i="1"/>
  <c r="J341" i="1"/>
  <c r="K341" i="1"/>
  <c r="M342" i="1"/>
  <c r="I342" i="1"/>
  <c r="M341" i="1"/>
  <c r="J342" i="1"/>
  <c r="L341" i="1"/>
  <c r="L342" i="1"/>
  <c r="D75" i="1"/>
  <c r="D74" i="1"/>
  <c r="D73" i="1"/>
  <c r="D72" i="1"/>
  <c r="D71" i="1"/>
  <c r="D70" i="1"/>
  <c r="D69" i="1"/>
  <c r="D68" i="1"/>
  <c r="D67" i="1"/>
  <c r="D66" i="1"/>
  <c r="D65" i="1"/>
  <c r="D64" i="1"/>
  <c r="D36" i="1"/>
  <c r="D31" i="1"/>
  <c r="D30" i="1"/>
  <c r="D29" i="1"/>
  <c r="D24" i="1"/>
  <c r="D23" i="1"/>
  <c r="D21" i="1"/>
  <c r="D20" i="1"/>
  <c r="D63" i="1"/>
  <c r="D62" i="1"/>
  <c r="D61" i="1"/>
  <c r="D60" i="1"/>
  <c r="D59" i="1"/>
  <c r="D58" i="1"/>
  <c r="D57" i="1"/>
  <c r="D56" i="1"/>
  <c r="D55" i="1"/>
  <c r="D54" i="1"/>
  <c r="D53" i="1"/>
  <c r="D52" i="1"/>
  <c r="D51" i="1"/>
  <c r="D50" i="1"/>
  <c r="D49" i="1"/>
  <c r="D48" i="1"/>
  <c r="D47" i="1"/>
  <c r="D46" i="1"/>
  <c r="D45" i="1"/>
  <c r="D44" i="1"/>
  <c r="D43" i="1"/>
  <c r="D42" i="1"/>
  <c r="D41" i="1"/>
  <c r="D40" i="1"/>
  <c r="D39" i="1"/>
  <c r="D38" i="1"/>
  <c r="D32" i="1"/>
  <c r="D28" i="1"/>
  <c r="D27" i="1"/>
  <c r="D19" i="1"/>
  <c r="D35" i="1"/>
  <c r="D34" i="1"/>
  <c r="D33" i="1"/>
  <c r="D26" i="1"/>
  <c r="D25" i="1"/>
  <c r="D22" i="1"/>
  <c r="F404" i="1"/>
  <c r="E404" i="1"/>
  <c r="F403" i="1"/>
  <c r="E403" i="1"/>
  <c r="F402" i="1"/>
  <c r="E402" i="1"/>
  <c r="F401" i="1"/>
  <c r="E401" i="1"/>
  <c r="F400" i="1"/>
  <c r="E400" i="1"/>
  <c r="F399" i="1"/>
  <c r="E399"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9" i="1"/>
  <c r="E379" i="1"/>
  <c r="F378" i="1"/>
  <c r="E378" i="1"/>
  <c r="F377" i="1"/>
  <c r="E377" i="1"/>
  <c r="F376" i="1"/>
  <c r="E376" i="1"/>
  <c r="F375" i="1"/>
  <c r="E375" i="1"/>
  <c r="F374" i="1"/>
  <c r="E374" i="1"/>
  <c r="F373" i="1"/>
  <c r="E373" i="1"/>
  <c r="F372" i="1"/>
  <c r="E372" i="1"/>
  <c r="F371" i="1"/>
  <c r="E371" i="1"/>
  <c r="F370" i="1"/>
  <c r="E370" i="1"/>
  <c r="F369" i="1"/>
  <c r="E369" i="1"/>
  <c r="F368" i="1"/>
  <c r="E368" i="1"/>
  <c r="F367" i="1"/>
  <c r="E367" i="1"/>
  <c r="F366" i="1"/>
  <c r="E366" i="1"/>
  <c r="F365" i="1"/>
  <c r="E365" i="1"/>
  <c r="F364" i="1"/>
  <c r="E364" i="1"/>
  <c r="F363" i="1"/>
  <c r="E363" i="1"/>
  <c r="F362" i="1"/>
  <c r="E362" i="1"/>
  <c r="F361" i="1"/>
  <c r="E361" i="1"/>
  <c r="F360" i="1"/>
  <c r="E360" i="1"/>
  <c r="F359" i="1"/>
  <c r="E359" i="1"/>
  <c r="F358" i="1"/>
  <c r="E358" i="1"/>
  <c r="F357" i="1"/>
  <c r="E357" i="1"/>
  <c r="F356" i="1"/>
  <c r="E356" i="1"/>
  <c r="F355" i="1"/>
  <c r="E355" i="1"/>
  <c r="F354" i="1"/>
  <c r="E354" i="1"/>
  <c r="F353" i="1"/>
  <c r="E353" i="1"/>
  <c r="F352" i="1"/>
  <c r="E352" i="1"/>
  <c r="F351" i="1"/>
  <c r="E351" i="1"/>
  <c r="F350" i="1"/>
  <c r="E350" i="1"/>
  <c r="F349" i="1"/>
  <c r="E349" i="1"/>
  <c r="F348" i="1"/>
  <c r="E348" i="1"/>
  <c r="F347" i="1"/>
  <c r="E347" i="1"/>
  <c r="F346" i="1"/>
  <c r="E346" i="1"/>
  <c r="F345" i="1"/>
  <c r="E345" i="1"/>
  <c r="F344" i="1"/>
  <c r="E344" i="1"/>
  <c r="F343" i="1"/>
  <c r="E343" i="1"/>
  <c r="F340" i="1"/>
  <c r="E340" i="1"/>
  <c r="F339" i="1"/>
  <c r="K339" i="1" s="1"/>
  <c r="E339" i="1"/>
  <c r="F338" i="1"/>
  <c r="E338" i="1"/>
  <c r="F337" i="1"/>
  <c r="E337" i="1"/>
  <c r="F336" i="1"/>
  <c r="E336" i="1"/>
  <c r="F335" i="1"/>
  <c r="E335" i="1"/>
  <c r="F334" i="1"/>
  <c r="E334" i="1"/>
  <c r="F333" i="1"/>
  <c r="E333" i="1"/>
  <c r="F332" i="1"/>
  <c r="E332" i="1"/>
  <c r="F331" i="1"/>
  <c r="E331" i="1"/>
  <c r="F330" i="1"/>
  <c r="E330" i="1"/>
  <c r="F329" i="1"/>
  <c r="E329" i="1"/>
  <c r="F328" i="1"/>
  <c r="K328" i="1" s="1"/>
  <c r="E328" i="1"/>
  <c r="F327" i="1"/>
  <c r="E327" i="1"/>
  <c r="F326" i="1"/>
  <c r="E326" i="1"/>
  <c r="F325" i="1"/>
  <c r="E325" i="1"/>
  <c r="F324" i="1"/>
  <c r="E324" i="1"/>
  <c r="F323" i="1"/>
  <c r="E323" i="1"/>
  <c r="F322" i="1"/>
  <c r="E322" i="1"/>
  <c r="F321" i="1"/>
  <c r="E321" i="1"/>
  <c r="F320" i="1"/>
  <c r="E320" i="1"/>
  <c r="F319" i="1"/>
  <c r="E319" i="1"/>
  <c r="F318" i="1"/>
  <c r="E318" i="1"/>
  <c r="F317" i="1"/>
  <c r="E317" i="1"/>
  <c r="F316" i="1"/>
  <c r="E316" i="1"/>
  <c r="F315" i="1"/>
  <c r="E315" i="1"/>
  <c r="F314" i="1"/>
  <c r="E314" i="1"/>
  <c r="F313" i="1"/>
  <c r="E313" i="1"/>
  <c r="F312" i="1"/>
  <c r="E312" i="1"/>
  <c r="F311" i="1"/>
  <c r="K311" i="1" s="1"/>
  <c r="E311" i="1"/>
  <c r="F310" i="1"/>
  <c r="J310" i="1" s="1"/>
  <c r="E310" i="1"/>
  <c r="F309" i="1"/>
  <c r="E309" i="1"/>
  <c r="F308" i="1"/>
  <c r="E308" i="1"/>
  <c r="F307" i="1"/>
  <c r="I307" i="1" s="1"/>
  <c r="E307" i="1"/>
  <c r="F306" i="1"/>
  <c r="E306" i="1"/>
  <c r="F305" i="1"/>
  <c r="E305" i="1"/>
  <c r="F304" i="1"/>
  <c r="M304" i="1" s="1"/>
  <c r="E304" i="1"/>
  <c r="F303" i="1"/>
  <c r="E303" i="1"/>
  <c r="F302" i="1"/>
  <c r="E302" i="1"/>
  <c r="F301" i="1"/>
  <c r="E301" i="1"/>
  <c r="F300" i="1"/>
  <c r="E300" i="1"/>
  <c r="F299" i="1"/>
  <c r="E299" i="1"/>
  <c r="F298" i="1"/>
  <c r="E298" i="1"/>
  <c r="F297" i="1"/>
  <c r="E297" i="1"/>
  <c r="F296" i="1"/>
  <c r="E296" i="1"/>
  <c r="F295" i="1"/>
  <c r="E295" i="1"/>
  <c r="F294" i="1"/>
  <c r="M294" i="1" s="1"/>
  <c r="E294" i="1"/>
  <c r="F293" i="1"/>
  <c r="E293" i="1"/>
  <c r="F292" i="1"/>
  <c r="E292" i="1"/>
  <c r="F291" i="1"/>
  <c r="L291" i="1" s="1"/>
  <c r="E291" i="1"/>
  <c r="F290" i="1"/>
  <c r="J290" i="1" s="1"/>
  <c r="E290" i="1"/>
  <c r="F289" i="1"/>
  <c r="E289" i="1"/>
  <c r="F288" i="1"/>
  <c r="E288" i="1"/>
  <c r="F287" i="1"/>
  <c r="K287" i="1" s="1"/>
  <c r="E287" i="1"/>
  <c r="F286" i="1"/>
  <c r="E286" i="1"/>
  <c r="F285" i="1"/>
  <c r="E285" i="1"/>
  <c r="F284" i="1"/>
  <c r="E284" i="1"/>
  <c r="F283" i="1"/>
  <c r="E283" i="1"/>
  <c r="F282" i="1"/>
  <c r="E282" i="1"/>
  <c r="F281" i="1"/>
  <c r="E281" i="1"/>
  <c r="F280" i="1"/>
  <c r="E280" i="1"/>
  <c r="F279" i="1"/>
  <c r="E279" i="1"/>
  <c r="F278" i="1"/>
  <c r="E278" i="1"/>
  <c r="F277" i="1"/>
  <c r="E277" i="1"/>
  <c r="F276" i="1"/>
  <c r="E276" i="1"/>
  <c r="F275" i="1"/>
  <c r="L275" i="1" s="1"/>
  <c r="E275" i="1"/>
  <c r="F274" i="1"/>
  <c r="M274" i="1" s="1"/>
  <c r="E274" i="1"/>
  <c r="F273" i="1"/>
  <c r="E273" i="1"/>
  <c r="F272" i="1"/>
  <c r="E272" i="1"/>
  <c r="F271" i="1"/>
  <c r="E271" i="1"/>
  <c r="F270" i="1"/>
  <c r="E270" i="1"/>
  <c r="F269" i="1"/>
  <c r="E269" i="1"/>
  <c r="F268" i="1"/>
  <c r="E268" i="1"/>
  <c r="F267" i="1"/>
  <c r="E267" i="1"/>
  <c r="F266" i="1"/>
  <c r="E266" i="1"/>
  <c r="F265" i="1"/>
  <c r="E265" i="1"/>
  <c r="F264" i="1"/>
  <c r="E264" i="1"/>
  <c r="F263" i="1"/>
  <c r="J263" i="1" s="1"/>
  <c r="E263" i="1"/>
  <c r="F262" i="1"/>
  <c r="E262" i="1"/>
  <c r="F261" i="1"/>
  <c r="E261" i="1"/>
  <c r="F260" i="1"/>
  <c r="L260" i="1" s="1"/>
  <c r="E260" i="1"/>
  <c r="F259" i="1"/>
  <c r="E259" i="1"/>
  <c r="F258" i="1"/>
  <c r="E258" i="1"/>
  <c r="F257" i="1"/>
  <c r="E257" i="1"/>
  <c r="F256" i="1"/>
  <c r="E256" i="1"/>
  <c r="F255" i="1"/>
  <c r="E255" i="1"/>
  <c r="F254" i="1"/>
  <c r="I254" i="1" s="1"/>
  <c r="E254" i="1"/>
  <c r="F253" i="1"/>
  <c r="E253" i="1"/>
  <c r="F252" i="1"/>
  <c r="E252" i="1"/>
  <c r="F251" i="1"/>
  <c r="E251" i="1"/>
  <c r="F250" i="1"/>
  <c r="E250" i="1"/>
  <c r="F249" i="1"/>
  <c r="E249" i="1"/>
  <c r="F248" i="1"/>
  <c r="E248" i="1"/>
  <c r="F247" i="1"/>
  <c r="E247" i="1"/>
  <c r="F246" i="1"/>
  <c r="I246" i="1" s="1"/>
  <c r="E246" i="1"/>
  <c r="F245" i="1"/>
  <c r="E245" i="1"/>
  <c r="F244" i="1"/>
  <c r="E244" i="1"/>
  <c r="F243" i="1"/>
  <c r="K243" i="1" s="1"/>
  <c r="E243" i="1"/>
  <c r="F242" i="1"/>
  <c r="E242" i="1"/>
  <c r="F241" i="1"/>
  <c r="E241" i="1"/>
  <c r="F240" i="1"/>
  <c r="L240" i="1" s="1"/>
  <c r="E240" i="1"/>
  <c r="F239" i="1"/>
  <c r="E239" i="1"/>
  <c r="F238" i="1"/>
  <c r="E238" i="1"/>
  <c r="F237" i="1"/>
  <c r="E237" i="1"/>
  <c r="F236" i="1"/>
  <c r="E236" i="1"/>
  <c r="F235" i="1"/>
  <c r="E235" i="1"/>
  <c r="F234" i="1"/>
  <c r="J234" i="1" s="1"/>
  <c r="E234" i="1"/>
  <c r="E72" i="1" s="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L219" i="1" s="1"/>
  <c r="E219" i="1"/>
  <c r="F218" i="1"/>
  <c r="E218" i="1"/>
  <c r="F217" i="1"/>
  <c r="E217" i="1"/>
  <c r="F216" i="1"/>
  <c r="E216" i="1"/>
  <c r="F215" i="1"/>
  <c r="J215" i="1" s="1"/>
  <c r="E215" i="1"/>
  <c r="F214" i="1"/>
  <c r="M214" i="1" s="1"/>
  <c r="E214" i="1"/>
  <c r="E66" i="1" s="1"/>
  <c r="F213" i="1"/>
  <c r="E213" i="1"/>
  <c r="E65" i="1" s="1"/>
  <c r="F212" i="1"/>
  <c r="L212" i="1" s="1"/>
  <c r="E212" i="1"/>
  <c r="F211" i="1"/>
  <c r="L211" i="1" s="1"/>
  <c r="E211" i="1"/>
  <c r="F210" i="1"/>
  <c r="E210" i="1"/>
  <c r="F209" i="1"/>
  <c r="E209" i="1"/>
  <c r="F208" i="1"/>
  <c r="I208" i="1" s="1"/>
  <c r="E208" i="1"/>
  <c r="F207" i="1"/>
  <c r="J207" i="1" s="1"/>
  <c r="E207" i="1"/>
  <c r="E63" i="1" s="1"/>
  <c r="F206" i="1"/>
  <c r="E206" i="1"/>
  <c r="E62" i="1" s="1"/>
  <c r="F205" i="1"/>
  <c r="E205" i="1"/>
  <c r="E61" i="1" s="1"/>
  <c r="F204" i="1"/>
  <c r="E204" i="1"/>
  <c r="F203" i="1"/>
  <c r="E203" i="1"/>
  <c r="F202" i="1"/>
  <c r="L202" i="1" s="1"/>
  <c r="E202" i="1"/>
  <c r="F201" i="1"/>
  <c r="E201" i="1"/>
  <c r="E59" i="1" s="1"/>
  <c r="F200" i="1"/>
  <c r="L200" i="1" s="1"/>
  <c r="E200" i="1"/>
  <c r="F199" i="1"/>
  <c r="E199" i="1"/>
  <c r="F198" i="1"/>
  <c r="I198" i="1" s="1"/>
  <c r="E198" i="1"/>
  <c r="F197" i="1"/>
  <c r="E197" i="1"/>
  <c r="F196" i="1"/>
  <c r="I196" i="1" s="1"/>
  <c r="E196" i="1"/>
  <c r="F195" i="1"/>
  <c r="M195" i="1" s="1"/>
  <c r="E195" i="1"/>
  <c r="F194" i="1"/>
  <c r="E194" i="1"/>
  <c r="F193" i="1"/>
  <c r="E193" i="1"/>
  <c r="F192" i="1"/>
  <c r="E192" i="1"/>
  <c r="F191" i="1"/>
  <c r="J191" i="1" s="1"/>
  <c r="E191" i="1"/>
  <c r="F190" i="1"/>
  <c r="E190" i="1"/>
  <c r="F189" i="1"/>
  <c r="E189" i="1"/>
  <c r="F188" i="1"/>
  <c r="M188" i="1" s="1"/>
  <c r="E188" i="1"/>
  <c r="E55" i="1" s="1"/>
  <c r="F187" i="1"/>
  <c r="E187" i="1"/>
  <c r="F186" i="1"/>
  <c r="M186" i="1" s="1"/>
  <c r="E186" i="1"/>
  <c r="F185" i="1"/>
  <c r="E185" i="1"/>
  <c r="F184" i="1"/>
  <c r="K184" i="1" s="1"/>
  <c r="E184" i="1"/>
  <c r="E53" i="1" s="1"/>
  <c r="F183" i="1"/>
  <c r="E183" i="1"/>
  <c r="E52" i="1" s="1"/>
  <c r="F182" i="1"/>
  <c r="K182" i="1" s="1"/>
  <c r="E182" i="1"/>
  <c r="E51" i="1" s="1"/>
  <c r="F181" i="1"/>
  <c r="E181" i="1"/>
  <c r="E50" i="1" s="1"/>
  <c r="F180" i="1"/>
  <c r="I180" i="1" s="1"/>
  <c r="E180" i="1"/>
  <c r="F179" i="1"/>
  <c r="M179" i="1" s="1"/>
  <c r="E179" i="1"/>
  <c r="F178" i="1"/>
  <c r="E178" i="1"/>
  <c r="F177" i="1"/>
  <c r="E177" i="1"/>
  <c r="F176" i="1"/>
  <c r="E176" i="1"/>
  <c r="F175" i="1"/>
  <c r="J175" i="1" s="1"/>
  <c r="E175" i="1"/>
  <c r="F174" i="1"/>
  <c r="E174" i="1"/>
  <c r="F173" i="1"/>
  <c r="E173" i="1"/>
  <c r="F172" i="1"/>
  <c r="E172" i="1"/>
  <c r="F171" i="1"/>
  <c r="E171" i="1"/>
  <c r="F170" i="1"/>
  <c r="L170" i="1" s="1"/>
  <c r="E170" i="1"/>
  <c r="F169" i="1"/>
  <c r="E169" i="1"/>
  <c r="F168" i="1"/>
  <c r="L168" i="1" s="1"/>
  <c r="E168" i="1"/>
  <c r="F167" i="1"/>
  <c r="E167" i="1"/>
  <c r="F166" i="1"/>
  <c r="I166" i="1" s="1"/>
  <c r="E166" i="1"/>
  <c r="F165" i="1"/>
  <c r="E165" i="1"/>
  <c r="F164" i="1"/>
  <c r="I164" i="1" s="1"/>
  <c r="E164" i="1"/>
  <c r="F163" i="1"/>
  <c r="M163" i="1" s="1"/>
  <c r="E163" i="1"/>
  <c r="F162" i="1"/>
  <c r="E162" i="1"/>
  <c r="F161" i="1"/>
  <c r="E161" i="1"/>
  <c r="E46" i="1" s="1"/>
  <c r="F160" i="1"/>
  <c r="L160" i="1" s="1"/>
  <c r="E160" i="1"/>
  <c r="F159" i="1"/>
  <c r="E159" i="1"/>
  <c r="F158" i="1"/>
  <c r="E158" i="1"/>
  <c r="F157" i="1"/>
  <c r="E157" i="1"/>
  <c r="F156" i="1"/>
  <c r="E156" i="1"/>
  <c r="F155" i="1"/>
  <c r="E155" i="1"/>
  <c r="F154" i="1"/>
  <c r="E154" i="1"/>
  <c r="F153" i="1"/>
  <c r="E153" i="1"/>
  <c r="F152" i="1"/>
  <c r="E152" i="1"/>
  <c r="F151" i="1"/>
  <c r="M151" i="1" s="1"/>
  <c r="E151" i="1"/>
  <c r="F150" i="1"/>
  <c r="E150" i="1"/>
  <c r="F149" i="1"/>
  <c r="E149" i="1"/>
  <c r="F148" i="1"/>
  <c r="M148" i="1" s="1"/>
  <c r="E148" i="1"/>
  <c r="F147" i="1"/>
  <c r="E147" i="1"/>
  <c r="F146" i="1"/>
  <c r="E146" i="1"/>
  <c r="F145" i="1"/>
  <c r="E145" i="1"/>
  <c r="F144" i="1"/>
  <c r="E144" i="1"/>
  <c r="E41" i="1" s="1"/>
  <c r="F143" i="1"/>
  <c r="E143" i="1"/>
  <c r="F142" i="1"/>
  <c r="I142" i="1" s="1"/>
  <c r="E142" i="1"/>
  <c r="F141" i="1"/>
  <c r="E141" i="1"/>
  <c r="F140" i="1"/>
  <c r="E140" i="1"/>
  <c r="F139" i="1"/>
  <c r="M139" i="1" s="1"/>
  <c r="E139" i="1"/>
  <c r="F138" i="1"/>
  <c r="L138" i="1" s="1"/>
  <c r="E138" i="1"/>
  <c r="F137" i="1"/>
  <c r="E137" i="1"/>
  <c r="F136" i="1"/>
  <c r="E136" i="1"/>
  <c r="E44" i="1" l="1"/>
  <c r="E45" i="1"/>
  <c r="F45" i="1" s="1"/>
  <c r="E54" i="1"/>
  <c r="F54" i="1" s="1"/>
  <c r="E56" i="1"/>
  <c r="F56" i="1" s="1"/>
  <c r="E57" i="1"/>
  <c r="F57" i="1" s="1"/>
  <c r="E79" i="1"/>
  <c r="F79" i="1" s="1"/>
  <c r="K79" i="1" s="1"/>
  <c r="E82" i="1"/>
  <c r="F82" i="1" s="1"/>
  <c r="J82" i="1" s="1"/>
  <c r="E84" i="1"/>
  <c r="E85" i="1"/>
  <c r="E90" i="1"/>
  <c r="E23" i="1" s="1"/>
  <c r="E93" i="1"/>
  <c r="F93" i="1" s="1"/>
  <c r="Q93" i="1" s="1"/>
  <c r="E101" i="1"/>
  <c r="F101" i="1" s="1"/>
  <c r="K101" i="1" s="1"/>
  <c r="E108" i="1"/>
  <c r="F108" i="1" s="1"/>
  <c r="J108" i="1" s="1"/>
  <c r="E109" i="1"/>
  <c r="F109" i="1" s="1"/>
  <c r="E113" i="1"/>
  <c r="E114" i="1"/>
  <c r="E115" i="1"/>
  <c r="E116" i="1"/>
  <c r="E122" i="1"/>
  <c r="F122" i="1" s="1"/>
  <c r="K122" i="1" s="1"/>
  <c r="E123" i="1"/>
  <c r="F123" i="1" s="1"/>
  <c r="K123" i="1" s="1"/>
  <c r="E126" i="1"/>
  <c r="F126" i="1" s="1"/>
  <c r="E128" i="1"/>
  <c r="E124" i="1"/>
  <c r="E125" i="1"/>
  <c r="F125" i="1" s="1"/>
  <c r="E127" i="1"/>
  <c r="F127" i="1" s="1"/>
  <c r="E129" i="1"/>
  <c r="F129" i="1" s="1"/>
  <c r="E130" i="1"/>
  <c r="F130" i="1" s="1"/>
  <c r="E131" i="1"/>
  <c r="F131" i="1" s="1"/>
  <c r="E132" i="1"/>
  <c r="F132" i="1" s="1"/>
  <c r="F133" i="1"/>
  <c r="L133" i="1" s="1"/>
  <c r="E133" i="1"/>
  <c r="E102" i="1"/>
  <c r="F102" i="1" s="1"/>
  <c r="E103" i="1"/>
  <c r="F103" i="1" s="1"/>
  <c r="E104" i="1"/>
  <c r="F104" i="1" s="1"/>
  <c r="E105" i="1"/>
  <c r="F105" i="1" s="1"/>
  <c r="E106" i="1"/>
  <c r="F106" i="1" s="1"/>
  <c r="E107" i="1"/>
  <c r="F107" i="1" s="1"/>
  <c r="E100" i="1"/>
  <c r="E98" i="1"/>
  <c r="E27" i="1" s="1"/>
  <c r="F27" i="1" s="1"/>
  <c r="E97" i="1"/>
  <c r="E26" i="1" s="1"/>
  <c r="F26" i="1" s="1"/>
  <c r="O26" i="1" s="1"/>
  <c r="E96" i="1"/>
  <c r="E25" i="1" s="1"/>
  <c r="E94" i="1"/>
  <c r="F94" i="1" s="1"/>
  <c r="O94" i="1" s="1"/>
  <c r="E92" i="1"/>
  <c r="F92" i="1" s="1"/>
  <c r="O92" i="1" s="1"/>
  <c r="E91" i="1"/>
  <c r="F91" i="1" s="1"/>
  <c r="J91" i="1" s="1"/>
  <c r="E80" i="1"/>
  <c r="F80" i="1" s="1"/>
  <c r="E81" i="1"/>
  <c r="F81" i="1" s="1"/>
  <c r="E83" i="1"/>
  <c r="F83" i="1" s="1"/>
  <c r="E48" i="1"/>
  <c r="E49" i="1"/>
  <c r="F49" i="1" s="1"/>
  <c r="E58" i="1"/>
  <c r="E60" i="1"/>
  <c r="F60" i="1" s="1"/>
  <c r="E64" i="1"/>
  <c r="F64" i="1" s="1"/>
  <c r="E11" i="1"/>
  <c r="E39" i="1"/>
  <c r="E43" i="1"/>
  <c r="F43" i="1" s="1"/>
  <c r="E99" i="1"/>
  <c r="E28" i="1" s="1"/>
  <c r="F28" i="1" s="1"/>
  <c r="L28" i="1" s="1"/>
  <c r="E68" i="1"/>
  <c r="E69" i="1"/>
  <c r="F69" i="1" s="1"/>
  <c r="E71" i="1"/>
  <c r="F71" i="1" s="1"/>
  <c r="E74" i="1"/>
  <c r="F74" i="1" s="1"/>
  <c r="E95" i="1"/>
  <c r="F95" i="1" s="1"/>
  <c r="E47" i="1"/>
  <c r="F47" i="1" s="1"/>
  <c r="E78" i="1"/>
  <c r="E67" i="1"/>
  <c r="F67" i="1" s="1"/>
  <c r="E70" i="1"/>
  <c r="F70" i="1" s="1"/>
  <c r="E73" i="1"/>
  <c r="E88" i="1"/>
  <c r="E118" i="1"/>
  <c r="F118" i="1" s="1"/>
  <c r="M118" i="1" s="1"/>
  <c r="E121" i="1"/>
  <c r="E35" i="1" s="1"/>
  <c r="E119" i="1"/>
  <c r="F119" i="1" s="1"/>
  <c r="E89" i="1"/>
  <c r="F89" i="1" s="1"/>
  <c r="E40" i="1"/>
  <c r="F40" i="1" s="1"/>
  <c r="E86" i="1"/>
  <c r="E21" i="1" s="1"/>
  <c r="F21" i="1" s="1"/>
  <c r="E110" i="1"/>
  <c r="E31" i="1" s="1"/>
  <c r="F31" i="1" s="1"/>
  <c r="E42" i="1"/>
  <c r="F42" i="1" s="1"/>
  <c r="E75" i="1"/>
  <c r="F75" i="1" s="1"/>
  <c r="E76" i="1"/>
  <c r="E77" i="1"/>
  <c r="F77" i="1" s="1"/>
  <c r="E117" i="1"/>
  <c r="F117" i="1" s="1"/>
  <c r="J117" i="1" s="1"/>
  <c r="E120" i="1"/>
  <c r="E34" i="1" s="1"/>
  <c r="E87" i="1"/>
  <c r="E22" i="1" s="1"/>
  <c r="F22" i="1" s="1"/>
  <c r="O22" i="1" s="1"/>
  <c r="J111" i="1"/>
  <c r="K111" i="1"/>
  <c r="D12" i="1"/>
  <c r="E12" i="1"/>
  <c r="J112" i="1"/>
  <c r="D13" i="1"/>
  <c r="D15" i="1"/>
  <c r="D10" i="1"/>
  <c r="D16" i="1"/>
  <c r="E16" i="1"/>
  <c r="L111" i="1"/>
  <c r="I111" i="1"/>
  <c r="M111" i="1"/>
  <c r="K112" i="1"/>
  <c r="L112" i="1"/>
  <c r="D11" i="1"/>
  <c r="I112" i="1"/>
  <c r="M112" i="1"/>
  <c r="F84" i="1"/>
  <c r="S84" i="1" s="1"/>
  <c r="F85" i="1"/>
  <c r="K85" i="1" s="1"/>
  <c r="F88" i="1"/>
  <c r="O88" i="1" s="1"/>
  <c r="F113" i="1"/>
  <c r="F114" i="1"/>
  <c r="J114" i="1" s="1"/>
  <c r="F115" i="1"/>
  <c r="I115" i="1" s="1"/>
  <c r="F116" i="1"/>
  <c r="F128" i="1"/>
  <c r="K128" i="1" s="1"/>
  <c r="F39" i="1"/>
  <c r="F51" i="1"/>
  <c r="F55" i="1"/>
  <c r="F59" i="1"/>
  <c r="F63" i="1"/>
  <c r="F66" i="1"/>
  <c r="D9" i="1"/>
  <c r="F44" i="1"/>
  <c r="F52" i="1"/>
  <c r="F41" i="1"/>
  <c r="F53" i="1"/>
  <c r="F61" i="1"/>
  <c r="F72" i="1"/>
  <c r="F46" i="1"/>
  <c r="F50" i="1"/>
  <c r="F58" i="1"/>
  <c r="F62" i="1"/>
  <c r="F65" i="1"/>
  <c r="K136" i="1"/>
  <c r="K148" i="1"/>
  <c r="M160" i="1"/>
  <c r="M170" i="1"/>
  <c r="K198" i="1"/>
  <c r="J216" i="1"/>
  <c r="L268" i="1"/>
  <c r="L136" i="1"/>
  <c r="I156" i="1"/>
  <c r="M172" i="1"/>
  <c r="I182" i="1"/>
  <c r="K200" i="1"/>
  <c r="L248" i="1"/>
  <c r="M138" i="1"/>
  <c r="M152" i="1"/>
  <c r="K158" i="1"/>
  <c r="K166" i="1"/>
  <c r="L184" i="1"/>
  <c r="M202" i="1"/>
  <c r="I212" i="1"/>
  <c r="M220" i="1"/>
  <c r="D17" i="1"/>
  <c r="M140" i="1"/>
  <c r="I146" i="1"/>
  <c r="L158" i="1"/>
  <c r="K168" i="1"/>
  <c r="L186" i="1"/>
  <c r="M204" i="1"/>
  <c r="K144" i="1"/>
  <c r="L146" i="1"/>
  <c r="L150" i="1"/>
  <c r="I154" i="1"/>
  <c r="K156" i="1"/>
  <c r="I214" i="1"/>
  <c r="L218" i="1"/>
  <c r="D18" i="1"/>
  <c r="D14" i="1"/>
  <c r="F25" i="1"/>
  <c r="R25" i="1" s="1"/>
  <c r="L137" i="1"/>
  <c r="J137" i="1"/>
  <c r="L141" i="1"/>
  <c r="M141" i="1"/>
  <c r="L145" i="1"/>
  <c r="J145" i="1"/>
  <c r="L149" i="1"/>
  <c r="M149" i="1"/>
  <c r="L153" i="1"/>
  <c r="J153" i="1"/>
  <c r="L157" i="1"/>
  <c r="M157" i="1"/>
  <c r="L161" i="1"/>
  <c r="J161" i="1"/>
  <c r="L165" i="1"/>
  <c r="K165" i="1"/>
  <c r="M165" i="1"/>
  <c r="L169" i="1"/>
  <c r="I169" i="1"/>
  <c r="J169" i="1"/>
  <c r="L173" i="1"/>
  <c r="K173" i="1"/>
  <c r="M173" i="1"/>
  <c r="L177" i="1"/>
  <c r="I177" i="1"/>
  <c r="J177" i="1"/>
  <c r="L181" i="1"/>
  <c r="K181" i="1"/>
  <c r="M181" i="1"/>
  <c r="L185" i="1"/>
  <c r="I185" i="1"/>
  <c r="J185" i="1"/>
  <c r="L189" i="1"/>
  <c r="K189" i="1"/>
  <c r="M189" i="1"/>
  <c r="L193" i="1"/>
  <c r="I193" i="1"/>
  <c r="J193" i="1"/>
  <c r="L197" i="1"/>
  <c r="K197" i="1"/>
  <c r="M197" i="1"/>
  <c r="L201" i="1"/>
  <c r="I201" i="1"/>
  <c r="J201" i="1"/>
  <c r="L205" i="1"/>
  <c r="K205" i="1"/>
  <c r="M205" i="1"/>
  <c r="M209" i="1"/>
  <c r="I209" i="1"/>
  <c r="J209" i="1"/>
  <c r="M213" i="1"/>
  <c r="I213" i="1"/>
  <c r="J213" i="1"/>
  <c r="K213" i="1"/>
  <c r="M217" i="1"/>
  <c r="I217" i="1"/>
  <c r="L217" i="1"/>
  <c r="J217" i="1"/>
  <c r="M221" i="1"/>
  <c r="I221" i="1"/>
  <c r="J221" i="1"/>
  <c r="K221" i="1"/>
  <c r="L221" i="1"/>
  <c r="M225" i="1"/>
  <c r="I225" i="1"/>
  <c r="L225" i="1"/>
  <c r="K225" i="1"/>
  <c r="M229" i="1"/>
  <c r="I229" i="1"/>
  <c r="J229" i="1"/>
  <c r="K229" i="1"/>
  <c r="M233" i="1"/>
  <c r="I233" i="1"/>
  <c r="J233" i="1"/>
  <c r="L233" i="1"/>
  <c r="M237" i="1"/>
  <c r="I237" i="1"/>
  <c r="K237" i="1"/>
  <c r="J237" i="1"/>
  <c r="L237" i="1"/>
  <c r="M241" i="1"/>
  <c r="I241" i="1"/>
  <c r="L241" i="1"/>
  <c r="J241" i="1"/>
  <c r="M245" i="1"/>
  <c r="I245" i="1"/>
  <c r="K245" i="1"/>
  <c r="J245" i="1"/>
  <c r="L245" i="1"/>
  <c r="M249" i="1"/>
  <c r="I249" i="1"/>
  <c r="K249" i="1"/>
  <c r="L249" i="1"/>
  <c r="J249" i="1"/>
  <c r="M253" i="1"/>
  <c r="I253" i="1"/>
  <c r="K253" i="1"/>
  <c r="L253" i="1"/>
  <c r="M257" i="1"/>
  <c r="I257" i="1"/>
  <c r="J257" i="1"/>
  <c r="K257" i="1"/>
  <c r="M261" i="1"/>
  <c r="I261" i="1"/>
  <c r="K261" i="1"/>
  <c r="L261" i="1"/>
  <c r="M265" i="1"/>
  <c r="I265" i="1"/>
  <c r="J265" i="1"/>
  <c r="K265" i="1"/>
  <c r="M269" i="1"/>
  <c r="I269" i="1"/>
  <c r="K269" i="1"/>
  <c r="J269" i="1"/>
  <c r="L269" i="1"/>
  <c r="M273" i="1"/>
  <c r="I273" i="1"/>
  <c r="L273" i="1"/>
  <c r="K273" i="1"/>
  <c r="M277" i="1"/>
  <c r="I277" i="1"/>
  <c r="K277" i="1"/>
  <c r="J277" i="1"/>
  <c r="J281" i="1"/>
  <c r="M281" i="1"/>
  <c r="I281" i="1"/>
  <c r="K281" i="1"/>
  <c r="L281" i="1"/>
  <c r="J285" i="1"/>
  <c r="M285" i="1"/>
  <c r="I285" i="1"/>
  <c r="K285" i="1"/>
  <c r="L285" i="1"/>
  <c r="J289" i="1"/>
  <c r="M289" i="1"/>
  <c r="I289" i="1"/>
  <c r="K289" i="1"/>
  <c r="J293" i="1"/>
  <c r="M293" i="1"/>
  <c r="I293" i="1"/>
  <c r="K293" i="1"/>
  <c r="L293" i="1"/>
  <c r="J297" i="1"/>
  <c r="K297" i="1"/>
  <c r="I297" i="1"/>
  <c r="M297" i="1"/>
  <c r="L297" i="1"/>
  <c r="J301" i="1"/>
  <c r="M301" i="1"/>
  <c r="L301" i="1"/>
  <c r="I301" i="1"/>
  <c r="K301" i="1"/>
  <c r="J305" i="1"/>
  <c r="K305" i="1"/>
  <c r="I305" i="1"/>
  <c r="L305" i="1"/>
  <c r="J309" i="1"/>
  <c r="M309" i="1"/>
  <c r="L309" i="1"/>
  <c r="I309" i="1"/>
  <c r="K309" i="1"/>
  <c r="J313" i="1"/>
  <c r="K313" i="1"/>
  <c r="I313" i="1"/>
  <c r="L313" i="1"/>
  <c r="M313" i="1"/>
  <c r="J317" i="1"/>
  <c r="M317" i="1"/>
  <c r="L317" i="1"/>
  <c r="I317" i="1"/>
  <c r="K317" i="1"/>
  <c r="J321" i="1"/>
  <c r="K321" i="1"/>
  <c r="I321" i="1"/>
  <c r="L321" i="1"/>
  <c r="J325" i="1"/>
  <c r="M325" i="1"/>
  <c r="L325" i="1"/>
  <c r="I325" i="1"/>
  <c r="J329" i="1"/>
  <c r="K329" i="1"/>
  <c r="I329" i="1"/>
  <c r="M329" i="1"/>
  <c r="L329" i="1"/>
  <c r="M333" i="1"/>
  <c r="I333" i="1"/>
  <c r="K333" i="1"/>
  <c r="L333" i="1"/>
  <c r="J333" i="1"/>
  <c r="M337" i="1"/>
  <c r="I337" i="1"/>
  <c r="L337" i="1"/>
  <c r="J337" i="1"/>
  <c r="M343" i="1"/>
  <c r="I343" i="1"/>
  <c r="K343" i="1"/>
  <c r="J343" i="1"/>
  <c r="L343" i="1"/>
  <c r="M347" i="1"/>
  <c r="I347" i="1"/>
  <c r="L347" i="1"/>
  <c r="K347" i="1"/>
  <c r="J347" i="1"/>
  <c r="M351" i="1"/>
  <c r="I351" i="1"/>
  <c r="K351" i="1"/>
  <c r="L351" i="1"/>
  <c r="J351" i="1"/>
  <c r="L357" i="1"/>
  <c r="M357" i="1"/>
  <c r="I357" i="1"/>
  <c r="J357" i="1"/>
  <c r="K357" i="1"/>
  <c r="L359" i="1"/>
  <c r="M359" i="1"/>
  <c r="I359" i="1"/>
  <c r="J359" i="1"/>
  <c r="K359" i="1"/>
  <c r="K363" i="1"/>
  <c r="J363" i="1"/>
  <c r="L363" i="1"/>
  <c r="M363" i="1"/>
  <c r="I363" i="1"/>
  <c r="K367" i="1"/>
  <c r="M367" i="1"/>
  <c r="I367" i="1"/>
  <c r="J367" i="1"/>
  <c r="K371" i="1"/>
  <c r="L371" i="1"/>
  <c r="J371" i="1"/>
  <c r="M371" i="1"/>
  <c r="I371" i="1"/>
  <c r="K375" i="1"/>
  <c r="I375" i="1"/>
  <c r="M375" i="1"/>
  <c r="L375" i="1"/>
  <c r="J375" i="1"/>
  <c r="K379" i="1"/>
  <c r="L379" i="1"/>
  <c r="I379" i="1"/>
  <c r="J379" i="1"/>
  <c r="M379" i="1"/>
  <c r="K383" i="1"/>
  <c r="I383" i="1"/>
  <c r="L383" i="1"/>
  <c r="M383" i="1"/>
  <c r="J383" i="1"/>
  <c r="K387" i="1"/>
  <c r="L387" i="1"/>
  <c r="I387" i="1"/>
  <c r="M387" i="1"/>
  <c r="J387" i="1"/>
  <c r="K391" i="1"/>
  <c r="I391" i="1"/>
  <c r="J391" i="1"/>
  <c r="L391" i="1"/>
  <c r="M391" i="1"/>
  <c r="K395" i="1"/>
  <c r="L395" i="1"/>
  <c r="M395" i="1"/>
  <c r="J395" i="1"/>
  <c r="I395" i="1"/>
  <c r="K399" i="1"/>
  <c r="I399" i="1"/>
  <c r="J399" i="1"/>
  <c r="L399" i="1"/>
  <c r="M399" i="1"/>
  <c r="M145" i="1"/>
  <c r="I149" i="1"/>
  <c r="J151" i="1"/>
  <c r="I165" i="1"/>
  <c r="J167" i="1"/>
  <c r="M171" i="1"/>
  <c r="I181" i="1"/>
  <c r="K185" i="1"/>
  <c r="M187" i="1"/>
  <c r="K201" i="1"/>
  <c r="K209" i="1"/>
  <c r="J271" i="1"/>
  <c r="M321" i="1"/>
  <c r="K337" i="1"/>
  <c r="L367" i="1"/>
  <c r="M143" i="1"/>
  <c r="I147" i="1"/>
  <c r="J149" i="1"/>
  <c r="K151" i="1"/>
  <c r="M153" i="1"/>
  <c r="I157" i="1"/>
  <c r="J159" i="1"/>
  <c r="K161" i="1"/>
  <c r="I163" i="1"/>
  <c r="K167" i="1"/>
  <c r="M169" i="1"/>
  <c r="I179" i="1"/>
  <c r="J181" i="1"/>
  <c r="K183" i="1"/>
  <c r="M185" i="1"/>
  <c r="I195" i="1"/>
  <c r="J197" i="1"/>
  <c r="K199" i="1"/>
  <c r="M201" i="1"/>
  <c r="L209" i="1"/>
  <c r="J225" i="1"/>
  <c r="L229" i="1"/>
  <c r="L257" i="1"/>
  <c r="L277" i="1"/>
  <c r="M305" i="1"/>
  <c r="J136" i="1"/>
  <c r="J138" i="1"/>
  <c r="K138" i="1"/>
  <c r="J140" i="1"/>
  <c r="L140" i="1"/>
  <c r="J142" i="1"/>
  <c r="M142" i="1"/>
  <c r="J144" i="1"/>
  <c r="I144" i="1"/>
  <c r="J146" i="1"/>
  <c r="K146" i="1"/>
  <c r="J148" i="1"/>
  <c r="L148" i="1"/>
  <c r="J150" i="1"/>
  <c r="M150" i="1"/>
  <c r="J152" i="1"/>
  <c r="I152" i="1"/>
  <c r="J154" i="1"/>
  <c r="K154" i="1"/>
  <c r="J156" i="1"/>
  <c r="L156" i="1"/>
  <c r="J158" i="1"/>
  <c r="M158" i="1"/>
  <c r="J160" i="1"/>
  <c r="I160" i="1"/>
  <c r="J162" i="1"/>
  <c r="I162" i="1"/>
  <c r="K162" i="1"/>
  <c r="J164" i="1"/>
  <c r="K164" i="1"/>
  <c r="L164" i="1"/>
  <c r="J166" i="1"/>
  <c r="L166" i="1"/>
  <c r="M166" i="1"/>
  <c r="J168" i="1"/>
  <c r="M168" i="1"/>
  <c r="I168" i="1"/>
  <c r="J170" i="1"/>
  <c r="I170" i="1"/>
  <c r="K170" i="1"/>
  <c r="J172" i="1"/>
  <c r="K172" i="1"/>
  <c r="L172" i="1"/>
  <c r="J174" i="1"/>
  <c r="L174" i="1"/>
  <c r="M174" i="1"/>
  <c r="J176" i="1"/>
  <c r="M176" i="1"/>
  <c r="I176" i="1"/>
  <c r="J178" i="1"/>
  <c r="I178" i="1"/>
  <c r="K178" i="1"/>
  <c r="J180" i="1"/>
  <c r="K180" i="1"/>
  <c r="L180" i="1"/>
  <c r="J182" i="1"/>
  <c r="L182" i="1"/>
  <c r="M182" i="1"/>
  <c r="J184" i="1"/>
  <c r="M184" i="1"/>
  <c r="I184" i="1"/>
  <c r="J186" i="1"/>
  <c r="I186" i="1"/>
  <c r="K186" i="1"/>
  <c r="J188" i="1"/>
  <c r="K188" i="1"/>
  <c r="L188" i="1"/>
  <c r="J190" i="1"/>
  <c r="L190" i="1"/>
  <c r="M190" i="1"/>
  <c r="J192" i="1"/>
  <c r="M192" i="1"/>
  <c r="I192" i="1"/>
  <c r="J194" i="1"/>
  <c r="I194" i="1"/>
  <c r="K194" i="1"/>
  <c r="J196" i="1"/>
  <c r="K196" i="1"/>
  <c r="L196" i="1"/>
  <c r="J198" i="1"/>
  <c r="L198" i="1"/>
  <c r="M198" i="1"/>
  <c r="J200" i="1"/>
  <c r="M200" i="1"/>
  <c r="I200" i="1"/>
  <c r="J202" i="1"/>
  <c r="I202" i="1"/>
  <c r="K202" i="1"/>
  <c r="J204" i="1"/>
  <c r="K204" i="1"/>
  <c r="L204" i="1"/>
  <c r="J206" i="1"/>
  <c r="L206" i="1"/>
  <c r="M206" i="1"/>
  <c r="K208" i="1"/>
  <c r="M208" i="1"/>
  <c r="J208" i="1"/>
  <c r="L208" i="1"/>
  <c r="K210" i="1"/>
  <c r="I210" i="1"/>
  <c r="L210" i="1"/>
  <c r="M210" i="1"/>
  <c r="K212" i="1"/>
  <c r="J212" i="1"/>
  <c r="M212" i="1"/>
  <c r="K214" i="1"/>
  <c r="J214" i="1"/>
  <c r="L214" i="1"/>
  <c r="K216" i="1"/>
  <c r="L216" i="1"/>
  <c r="M216" i="1"/>
  <c r="I216" i="1"/>
  <c r="K218" i="1"/>
  <c r="M218" i="1"/>
  <c r="I218" i="1"/>
  <c r="J218" i="1"/>
  <c r="K220" i="1"/>
  <c r="I220" i="1"/>
  <c r="J220" i="1"/>
  <c r="L220" i="1"/>
  <c r="K222" i="1"/>
  <c r="J222" i="1"/>
  <c r="L222" i="1"/>
  <c r="I222" i="1"/>
  <c r="M222" i="1"/>
  <c r="K224" i="1"/>
  <c r="L224" i="1"/>
  <c r="M224" i="1"/>
  <c r="J224" i="1"/>
  <c r="K226" i="1"/>
  <c r="M226" i="1"/>
  <c r="I226" i="1"/>
  <c r="L226" i="1"/>
  <c r="K228" i="1"/>
  <c r="I228" i="1"/>
  <c r="J228" i="1"/>
  <c r="M228" i="1"/>
  <c r="K230" i="1"/>
  <c r="J230" i="1"/>
  <c r="L230" i="1"/>
  <c r="K232" i="1"/>
  <c r="M232" i="1"/>
  <c r="J232" i="1"/>
  <c r="L232" i="1"/>
  <c r="I232" i="1"/>
  <c r="K234" i="1"/>
  <c r="I234" i="1"/>
  <c r="L234" i="1"/>
  <c r="M234" i="1"/>
  <c r="K236" i="1"/>
  <c r="J236" i="1"/>
  <c r="M236" i="1"/>
  <c r="L236" i="1"/>
  <c r="K238" i="1"/>
  <c r="L238" i="1"/>
  <c r="I238" i="1"/>
  <c r="J238" i="1"/>
  <c r="K240" i="1"/>
  <c r="M240" i="1"/>
  <c r="I240" i="1"/>
  <c r="J240" i="1"/>
  <c r="K242" i="1"/>
  <c r="I242" i="1"/>
  <c r="J242" i="1"/>
  <c r="L242" i="1"/>
  <c r="M242" i="1"/>
  <c r="K244" i="1"/>
  <c r="J244" i="1"/>
  <c r="L244" i="1"/>
  <c r="M244" i="1"/>
  <c r="K246" i="1"/>
  <c r="L246" i="1"/>
  <c r="M246" i="1"/>
  <c r="J246" i="1"/>
  <c r="K248" i="1"/>
  <c r="M248" i="1"/>
  <c r="I248" i="1"/>
  <c r="J248" i="1"/>
  <c r="K250" i="1"/>
  <c r="I250" i="1"/>
  <c r="J250" i="1"/>
  <c r="M250" i="1"/>
  <c r="K252" i="1"/>
  <c r="J252" i="1"/>
  <c r="I252" i="1"/>
  <c r="L252" i="1"/>
  <c r="M252" i="1"/>
  <c r="K254" i="1"/>
  <c r="L254" i="1"/>
  <c r="J254" i="1"/>
  <c r="M254" i="1"/>
  <c r="K256" i="1"/>
  <c r="M256" i="1"/>
  <c r="L256" i="1"/>
  <c r="J256" i="1"/>
  <c r="K258" i="1"/>
  <c r="I258" i="1"/>
  <c r="M258" i="1"/>
  <c r="J258" i="1"/>
  <c r="K260" i="1"/>
  <c r="J260" i="1"/>
  <c r="I260" i="1"/>
  <c r="M260" i="1"/>
  <c r="K262" i="1"/>
  <c r="L262" i="1"/>
  <c r="I262" i="1"/>
  <c r="J262" i="1"/>
  <c r="M262" i="1"/>
  <c r="K264" i="1"/>
  <c r="M264" i="1"/>
  <c r="J264" i="1"/>
  <c r="L264" i="1"/>
  <c r="K266" i="1"/>
  <c r="I266" i="1"/>
  <c r="L266" i="1"/>
  <c r="M266" i="1"/>
  <c r="J266" i="1"/>
  <c r="K268" i="1"/>
  <c r="J268" i="1"/>
  <c r="M268" i="1"/>
  <c r="I268" i="1"/>
  <c r="K270" i="1"/>
  <c r="L270" i="1"/>
  <c r="I270" i="1"/>
  <c r="M270" i="1"/>
  <c r="K272" i="1"/>
  <c r="M272" i="1"/>
  <c r="I272" i="1"/>
  <c r="J272" i="1"/>
  <c r="L272" i="1"/>
  <c r="K274" i="1"/>
  <c r="I274" i="1"/>
  <c r="J274" i="1"/>
  <c r="L274" i="1"/>
  <c r="K276" i="1"/>
  <c r="J276" i="1"/>
  <c r="L276" i="1"/>
  <c r="M276" i="1"/>
  <c r="I276" i="1"/>
  <c r="L278" i="1"/>
  <c r="K278" i="1"/>
  <c r="I278" i="1"/>
  <c r="J278" i="1"/>
  <c r="M278" i="1"/>
  <c r="L280" i="1"/>
  <c r="K280" i="1"/>
  <c r="M280" i="1"/>
  <c r="I280" i="1"/>
  <c r="J280" i="1"/>
  <c r="L282" i="1"/>
  <c r="K282" i="1"/>
  <c r="I282" i="1"/>
  <c r="J282" i="1"/>
  <c r="M282" i="1"/>
  <c r="L284" i="1"/>
  <c r="K284" i="1"/>
  <c r="M284" i="1"/>
  <c r="J284" i="1"/>
  <c r="I284" i="1"/>
  <c r="L286" i="1"/>
  <c r="K286" i="1"/>
  <c r="I286" i="1"/>
  <c r="M286" i="1"/>
  <c r="J286" i="1"/>
  <c r="L288" i="1"/>
  <c r="K288" i="1"/>
  <c r="M288" i="1"/>
  <c r="J288" i="1"/>
  <c r="L290" i="1"/>
  <c r="K290" i="1"/>
  <c r="I290" i="1"/>
  <c r="M290" i="1"/>
  <c r="L292" i="1"/>
  <c r="K292" i="1"/>
  <c r="M292" i="1"/>
  <c r="I292" i="1"/>
  <c r="L294" i="1"/>
  <c r="K294" i="1"/>
  <c r="I294" i="1"/>
  <c r="J294" i="1"/>
  <c r="L296" i="1"/>
  <c r="J296" i="1"/>
  <c r="I296" i="1"/>
  <c r="K296" i="1"/>
  <c r="M296" i="1"/>
  <c r="L298" i="1"/>
  <c r="K298" i="1"/>
  <c r="J298" i="1"/>
  <c r="I298" i="1"/>
  <c r="M298" i="1"/>
  <c r="L300" i="1"/>
  <c r="M300" i="1"/>
  <c r="K300" i="1"/>
  <c r="I300" i="1"/>
  <c r="J300" i="1"/>
  <c r="L302" i="1"/>
  <c r="I302" i="1"/>
  <c r="M302" i="1"/>
  <c r="J302" i="1"/>
  <c r="K302" i="1"/>
  <c r="L304" i="1"/>
  <c r="J304" i="1"/>
  <c r="I304" i="1"/>
  <c r="K304" i="1"/>
  <c r="L306" i="1"/>
  <c r="K306" i="1"/>
  <c r="J306" i="1"/>
  <c r="M306" i="1"/>
  <c r="I306" i="1"/>
  <c r="L308" i="1"/>
  <c r="M308" i="1"/>
  <c r="K308" i="1"/>
  <c r="I308" i="1"/>
  <c r="L310" i="1"/>
  <c r="I310" i="1"/>
  <c r="M310" i="1"/>
  <c r="K310" i="1"/>
  <c r="L312" i="1"/>
  <c r="J312" i="1"/>
  <c r="I312" i="1"/>
  <c r="K312" i="1"/>
  <c r="M312" i="1"/>
  <c r="L314" i="1"/>
  <c r="K314" i="1"/>
  <c r="J314" i="1"/>
  <c r="M314" i="1"/>
  <c r="L316" i="1"/>
  <c r="M316" i="1"/>
  <c r="K316" i="1"/>
  <c r="I316" i="1"/>
  <c r="J316" i="1"/>
  <c r="L318" i="1"/>
  <c r="I318" i="1"/>
  <c r="M318" i="1"/>
  <c r="J318" i="1"/>
  <c r="K318" i="1"/>
  <c r="L320" i="1"/>
  <c r="J320" i="1"/>
  <c r="I320" i="1"/>
  <c r="K320" i="1"/>
  <c r="M320" i="1"/>
  <c r="L322" i="1"/>
  <c r="K322" i="1"/>
  <c r="J322" i="1"/>
  <c r="M322" i="1"/>
  <c r="I322" i="1"/>
  <c r="L324" i="1"/>
  <c r="M324" i="1"/>
  <c r="K324" i="1"/>
  <c r="I324" i="1"/>
  <c r="L326" i="1"/>
  <c r="I326" i="1"/>
  <c r="M326" i="1"/>
  <c r="J326" i="1"/>
  <c r="K326" i="1"/>
  <c r="L328" i="1"/>
  <c r="J328" i="1"/>
  <c r="I328" i="1"/>
  <c r="M328" i="1"/>
  <c r="K330" i="1"/>
  <c r="I330" i="1"/>
  <c r="M330" i="1"/>
  <c r="L330" i="1"/>
  <c r="J330" i="1"/>
  <c r="K332" i="1"/>
  <c r="J332" i="1"/>
  <c r="M332" i="1"/>
  <c r="L332" i="1"/>
  <c r="I332" i="1"/>
  <c r="K334" i="1"/>
  <c r="L334" i="1"/>
  <c r="I334" i="1"/>
  <c r="J334" i="1"/>
  <c r="M334" i="1"/>
  <c r="K336" i="1"/>
  <c r="M336" i="1"/>
  <c r="J336" i="1"/>
  <c r="I336" i="1"/>
  <c r="L336" i="1"/>
  <c r="K338" i="1"/>
  <c r="I338" i="1"/>
  <c r="L338" i="1"/>
  <c r="J338" i="1"/>
  <c r="M338" i="1"/>
  <c r="K340" i="1"/>
  <c r="J340" i="1"/>
  <c r="M340" i="1"/>
  <c r="L340" i="1"/>
  <c r="I340" i="1"/>
  <c r="K344" i="1"/>
  <c r="L344" i="1"/>
  <c r="M344" i="1"/>
  <c r="J344" i="1"/>
  <c r="I344" i="1"/>
  <c r="K346" i="1"/>
  <c r="M346" i="1"/>
  <c r="I346" i="1"/>
  <c r="J346" i="1"/>
  <c r="L346" i="1"/>
  <c r="K348" i="1"/>
  <c r="I348" i="1"/>
  <c r="J348" i="1"/>
  <c r="M348" i="1"/>
  <c r="L348" i="1"/>
  <c r="K350" i="1"/>
  <c r="J350" i="1"/>
  <c r="L350" i="1"/>
  <c r="I350" i="1"/>
  <c r="M350" i="1"/>
  <c r="K352" i="1"/>
  <c r="L352" i="1"/>
  <c r="M352" i="1"/>
  <c r="J352" i="1"/>
  <c r="I352" i="1"/>
  <c r="J354" i="1"/>
  <c r="K354" i="1"/>
  <c r="M354" i="1"/>
  <c r="L354" i="1"/>
  <c r="I354" i="1"/>
  <c r="J356" i="1"/>
  <c r="K356" i="1"/>
  <c r="L356" i="1"/>
  <c r="M356" i="1"/>
  <c r="I356" i="1"/>
  <c r="J358" i="1"/>
  <c r="K358" i="1"/>
  <c r="I358" i="1"/>
  <c r="M358" i="1"/>
  <c r="L358" i="1"/>
  <c r="J360" i="1"/>
  <c r="K360" i="1"/>
  <c r="L360" i="1"/>
  <c r="I360" i="1"/>
  <c r="M362" i="1"/>
  <c r="J362" i="1"/>
  <c r="K362" i="1"/>
  <c r="L362" i="1"/>
  <c r="I362" i="1"/>
  <c r="M364" i="1"/>
  <c r="I364" i="1"/>
  <c r="K364" i="1"/>
  <c r="L364" i="1"/>
  <c r="J364" i="1"/>
  <c r="M366" i="1"/>
  <c r="I366" i="1"/>
  <c r="L366" i="1"/>
  <c r="J366" i="1"/>
  <c r="K366" i="1"/>
  <c r="M368" i="1"/>
  <c r="I368" i="1"/>
  <c r="J368" i="1"/>
  <c r="L368" i="1"/>
  <c r="K368" i="1"/>
  <c r="M370" i="1"/>
  <c r="I370" i="1"/>
  <c r="J370" i="1"/>
  <c r="K370" i="1"/>
  <c r="L370" i="1"/>
  <c r="M372" i="1"/>
  <c r="I372" i="1"/>
  <c r="L372" i="1"/>
  <c r="J372" i="1"/>
  <c r="K372" i="1"/>
  <c r="M374" i="1"/>
  <c r="I374" i="1"/>
  <c r="J374" i="1"/>
  <c r="K374" i="1"/>
  <c r="L374" i="1"/>
  <c r="M376" i="1"/>
  <c r="I376" i="1"/>
  <c r="J376" i="1"/>
  <c r="K376" i="1"/>
  <c r="L376" i="1"/>
  <c r="M378" i="1"/>
  <c r="I378" i="1"/>
  <c r="K378" i="1"/>
  <c r="L378" i="1"/>
  <c r="J378" i="1"/>
  <c r="M380" i="1"/>
  <c r="I380" i="1"/>
  <c r="L380" i="1"/>
  <c r="K380" i="1"/>
  <c r="J380" i="1"/>
  <c r="M382" i="1"/>
  <c r="I382" i="1"/>
  <c r="J382" i="1"/>
  <c r="K382" i="1"/>
  <c r="L382" i="1"/>
  <c r="M384" i="1"/>
  <c r="I384" i="1"/>
  <c r="J384" i="1"/>
  <c r="K384" i="1"/>
  <c r="L384" i="1"/>
  <c r="M386" i="1"/>
  <c r="I386" i="1"/>
  <c r="K386" i="1"/>
  <c r="J386" i="1"/>
  <c r="L386" i="1"/>
  <c r="M388" i="1"/>
  <c r="I388" i="1"/>
  <c r="L388" i="1"/>
  <c r="K388" i="1"/>
  <c r="M390" i="1"/>
  <c r="I390" i="1"/>
  <c r="L390" i="1"/>
  <c r="K390" i="1"/>
  <c r="J390" i="1"/>
  <c r="M392" i="1"/>
  <c r="I392" i="1"/>
  <c r="J392" i="1"/>
  <c r="L392" i="1"/>
  <c r="K392" i="1"/>
  <c r="M394" i="1"/>
  <c r="I394" i="1"/>
  <c r="K394" i="1"/>
  <c r="J394" i="1"/>
  <c r="L394" i="1"/>
  <c r="M396" i="1"/>
  <c r="I396" i="1"/>
  <c r="L396" i="1"/>
  <c r="J396" i="1"/>
  <c r="K396" i="1"/>
  <c r="M398" i="1"/>
  <c r="I398" i="1"/>
  <c r="K398" i="1"/>
  <c r="L398" i="1"/>
  <c r="J398" i="1"/>
  <c r="M400" i="1"/>
  <c r="I400" i="1"/>
  <c r="J400" i="1"/>
  <c r="L400" i="1"/>
  <c r="K400" i="1"/>
  <c r="M402" i="1"/>
  <c r="I402" i="1"/>
  <c r="K402" i="1"/>
  <c r="L402" i="1"/>
  <c r="J402" i="1"/>
  <c r="M404" i="1"/>
  <c r="I404" i="1"/>
  <c r="L404" i="1"/>
  <c r="J404" i="1"/>
  <c r="K404" i="1"/>
  <c r="M136" i="1"/>
  <c r="K137" i="1"/>
  <c r="I140" i="1"/>
  <c r="K142" i="1"/>
  <c r="L144" i="1"/>
  <c r="I145" i="1"/>
  <c r="M146" i="1"/>
  <c r="J147" i="1"/>
  <c r="K149" i="1"/>
  <c r="I150" i="1"/>
  <c r="K152" i="1"/>
  <c r="L154" i="1"/>
  <c r="I155" i="1"/>
  <c r="M156" i="1"/>
  <c r="J157" i="1"/>
  <c r="K159" i="1"/>
  <c r="M161" i="1"/>
  <c r="L162" i="1"/>
  <c r="M164" i="1"/>
  <c r="I173" i="1"/>
  <c r="I174" i="1"/>
  <c r="K176" i="1"/>
  <c r="K177" i="1"/>
  <c r="L178" i="1"/>
  <c r="M180" i="1"/>
  <c r="I189" i="1"/>
  <c r="I190" i="1"/>
  <c r="K192" i="1"/>
  <c r="K193" i="1"/>
  <c r="L194" i="1"/>
  <c r="M196" i="1"/>
  <c r="I205" i="1"/>
  <c r="I206" i="1"/>
  <c r="K217" i="1"/>
  <c r="I230" i="1"/>
  <c r="M238" i="1"/>
  <c r="K241" i="1"/>
  <c r="I244" i="1"/>
  <c r="L258" i="1"/>
  <c r="J261" i="1"/>
  <c r="I264" i="1"/>
  <c r="J324" i="1"/>
  <c r="J388" i="1"/>
  <c r="L139" i="1"/>
  <c r="K139" i="1"/>
  <c r="L143" i="1"/>
  <c r="I143" i="1"/>
  <c r="L147" i="1"/>
  <c r="K147" i="1"/>
  <c r="L151" i="1"/>
  <c r="I151" i="1"/>
  <c r="L155" i="1"/>
  <c r="K155" i="1"/>
  <c r="L159" i="1"/>
  <c r="I159" i="1"/>
  <c r="L163" i="1"/>
  <c r="J163" i="1"/>
  <c r="K163" i="1"/>
  <c r="L167" i="1"/>
  <c r="M167" i="1"/>
  <c r="I167" i="1"/>
  <c r="L171" i="1"/>
  <c r="J171" i="1"/>
  <c r="K171" i="1"/>
  <c r="L175" i="1"/>
  <c r="M175" i="1"/>
  <c r="I175" i="1"/>
  <c r="L179" i="1"/>
  <c r="J179" i="1"/>
  <c r="K179" i="1"/>
  <c r="L183" i="1"/>
  <c r="M183" i="1"/>
  <c r="I183" i="1"/>
  <c r="L187" i="1"/>
  <c r="J187" i="1"/>
  <c r="K187" i="1"/>
  <c r="L191" i="1"/>
  <c r="M191" i="1"/>
  <c r="I191" i="1"/>
  <c r="L195" i="1"/>
  <c r="J195" i="1"/>
  <c r="K195" i="1"/>
  <c r="L199" i="1"/>
  <c r="M199" i="1"/>
  <c r="I199" i="1"/>
  <c r="L203" i="1"/>
  <c r="J203" i="1"/>
  <c r="K203" i="1"/>
  <c r="M207" i="1"/>
  <c r="L207" i="1"/>
  <c r="I207" i="1"/>
  <c r="M211" i="1"/>
  <c r="I211" i="1"/>
  <c r="J211" i="1"/>
  <c r="K211" i="1"/>
  <c r="M215" i="1"/>
  <c r="I215" i="1"/>
  <c r="K215" i="1"/>
  <c r="L215" i="1"/>
  <c r="M219" i="1"/>
  <c r="I219" i="1"/>
  <c r="J219" i="1"/>
  <c r="K219" i="1"/>
  <c r="M223" i="1"/>
  <c r="I223" i="1"/>
  <c r="K223" i="1"/>
  <c r="L223" i="1"/>
  <c r="J223" i="1"/>
  <c r="M227" i="1"/>
  <c r="I227" i="1"/>
  <c r="J227" i="1"/>
  <c r="L227" i="1"/>
  <c r="M231" i="1"/>
  <c r="I231" i="1"/>
  <c r="L231" i="1"/>
  <c r="J231" i="1"/>
  <c r="M235" i="1"/>
  <c r="I235" i="1"/>
  <c r="J235" i="1"/>
  <c r="K235" i="1"/>
  <c r="L235" i="1"/>
  <c r="M239" i="1"/>
  <c r="I239" i="1"/>
  <c r="L239" i="1"/>
  <c r="K239" i="1"/>
  <c r="J239" i="1"/>
  <c r="M243" i="1"/>
  <c r="I243" i="1"/>
  <c r="J243" i="1"/>
  <c r="L243" i="1"/>
  <c r="M247" i="1"/>
  <c r="I247" i="1"/>
  <c r="L247" i="1"/>
  <c r="J247" i="1"/>
  <c r="K247" i="1"/>
  <c r="M251" i="1"/>
  <c r="I251" i="1"/>
  <c r="J251" i="1"/>
  <c r="L251" i="1"/>
  <c r="M255" i="1"/>
  <c r="I255" i="1"/>
  <c r="L255" i="1"/>
  <c r="J255" i="1"/>
  <c r="K255" i="1"/>
  <c r="M259" i="1"/>
  <c r="I259" i="1"/>
  <c r="J259" i="1"/>
  <c r="K259" i="1"/>
  <c r="L259" i="1"/>
  <c r="M263" i="1"/>
  <c r="I263" i="1"/>
  <c r="L263" i="1"/>
  <c r="K263" i="1"/>
  <c r="M267" i="1"/>
  <c r="I267" i="1"/>
  <c r="J267" i="1"/>
  <c r="K267" i="1"/>
  <c r="M271" i="1"/>
  <c r="I271" i="1"/>
  <c r="L271" i="1"/>
  <c r="K271" i="1"/>
  <c r="M275" i="1"/>
  <c r="I275" i="1"/>
  <c r="J275" i="1"/>
  <c r="K275" i="1"/>
  <c r="J279" i="1"/>
  <c r="M279" i="1"/>
  <c r="I279" i="1"/>
  <c r="K279" i="1"/>
  <c r="J283" i="1"/>
  <c r="M283" i="1"/>
  <c r="I283" i="1"/>
  <c r="K283" i="1"/>
  <c r="L283" i="1"/>
  <c r="J287" i="1"/>
  <c r="M287" i="1"/>
  <c r="I287" i="1"/>
  <c r="L287" i="1"/>
  <c r="J291" i="1"/>
  <c r="M291" i="1"/>
  <c r="I291" i="1"/>
  <c r="K291" i="1"/>
  <c r="J295" i="1"/>
  <c r="M295" i="1"/>
  <c r="I295" i="1"/>
  <c r="K295" i="1"/>
  <c r="L295" i="1"/>
  <c r="J299" i="1"/>
  <c r="L299" i="1"/>
  <c r="K299" i="1"/>
  <c r="I299" i="1"/>
  <c r="M299" i="1"/>
  <c r="J303" i="1"/>
  <c r="I303" i="1"/>
  <c r="M303" i="1"/>
  <c r="K303" i="1"/>
  <c r="L303" i="1"/>
  <c r="J307" i="1"/>
  <c r="L307" i="1"/>
  <c r="K307" i="1"/>
  <c r="M307" i="1"/>
  <c r="J311" i="1"/>
  <c r="I311" i="1"/>
  <c r="M311" i="1"/>
  <c r="L311" i="1"/>
  <c r="J315" i="1"/>
  <c r="L315" i="1"/>
  <c r="K315" i="1"/>
  <c r="I315" i="1"/>
  <c r="M315" i="1"/>
  <c r="J319" i="1"/>
  <c r="I319" i="1"/>
  <c r="M319" i="1"/>
  <c r="K319" i="1"/>
  <c r="L319" i="1"/>
  <c r="J323" i="1"/>
  <c r="L323" i="1"/>
  <c r="K323" i="1"/>
  <c r="M323" i="1"/>
  <c r="I323" i="1"/>
  <c r="J327" i="1"/>
  <c r="I327" i="1"/>
  <c r="M327" i="1"/>
  <c r="L327" i="1"/>
  <c r="M331" i="1"/>
  <c r="I331" i="1"/>
  <c r="J331" i="1"/>
  <c r="K331" i="1"/>
  <c r="L331" i="1"/>
  <c r="M335" i="1"/>
  <c r="I335" i="1"/>
  <c r="L335" i="1"/>
  <c r="K335" i="1"/>
  <c r="J335" i="1"/>
  <c r="M339" i="1"/>
  <c r="I339" i="1"/>
  <c r="J339" i="1"/>
  <c r="L339" i="1"/>
  <c r="M345" i="1"/>
  <c r="I345" i="1"/>
  <c r="L345" i="1"/>
  <c r="K345" i="1"/>
  <c r="J345" i="1"/>
  <c r="M349" i="1"/>
  <c r="I349" i="1"/>
  <c r="J349" i="1"/>
  <c r="L349" i="1"/>
  <c r="K349" i="1"/>
  <c r="M353" i="1"/>
  <c r="I353" i="1"/>
  <c r="L353" i="1"/>
  <c r="J353" i="1"/>
  <c r="K353" i="1"/>
  <c r="L355" i="1"/>
  <c r="M355" i="1"/>
  <c r="I355" i="1"/>
  <c r="J355" i="1"/>
  <c r="K355" i="1"/>
  <c r="L361" i="1"/>
  <c r="M361" i="1"/>
  <c r="I361" i="1"/>
  <c r="J361" i="1"/>
  <c r="K361" i="1"/>
  <c r="K365" i="1"/>
  <c r="L365" i="1"/>
  <c r="M365" i="1"/>
  <c r="I365" i="1"/>
  <c r="J365" i="1"/>
  <c r="K369" i="1"/>
  <c r="I369" i="1"/>
  <c r="J369" i="1"/>
  <c r="M369" i="1"/>
  <c r="L369" i="1"/>
  <c r="K373" i="1"/>
  <c r="M373" i="1"/>
  <c r="L373" i="1"/>
  <c r="J373" i="1"/>
  <c r="I373" i="1"/>
  <c r="K377" i="1"/>
  <c r="J377" i="1"/>
  <c r="I377" i="1"/>
  <c r="M377" i="1"/>
  <c r="L377" i="1"/>
  <c r="K381" i="1"/>
  <c r="M381" i="1"/>
  <c r="J381" i="1"/>
  <c r="L381" i="1"/>
  <c r="I381" i="1"/>
  <c r="K385" i="1"/>
  <c r="J385" i="1"/>
  <c r="M385" i="1"/>
  <c r="L385" i="1"/>
  <c r="I385" i="1"/>
  <c r="K389" i="1"/>
  <c r="M389" i="1"/>
  <c r="I389" i="1"/>
  <c r="J389" i="1"/>
  <c r="L389" i="1"/>
  <c r="K393" i="1"/>
  <c r="J393" i="1"/>
  <c r="L393" i="1"/>
  <c r="M393" i="1"/>
  <c r="I393" i="1"/>
  <c r="K397" i="1"/>
  <c r="M397" i="1"/>
  <c r="I397" i="1"/>
  <c r="L397" i="1"/>
  <c r="J397" i="1"/>
  <c r="I139" i="1"/>
  <c r="J141" i="1"/>
  <c r="K143" i="1"/>
  <c r="K153" i="1"/>
  <c r="M155" i="1"/>
  <c r="I161" i="1"/>
  <c r="K169" i="1"/>
  <c r="J183" i="1"/>
  <c r="I197" i="1"/>
  <c r="J199" i="1"/>
  <c r="M203" i="1"/>
  <c r="K231" i="1"/>
  <c r="K251" i="1"/>
  <c r="L265" i="1"/>
  <c r="L289" i="1"/>
  <c r="K327" i="1"/>
  <c r="I137" i="1"/>
  <c r="J139" i="1"/>
  <c r="K141" i="1"/>
  <c r="J165" i="1"/>
  <c r="K227" i="1"/>
  <c r="I136" i="1"/>
  <c r="M137" i="1"/>
  <c r="I138" i="1"/>
  <c r="K140" i="1"/>
  <c r="I141" i="1"/>
  <c r="L142" i="1"/>
  <c r="J143" i="1"/>
  <c r="M144" i="1"/>
  <c r="K145" i="1"/>
  <c r="M147" i="1"/>
  <c r="I148" i="1"/>
  <c r="K150" i="1"/>
  <c r="L152" i="1"/>
  <c r="I153" i="1"/>
  <c r="M154" i="1"/>
  <c r="J155" i="1"/>
  <c r="K157" i="1"/>
  <c r="I158" i="1"/>
  <c r="M159" i="1"/>
  <c r="K160" i="1"/>
  <c r="M162" i="1"/>
  <c r="I171" i="1"/>
  <c r="I172" i="1"/>
  <c r="J173" i="1"/>
  <c r="K174" i="1"/>
  <c r="K175" i="1"/>
  <c r="L176" i="1"/>
  <c r="M177" i="1"/>
  <c r="M178" i="1"/>
  <c r="I187" i="1"/>
  <c r="I188" i="1"/>
  <c r="J189" i="1"/>
  <c r="K190" i="1"/>
  <c r="K191" i="1"/>
  <c r="L192" i="1"/>
  <c r="M193" i="1"/>
  <c r="M194" i="1"/>
  <c r="I203" i="1"/>
  <c r="I204" i="1"/>
  <c r="J205" i="1"/>
  <c r="K206" i="1"/>
  <c r="K207" i="1"/>
  <c r="J210" i="1"/>
  <c r="L213" i="1"/>
  <c r="I224" i="1"/>
  <c r="J226" i="1"/>
  <c r="L228" i="1"/>
  <c r="M230" i="1"/>
  <c r="K233" i="1"/>
  <c r="I236" i="1"/>
  <c r="L250" i="1"/>
  <c r="J253" i="1"/>
  <c r="I256" i="1"/>
  <c r="L267" i="1"/>
  <c r="J270" i="1"/>
  <c r="J273" i="1"/>
  <c r="L279" i="1"/>
  <c r="I288" i="1"/>
  <c r="J292" i="1"/>
  <c r="J308" i="1"/>
  <c r="I314" i="1"/>
  <c r="K325" i="1"/>
  <c r="M360" i="1"/>
  <c r="K401" i="1"/>
  <c r="J401" i="1"/>
  <c r="I401" i="1"/>
  <c r="L401" i="1"/>
  <c r="M401" i="1"/>
  <c r="K403" i="1"/>
  <c r="L403" i="1"/>
  <c r="J403" i="1"/>
  <c r="M403" i="1"/>
  <c r="I403" i="1"/>
  <c r="M83" i="1" l="1"/>
  <c r="R83" i="1"/>
  <c r="Q83" i="1"/>
  <c r="P83" i="1"/>
  <c r="E32" i="1"/>
  <c r="F32" i="1" s="1"/>
  <c r="K106" i="1"/>
  <c r="I106" i="1"/>
  <c r="M102" i="1"/>
  <c r="K102" i="1"/>
  <c r="J102" i="1"/>
  <c r="L102" i="1"/>
  <c r="I102" i="1"/>
  <c r="L129" i="1"/>
  <c r="I129" i="1"/>
  <c r="L83" i="1"/>
  <c r="K83" i="1"/>
  <c r="F96" i="1"/>
  <c r="I83" i="1"/>
  <c r="O83" i="1"/>
  <c r="S83" i="1"/>
  <c r="F90" i="1"/>
  <c r="P90" i="1" s="1"/>
  <c r="J83" i="1"/>
  <c r="E14" i="1"/>
  <c r="F14" i="1" s="1"/>
  <c r="K125" i="1"/>
  <c r="L125" i="1"/>
  <c r="P80" i="1"/>
  <c r="S80" i="1"/>
  <c r="L80" i="1"/>
  <c r="J80" i="1"/>
  <c r="I80" i="1"/>
  <c r="M80" i="1"/>
  <c r="O80" i="1"/>
  <c r="K80" i="1"/>
  <c r="R80" i="1"/>
  <c r="Q80" i="1"/>
  <c r="M131" i="1"/>
  <c r="J131" i="1"/>
  <c r="L104" i="1"/>
  <c r="J104" i="1"/>
  <c r="I104" i="1"/>
  <c r="K104" i="1"/>
  <c r="M104" i="1"/>
  <c r="M106" i="1"/>
  <c r="E15" i="1"/>
  <c r="F15" i="1" s="1"/>
  <c r="J15" i="1" s="1"/>
  <c r="E17" i="1"/>
  <c r="F17" i="1" s="1"/>
  <c r="Q17" i="1" s="1"/>
  <c r="J106" i="1"/>
  <c r="F48" i="1"/>
  <c r="J48" i="1" s="1"/>
  <c r="L106" i="1"/>
  <c r="I133" i="1"/>
  <c r="E36" i="1"/>
  <c r="F36" i="1" s="1"/>
  <c r="S36" i="1" s="1"/>
  <c r="J130" i="1"/>
  <c r="K130" i="1"/>
  <c r="L130" i="1"/>
  <c r="I130" i="1"/>
  <c r="M130" i="1"/>
  <c r="I132" i="1"/>
  <c r="J132" i="1"/>
  <c r="K132" i="1"/>
  <c r="M132" i="1"/>
  <c r="L132" i="1"/>
  <c r="L127" i="1"/>
  <c r="I127" i="1"/>
  <c r="K127" i="1"/>
  <c r="J127" i="1"/>
  <c r="M127" i="1"/>
  <c r="M133" i="1"/>
  <c r="L131" i="1"/>
  <c r="J129" i="1"/>
  <c r="M129" i="1"/>
  <c r="I125" i="1"/>
  <c r="K133" i="1"/>
  <c r="I131" i="1"/>
  <c r="K129" i="1"/>
  <c r="J125" i="1"/>
  <c r="M125" i="1"/>
  <c r="F124" i="1"/>
  <c r="J133" i="1"/>
  <c r="K131" i="1"/>
  <c r="I103" i="1"/>
  <c r="L103" i="1"/>
  <c r="M103" i="1"/>
  <c r="J103" i="1"/>
  <c r="K103" i="1"/>
  <c r="J105" i="1"/>
  <c r="M105" i="1"/>
  <c r="L105" i="1"/>
  <c r="I105" i="1"/>
  <c r="K105" i="1"/>
  <c r="K107" i="1"/>
  <c r="L107" i="1"/>
  <c r="M107" i="1"/>
  <c r="J107" i="1"/>
  <c r="I107" i="1"/>
  <c r="E30" i="1"/>
  <c r="F30" i="1" s="1"/>
  <c r="S30" i="1" s="1"/>
  <c r="E29" i="1"/>
  <c r="F29" i="1" s="1"/>
  <c r="P29" i="1" s="1"/>
  <c r="F100" i="1"/>
  <c r="F98" i="1"/>
  <c r="F97" i="1"/>
  <c r="E24" i="1"/>
  <c r="F24" i="1" s="1"/>
  <c r="J24" i="1" s="1"/>
  <c r="P81" i="1"/>
  <c r="M81" i="1"/>
  <c r="J81" i="1"/>
  <c r="I81" i="1"/>
  <c r="K81" i="1"/>
  <c r="Q81" i="1"/>
  <c r="R81" i="1"/>
  <c r="O81" i="1"/>
  <c r="L81" i="1"/>
  <c r="S81" i="1"/>
  <c r="E19" i="1"/>
  <c r="F19" i="1" s="1"/>
  <c r="P19" i="1" s="1"/>
  <c r="E20" i="1"/>
  <c r="E13" i="1"/>
  <c r="F13" i="1" s="1"/>
  <c r="E10" i="1"/>
  <c r="F10" i="1" s="1"/>
  <c r="S10" i="1" s="1"/>
  <c r="F86" i="1"/>
  <c r="M86" i="1" s="1"/>
  <c r="M79" i="1"/>
  <c r="E18" i="1"/>
  <c r="F18" i="1" s="1"/>
  <c r="O18" i="1" s="1"/>
  <c r="F68" i="1"/>
  <c r="M68" i="1" s="1"/>
  <c r="F12" i="1"/>
  <c r="J12" i="1" s="1"/>
  <c r="I95" i="1"/>
  <c r="P95" i="1"/>
  <c r="Q95" i="1"/>
  <c r="R95" i="1"/>
  <c r="O95" i="1"/>
  <c r="L95" i="1"/>
  <c r="K95" i="1"/>
  <c r="J95" i="1"/>
  <c r="S95" i="1"/>
  <c r="M95" i="1"/>
  <c r="F73" i="1"/>
  <c r="M73" i="1" s="1"/>
  <c r="F16" i="1"/>
  <c r="O16" i="1" s="1"/>
  <c r="I93" i="1"/>
  <c r="J79" i="1"/>
  <c r="F99" i="1"/>
  <c r="R77" i="1"/>
  <c r="K77" i="1"/>
  <c r="S77" i="1"/>
  <c r="M77" i="1"/>
  <c r="I77" i="1"/>
  <c r="Q77" i="1"/>
  <c r="L77" i="1"/>
  <c r="O77" i="1"/>
  <c r="P77" i="1"/>
  <c r="J77" i="1"/>
  <c r="P89" i="1"/>
  <c r="J89" i="1"/>
  <c r="L89" i="1"/>
  <c r="O89" i="1"/>
  <c r="R89" i="1"/>
  <c r="I89" i="1"/>
  <c r="S89" i="1"/>
  <c r="M89" i="1"/>
  <c r="K89" i="1"/>
  <c r="Q89" i="1"/>
  <c r="M119" i="1"/>
  <c r="K119" i="1"/>
  <c r="I119" i="1"/>
  <c r="L119" i="1"/>
  <c r="J119" i="1"/>
  <c r="F87" i="1"/>
  <c r="E33" i="1"/>
  <c r="F33" i="1" s="1"/>
  <c r="L33" i="1" s="1"/>
  <c r="F76" i="1"/>
  <c r="Q76" i="1" s="1"/>
  <c r="F110" i="1"/>
  <c r="F78" i="1"/>
  <c r="R82" i="1"/>
  <c r="L117" i="1"/>
  <c r="J118" i="1"/>
  <c r="Q26" i="1"/>
  <c r="M84" i="1"/>
  <c r="M88" i="1"/>
  <c r="S88" i="1"/>
  <c r="I108" i="1"/>
  <c r="P84" i="1"/>
  <c r="J84" i="1"/>
  <c r="I122" i="1"/>
  <c r="O84" i="1"/>
  <c r="O82" i="1"/>
  <c r="M115" i="1"/>
  <c r="L115" i="1"/>
  <c r="K115" i="1"/>
  <c r="K126" i="1"/>
  <c r="M126" i="1"/>
  <c r="L123" i="1"/>
  <c r="J122" i="1"/>
  <c r="I117" i="1"/>
  <c r="L114" i="1"/>
  <c r="M113" i="1"/>
  <c r="J93" i="1"/>
  <c r="L93" i="1"/>
  <c r="J90" i="1"/>
  <c r="Q88" i="1"/>
  <c r="R88" i="1"/>
  <c r="I84" i="1"/>
  <c r="R79" i="1"/>
  <c r="L79" i="1"/>
  <c r="I94" i="1"/>
  <c r="L94" i="1"/>
  <c r="S94" i="1"/>
  <c r="O21" i="1"/>
  <c r="Q21" i="1"/>
  <c r="S21" i="1"/>
  <c r="L21" i="1"/>
  <c r="I21" i="1"/>
  <c r="M21" i="1"/>
  <c r="P21" i="1"/>
  <c r="R21" i="1"/>
  <c r="K21" i="1"/>
  <c r="J21" i="1"/>
  <c r="K114" i="1"/>
  <c r="K82" i="1"/>
  <c r="I118" i="1"/>
  <c r="R94" i="1"/>
  <c r="M90" i="1"/>
  <c r="O90" i="1"/>
  <c r="S82" i="1"/>
  <c r="J113" i="1"/>
  <c r="R90" i="1"/>
  <c r="J123" i="1"/>
  <c r="I123" i="1"/>
  <c r="M114" i="1"/>
  <c r="K113" i="1"/>
  <c r="L113" i="1"/>
  <c r="K94" i="1"/>
  <c r="J94" i="1"/>
  <c r="K93" i="1"/>
  <c r="I90" i="1"/>
  <c r="J88" i="1"/>
  <c r="M82" i="1"/>
  <c r="Q79" i="1"/>
  <c r="I82" i="1"/>
  <c r="F23" i="1"/>
  <c r="O23" i="1" s="1"/>
  <c r="L126" i="1"/>
  <c r="M117" i="1"/>
  <c r="M123" i="1"/>
  <c r="L122" i="1"/>
  <c r="L118" i="1"/>
  <c r="K118" i="1"/>
  <c r="Q94" i="1"/>
  <c r="R93" i="1"/>
  <c r="L88" i="1"/>
  <c r="P93" i="1"/>
  <c r="Q92" i="1"/>
  <c r="O91" i="1"/>
  <c r="L91" i="1"/>
  <c r="Q91" i="1"/>
  <c r="I91" i="1"/>
  <c r="M108" i="1"/>
  <c r="L108" i="1"/>
  <c r="I128" i="1"/>
  <c r="F121" i="1"/>
  <c r="F35" i="1"/>
  <c r="P35" i="1" s="1"/>
  <c r="M85" i="1"/>
  <c r="S85" i="1"/>
  <c r="I85" i="1"/>
  <c r="F20" i="1"/>
  <c r="J20" i="1" s="1"/>
  <c r="J128" i="1"/>
  <c r="J92" i="1"/>
  <c r="R85" i="1"/>
  <c r="M101" i="1"/>
  <c r="I101" i="1"/>
  <c r="F11" i="1"/>
  <c r="Q11" i="1" s="1"/>
  <c r="P28" i="1"/>
  <c r="P12" i="1"/>
  <c r="S91" i="1"/>
  <c r="M116" i="1"/>
  <c r="J101" i="1"/>
  <c r="L101" i="1"/>
  <c r="P92" i="1"/>
  <c r="J85" i="1"/>
  <c r="L85" i="1"/>
  <c r="K84" i="1"/>
  <c r="K108" i="1"/>
  <c r="J126" i="1"/>
  <c r="I114" i="1"/>
  <c r="P94" i="1"/>
  <c r="M94" i="1"/>
  <c r="Q90" i="1"/>
  <c r="K90" i="1"/>
  <c r="Q82" i="1"/>
  <c r="P82" i="1"/>
  <c r="L82" i="1"/>
  <c r="K116" i="1"/>
  <c r="R92" i="1"/>
  <c r="M92" i="1"/>
  <c r="L92" i="1"/>
  <c r="L128" i="1"/>
  <c r="J116" i="1"/>
  <c r="I92" i="1"/>
  <c r="F120" i="1"/>
  <c r="F34" i="1"/>
  <c r="Q34" i="1" s="1"/>
  <c r="J115" i="1"/>
  <c r="R91" i="1"/>
  <c r="M91" i="1"/>
  <c r="K91" i="1"/>
  <c r="L84" i="1"/>
  <c r="R84" i="1"/>
  <c r="L116" i="1"/>
  <c r="O85" i="1"/>
  <c r="M76" i="1"/>
  <c r="M128" i="1"/>
  <c r="I116" i="1"/>
  <c r="K92" i="1"/>
  <c r="S92" i="1"/>
  <c r="P91" i="1"/>
  <c r="P85" i="1"/>
  <c r="Q85" i="1"/>
  <c r="Q84" i="1"/>
  <c r="I126" i="1"/>
  <c r="M122" i="1"/>
  <c r="K117" i="1"/>
  <c r="I113" i="1"/>
  <c r="S93" i="1"/>
  <c r="O93" i="1"/>
  <c r="M93" i="1"/>
  <c r="P88" i="1"/>
  <c r="I88" i="1"/>
  <c r="K88" i="1"/>
  <c r="S79" i="1"/>
  <c r="P79" i="1"/>
  <c r="O79" i="1"/>
  <c r="I79" i="1"/>
  <c r="I109" i="1"/>
  <c r="K109" i="1"/>
  <c r="J109" i="1"/>
  <c r="L109" i="1"/>
  <c r="M109" i="1"/>
  <c r="K27" i="1"/>
  <c r="O27" i="1"/>
  <c r="P62" i="1"/>
  <c r="K62" i="1"/>
  <c r="O62" i="1"/>
  <c r="I62" i="1"/>
  <c r="J62" i="1"/>
  <c r="S62" i="1"/>
  <c r="M62" i="1"/>
  <c r="R62" i="1"/>
  <c r="L62" i="1"/>
  <c r="Q62" i="1"/>
  <c r="P46" i="1"/>
  <c r="K46" i="1"/>
  <c r="O46" i="1"/>
  <c r="I46" i="1"/>
  <c r="S46" i="1"/>
  <c r="M46" i="1"/>
  <c r="R46" i="1"/>
  <c r="L46" i="1"/>
  <c r="Q46" i="1"/>
  <c r="J46" i="1"/>
  <c r="S68" i="1"/>
  <c r="R53" i="1"/>
  <c r="M53" i="1"/>
  <c r="I53" i="1"/>
  <c r="O53" i="1"/>
  <c r="P53" i="1"/>
  <c r="S53" i="1"/>
  <c r="L53" i="1"/>
  <c r="Q53" i="1"/>
  <c r="K53" i="1"/>
  <c r="J53" i="1"/>
  <c r="Q75" i="1"/>
  <c r="L75" i="1"/>
  <c r="O75" i="1"/>
  <c r="I75" i="1"/>
  <c r="R75" i="1"/>
  <c r="J75" i="1"/>
  <c r="P75" i="1"/>
  <c r="M75" i="1"/>
  <c r="S75" i="1"/>
  <c r="K75" i="1"/>
  <c r="P56" i="1"/>
  <c r="K56" i="1"/>
  <c r="Q56" i="1"/>
  <c r="J56" i="1"/>
  <c r="R56" i="1"/>
  <c r="O56" i="1"/>
  <c r="I56" i="1"/>
  <c r="S56" i="1"/>
  <c r="M56" i="1"/>
  <c r="L56" i="1"/>
  <c r="P40" i="1"/>
  <c r="K40" i="1"/>
  <c r="S40" i="1"/>
  <c r="O40" i="1"/>
  <c r="J40" i="1"/>
  <c r="R40" i="1"/>
  <c r="M40" i="1"/>
  <c r="I40" i="1"/>
  <c r="L40" i="1"/>
  <c r="Q40" i="1"/>
  <c r="S74" i="1"/>
  <c r="O74" i="1"/>
  <c r="J74" i="1"/>
  <c r="M74" i="1"/>
  <c r="L74" i="1"/>
  <c r="P74" i="1"/>
  <c r="R74" i="1"/>
  <c r="K74" i="1"/>
  <c r="Q74" i="1"/>
  <c r="I74" i="1"/>
  <c r="R59" i="1"/>
  <c r="M59" i="1"/>
  <c r="I59" i="1"/>
  <c r="S59" i="1"/>
  <c r="L59" i="1"/>
  <c r="Q59" i="1"/>
  <c r="K59" i="1"/>
  <c r="P59" i="1"/>
  <c r="J59" i="1"/>
  <c r="O59" i="1"/>
  <c r="R43" i="1"/>
  <c r="M43" i="1"/>
  <c r="I43" i="1"/>
  <c r="Q43" i="1"/>
  <c r="L43" i="1"/>
  <c r="P43" i="1"/>
  <c r="K43" i="1"/>
  <c r="O43" i="1"/>
  <c r="J43" i="1"/>
  <c r="S43" i="1"/>
  <c r="S73" i="1"/>
  <c r="P58" i="1"/>
  <c r="K58" i="1"/>
  <c r="R58" i="1"/>
  <c r="L58" i="1"/>
  <c r="S58" i="1"/>
  <c r="Q58" i="1"/>
  <c r="J58" i="1"/>
  <c r="O58" i="1"/>
  <c r="I58" i="1"/>
  <c r="M58" i="1"/>
  <c r="P42" i="1"/>
  <c r="K42" i="1"/>
  <c r="S42" i="1"/>
  <c r="O42" i="1"/>
  <c r="J42" i="1"/>
  <c r="R42" i="1"/>
  <c r="M42" i="1"/>
  <c r="I42" i="1"/>
  <c r="Q42" i="1"/>
  <c r="L42" i="1"/>
  <c r="P64" i="1"/>
  <c r="K64" i="1"/>
  <c r="Q64" i="1"/>
  <c r="J64" i="1"/>
  <c r="L64" i="1"/>
  <c r="O64" i="1"/>
  <c r="I64" i="1"/>
  <c r="S64" i="1"/>
  <c r="M64" i="1"/>
  <c r="R64" i="1"/>
  <c r="R49" i="1"/>
  <c r="M49" i="1"/>
  <c r="I49" i="1"/>
  <c r="Q49" i="1"/>
  <c r="K49" i="1"/>
  <c r="S49" i="1"/>
  <c r="P49" i="1"/>
  <c r="J49" i="1"/>
  <c r="O49" i="1"/>
  <c r="L49" i="1"/>
  <c r="R71" i="1"/>
  <c r="M71" i="1"/>
  <c r="I71" i="1"/>
  <c r="P71" i="1"/>
  <c r="J71" i="1"/>
  <c r="O71" i="1"/>
  <c r="S71" i="1"/>
  <c r="L71" i="1"/>
  <c r="Q71" i="1"/>
  <c r="K71" i="1"/>
  <c r="P52" i="1"/>
  <c r="K52" i="1"/>
  <c r="S52" i="1"/>
  <c r="M52" i="1"/>
  <c r="I52" i="1"/>
  <c r="R52" i="1"/>
  <c r="L52" i="1"/>
  <c r="Q52" i="1"/>
  <c r="J52" i="1"/>
  <c r="O52" i="1"/>
  <c r="P70" i="1"/>
  <c r="K70" i="1"/>
  <c r="O70" i="1"/>
  <c r="I70" i="1"/>
  <c r="Q70" i="1"/>
  <c r="S70" i="1"/>
  <c r="M70" i="1"/>
  <c r="R70" i="1"/>
  <c r="L70" i="1"/>
  <c r="J70" i="1"/>
  <c r="R55" i="1"/>
  <c r="M55" i="1"/>
  <c r="I55" i="1"/>
  <c r="P55" i="1"/>
  <c r="J55" i="1"/>
  <c r="Q55" i="1"/>
  <c r="O55" i="1"/>
  <c r="S55" i="1"/>
  <c r="L55" i="1"/>
  <c r="K55" i="1"/>
  <c r="R39" i="1"/>
  <c r="M39" i="1"/>
  <c r="I39" i="1"/>
  <c r="Q39" i="1"/>
  <c r="L39" i="1"/>
  <c r="P39" i="1"/>
  <c r="K39" i="1"/>
  <c r="S39" i="1"/>
  <c r="O39" i="1"/>
  <c r="J39" i="1"/>
  <c r="R69" i="1"/>
  <c r="M69" i="1"/>
  <c r="I69" i="1"/>
  <c r="O69" i="1"/>
  <c r="P69" i="1"/>
  <c r="S69" i="1"/>
  <c r="L69" i="1"/>
  <c r="Q69" i="1"/>
  <c r="K69" i="1"/>
  <c r="J69" i="1"/>
  <c r="P54" i="1"/>
  <c r="K54" i="1"/>
  <c r="O54" i="1"/>
  <c r="I54" i="1"/>
  <c r="Q54" i="1"/>
  <c r="S54" i="1"/>
  <c r="M54" i="1"/>
  <c r="R54" i="1"/>
  <c r="L54" i="1"/>
  <c r="J54" i="1"/>
  <c r="R61" i="1"/>
  <c r="M61" i="1"/>
  <c r="I61" i="1"/>
  <c r="O61" i="1"/>
  <c r="J61" i="1"/>
  <c r="S61" i="1"/>
  <c r="L61" i="1"/>
  <c r="Q61" i="1"/>
  <c r="K61" i="1"/>
  <c r="P61" i="1"/>
  <c r="R45" i="1"/>
  <c r="M45" i="1"/>
  <c r="O45" i="1"/>
  <c r="I45" i="1"/>
  <c r="S45" i="1"/>
  <c r="L45" i="1"/>
  <c r="Q45" i="1"/>
  <c r="K45" i="1"/>
  <c r="J45" i="1"/>
  <c r="P45" i="1"/>
  <c r="R67" i="1"/>
  <c r="M67" i="1"/>
  <c r="I67" i="1"/>
  <c r="S67" i="1"/>
  <c r="L67" i="1"/>
  <c r="O67" i="1"/>
  <c r="Q67" i="1"/>
  <c r="K67" i="1"/>
  <c r="P67" i="1"/>
  <c r="J67" i="1"/>
  <c r="Q48" i="1"/>
  <c r="I48" i="1"/>
  <c r="P66" i="1"/>
  <c r="K66" i="1"/>
  <c r="R66" i="1"/>
  <c r="L66" i="1"/>
  <c r="M66" i="1"/>
  <c r="Q66" i="1"/>
  <c r="J66" i="1"/>
  <c r="O66" i="1"/>
  <c r="I66" i="1"/>
  <c r="S66" i="1"/>
  <c r="R51" i="1"/>
  <c r="M51" i="1"/>
  <c r="I51" i="1"/>
  <c r="S51" i="1"/>
  <c r="L51" i="1"/>
  <c r="Q51" i="1"/>
  <c r="K51" i="1"/>
  <c r="P51" i="1"/>
  <c r="J51" i="1"/>
  <c r="O51" i="1"/>
  <c r="R65" i="1"/>
  <c r="M65" i="1"/>
  <c r="I65" i="1"/>
  <c r="Q65" i="1"/>
  <c r="K65" i="1"/>
  <c r="L65" i="1"/>
  <c r="P65" i="1"/>
  <c r="J65" i="1"/>
  <c r="O65" i="1"/>
  <c r="S65" i="1"/>
  <c r="P50" i="1"/>
  <c r="K50" i="1"/>
  <c r="R50" i="1"/>
  <c r="L50" i="1"/>
  <c r="S50" i="1"/>
  <c r="Q50" i="1"/>
  <c r="J50" i="1"/>
  <c r="O50" i="1"/>
  <c r="I50" i="1"/>
  <c r="M50" i="1"/>
  <c r="S72" i="1"/>
  <c r="O72" i="1"/>
  <c r="J72" i="1"/>
  <c r="R72" i="1"/>
  <c r="L72" i="1"/>
  <c r="K72" i="1"/>
  <c r="M72" i="1"/>
  <c r="Q72" i="1"/>
  <c r="I72" i="1"/>
  <c r="P72" i="1"/>
  <c r="R57" i="1"/>
  <c r="M57" i="1"/>
  <c r="I57" i="1"/>
  <c r="Q57" i="1"/>
  <c r="K57" i="1"/>
  <c r="S57" i="1"/>
  <c r="P57" i="1"/>
  <c r="J57" i="1"/>
  <c r="O57" i="1"/>
  <c r="L57" i="1"/>
  <c r="R41" i="1"/>
  <c r="M41" i="1"/>
  <c r="I41" i="1"/>
  <c r="Q41" i="1"/>
  <c r="L41" i="1"/>
  <c r="P41" i="1"/>
  <c r="K41" i="1"/>
  <c r="S41" i="1"/>
  <c r="O41" i="1"/>
  <c r="J41" i="1"/>
  <c r="P60" i="1"/>
  <c r="K60" i="1"/>
  <c r="S60" i="1"/>
  <c r="M60" i="1"/>
  <c r="I60" i="1"/>
  <c r="R60" i="1"/>
  <c r="L60" i="1"/>
  <c r="Q60" i="1"/>
  <c r="J60" i="1"/>
  <c r="O60" i="1"/>
  <c r="P44" i="1"/>
  <c r="K44" i="1"/>
  <c r="S44" i="1"/>
  <c r="O44" i="1"/>
  <c r="J44" i="1"/>
  <c r="R44" i="1"/>
  <c r="M44" i="1"/>
  <c r="I44" i="1"/>
  <c r="Q44" i="1"/>
  <c r="L44" i="1"/>
  <c r="R63" i="1"/>
  <c r="M63" i="1"/>
  <c r="I63" i="1"/>
  <c r="P63" i="1"/>
  <c r="J63" i="1"/>
  <c r="K63" i="1"/>
  <c r="O63" i="1"/>
  <c r="S63" i="1"/>
  <c r="L63" i="1"/>
  <c r="Q63" i="1"/>
  <c r="R47" i="1"/>
  <c r="M47" i="1"/>
  <c r="I47" i="1"/>
  <c r="P47" i="1"/>
  <c r="J47" i="1"/>
  <c r="O47" i="1"/>
  <c r="S47" i="1"/>
  <c r="L47" i="1"/>
  <c r="K47" i="1"/>
  <c r="Q47" i="1"/>
  <c r="I25" i="1"/>
  <c r="P27" i="1"/>
  <c r="O25" i="1"/>
  <c r="K25" i="1"/>
  <c r="P26" i="1"/>
  <c r="Q25" i="1"/>
  <c r="J28" i="1"/>
  <c r="R26" i="1"/>
  <c r="K11" i="1"/>
  <c r="J26" i="1"/>
  <c r="M22" i="1"/>
  <c r="Q22" i="1"/>
  <c r="S22" i="1"/>
  <c r="O28" i="1"/>
  <c r="I27" i="1"/>
  <c r="L22" i="1"/>
  <c r="M28" i="1"/>
  <c r="S28" i="1"/>
  <c r="K28" i="1"/>
  <c r="S27" i="1"/>
  <c r="R27" i="1"/>
  <c r="Q27" i="1"/>
  <c r="K22" i="1"/>
  <c r="J22" i="1"/>
  <c r="I28" i="1"/>
  <c r="Q28" i="1"/>
  <c r="J27" i="1"/>
  <c r="L27" i="1"/>
  <c r="R22" i="1"/>
  <c r="R28" i="1"/>
  <c r="M27" i="1"/>
  <c r="P22" i="1"/>
  <c r="I22" i="1"/>
  <c r="M25" i="1"/>
  <c r="L25" i="1"/>
  <c r="L26" i="1"/>
  <c r="M26" i="1"/>
  <c r="S26" i="1"/>
  <c r="S25" i="1"/>
  <c r="K26" i="1"/>
  <c r="P25" i="1"/>
  <c r="J25" i="1"/>
  <c r="I26" i="1"/>
  <c r="Q31" i="1"/>
  <c r="L31" i="1"/>
  <c r="P31" i="1"/>
  <c r="K31" i="1"/>
  <c r="R31" i="1"/>
  <c r="I31" i="1"/>
  <c r="O31" i="1"/>
  <c r="M31" i="1"/>
  <c r="S31" i="1"/>
  <c r="J31" i="1"/>
  <c r="Q33" i="1"/>
  <c r="I33" i="1"/>
  <c r="S32" i="1"/>
  <c r="O32" i="1"/>
  <c r="J32" i="1"/>
  <c r="R32" i="1"/>
  <c r="M32" i="1"/>
  <c r="I32" i="1"/>
  <c r="P32" i="1"/>
  <c r="L32" i="1"/>
  <c r="K32" i="1"/>
  <c r="Q32" i="1"/>
  <c r="M33" i="1" l="1"/>
  <c r="M11" i="1"/>
  <c r="K12" i="1"/>
  <c r="J86" i="1"/>
  <c r="O14" i="1"/>
  <c r="I14" i="1"/>
  <c r="L14" i="1"/>
  <c r="J14" i="1"/>
  <c r="K14" i="1"/>
  <c r="R14" i="1"/>
  <c r="Q14" i="1"/>
  <c r="S14" i="1"/>
  <c r="M14" i="1"/>
  <c r="P14" i="1"/>
  <c r="P16" i="1"/>
  <c r="S16" i="1"/>
  <c r="L48" i="1"/>
  <c r="O48" i="1"/>
  <c r="K48" i="1"/>
  <c r="S12" i="1"/>
  <c r="M48" i="1"/>
  <c r="R48" i="1"/>
  <c r="P48" i="1"/>
  <c r="M12" i="1"/>
  <c r="O12" i="1"/>
  <c r="M96" i="1"/>
  <c r="I96" i="1"/>
  <c r="L96" i="1"/>
  <c r="K96" i="1"/>
  <c r="J96" i="1"/>
  <c r="I16" i="1"/>
  <c r="S48" i="1"/>
  <c r="O73" i="1"/>
  <c r="L68" i="1"/>
  <c r="L90" i="1"/>
  <c r="K76" i="1"/>
  <c r="S90" i="1"/>
  <c r="R12" i="1"/>
  <c r="P76" i="1"/>
  <c r="O76" i="1"/>
  <c r="R76" i="1"/>
  <c r="J76" i="1"/>
  <c r="K124" i="1"/>
  <c r="L124" i="1"/>
  <c r="I124" i="1"/>
  <c r="J124" i="1"/>
  <c r="M124" i="1"/>
  <c r="I100" i="1"/>
  <c r="M100" i="1"/>
  <c r="J100" i="1"/>
  <c r="K100" i="1"/>
  <c r="L100" i="1"/>
  <c r="K98" i="1"/>
  <c r="I98" i="1"/>
  <c r="M98" i="1"/>
  <c r="L98" i="1"/>
  <c r="J98" i="1"/>
  <c r="J97" i="1"/>
  <c r="L97" i="1"/>
  <c r="K97" i="1"/>
  <c r="I97" i="1"/>
  <c r="M97" i="1"/>
  <c r="R86" i="1"/>
  <c r="I86" i="1"/>
  <c r="K86" i="1"/>
  <c r="S86" i="1"/>
  <c r="L86" i="1"/>
  <c r="Q13" i="1"/>
  <c r="P13" i="1"/>
  <c r="S13" i="1"/>
  <c r="R13" i="1"/>
  <c r="K13" i="1"/>
  <c r="I13" i="1"/>
  <c r="R16" i="1"/>
  <c r="R68" i="1"/>
  <c r="J68" i="1"/>
  <c r="O68" i="1"/>
  <c r="P68" i="1"/>
  <c r="L76" i="1"/>
  <c r="P86" i="1"/>
  <c r="O86" i="1"/>
  <c r="Q86" i="1"/>
  <c r="L12" i="1"/>
  <c r="I68" i="1"/>
  <c r="K68" i="1"/>
  <c r="Q68" i="1"/>
  <c r="R33" i="1"/>
  <c r="M13" i="1"/>
  <c r="J13" i="1"/>
  <c r="I73" i="1"/>
  <c r="L73" i="1"/>
  <c r="J33" i="1"/>
  <c r="P33" i="1"/>
  <c r="L13" i="1"/>
  <c r="R73" i="1"/>
  <c r="P73" i="1"/>
  <c r="Q73" i="1"/>
  <c r="I12" i="1"/>
  <c r="K33" i="1"/>
  <c r="O13" i="1"/>
  <c r="J73" i="1"/>
  <c r="O33" i="1"/>
  <c r="S33" i="1"/>
  <c r="M10" i="1"/>
  <c r="R10" i="1"/>
  <c r="P10" i="1"/>
  <c r="J10" i="1"/>
  <c r="Q12" i="1"/>
  <c r="K73" i="1"/>
  <c r="R30" i="1"/>
  <c r="Q10" i="1"/>
  <c r="K10" i="1"/>
  <c r="Q16" i="1"/>
  <c r="K16" i="1"/>
  <c r="M16" i="1"/>
  <c r="K99" i="1"/>
  <c r="J99" i="1"/>
  <c r="I99" i="1"/>
  <c r="M99" i="1"/>
  <c r="L99" i="1"/>
  <c r="I10" i="1"/>
  <c r="L10" i="1"/>
  <c r="O10" i="1"/>
  <c r="J16" i="1"/>
  <c r="L16" i="1"/>
  <c r="M87" i="1"/>
  <c r="R87" i="1"/>
  <c r="S87" i="1"/>
  <c r="K87" i="1"/>
  <c r="P87" i="1"/>
  <c r="O87" i="1"/>
  <c r="Q87" i="1"/>
  <c r="J87" i="1"/>
  <c r="L87" i="1"/>
  <c r="I87" i="1"/>
  <c r="M78" i="1"/>
  <c r="I78" i="1"/>
  <c r="L78" i="1"/>
  <c r="O78" i="1"/>
  <c r="R78" i="1"/>
  <c r="J78" i="1"/>
  <c r="Q78" i="1"/>
  <c r="P78" i="1"/>
  <c r="K78" i="1"/>
  <c r="S78" i="1"/>
  <c r="J110" i="1"/>
  <c r="L110" i="1"/>
  <c r="K110" i="1"/>
  <c r="M110" i="1"/>
  <c r="I110" i="1"/>
  <c r="I76" i="1"/>
  <c r="S76" i="1"/>
  <c r="Q20" i="1"/>
  <c r="I11" i="1"/>
  <c r="I15" i="1"/>
  <c r="L11" i="1"/>
  <c r="S11" i="1"/>
  <c r="L15" i="1"/>
  <c r="P11" i="1"/>
  <c r="R11" i="1"/>
  <c r="S15" i="1"/>
  <c r="Q15" i="1"/>
  <c r="O34" i="1"/>
  <c r="P15" i="1"/>
  <c r="O15" i="1"/>
  <c r="O29" i="1"/>
  <c r="L19" i="1"/>
  <c r="K19" i="1"/>
  <c r="R29" i="1"/>
  <c r="M29" i="1"/>
  <c r="K15" i="1"/>
  <c r="M15" i="1"/>
  <c r="R19" i="1"/>
  <c r="J19" i="1"/>
  <c r="R15" i="1"/>
  <c r="J30" i="1"/>
  <c r="O30" i="1"/>
  <c r="R35" i="1"/>
  <c r="L30" i="1"/>
  <c r="Q30" i="1"/>
  <c r="K30" i="1"/>
  <c r="I30" i="1"/>
  <c r="K29" i="1"/>
  <c r="I29" i="1"/>
  <c r="L29" i="1"/>
  <c r="S29" i="1"/>
  <c r="Q29" i="1"/>
  <c r="K23" i="1"/>
  <c r="J23" i="1"/>
  <c r="M23" i="1"/>
  <c r="R23" i="1"/>
  <c r="I23" i="1"/>
  <c r="P23" i="1"/>
  <c r="Q19" i="1"/>
  <c r="I19" i="1"/>
  <c r="M19" i="1"/>
  <c r="S19" i="1"/>
  <c r="O19" i="1"/>
  <c r="R17" i="1"/>
  <c r="L36" i="1"/>
  <c r="R36" i="1"/>
  <c r="J36" i="1"/>
  <c r="K36" i="1"/>
  <c r="I36" i="1"/>
  <c r="O36" i="1"/>
  <c r="Q36" i="1"/>
  <c r="P36" i="1"/>
  <c r="M36" i="1"/>
  <c r="M35" i="1"/>
  <c r="K34" i="1"/>
  <c r="P30" i="1"/>
  <c r="M30" i="1"/>
  <c r="J29" i="1"/>
  <c r="S23" i="1"/>
  <c r="Q23" i="1"/>
  <c r="L23" i="1"/>
  <c r="O20" i="1"/>
  <c r="I20" i="1"/>
  <c r="K17" i="1"/>
  <c r="K20" i="1"/>
  <c r="S20" i="1"/>
  <c r="P17" i="1"/>
  <c r="K35" i="1"/>
  <c r="I35" i="1"/>
  <c r="R34" i="1"/>
  <c r="L20" i="1"/>
  <c r="R20" i="1"/>
  <c r="O17" i="1"/>
  <c r="S17" i="1"/>
  <c r="L17" i="1"/>
  <c r="Q35" i="1"/>
  <c r="L35" i="1"/>
  <c r="L34" i="1"/>
  <c r="O35" i="1"/>
  <c r="M34" i="1"/>
  <c r="M20" i="1"/>
  <c r="J17" i="1"/>
  <c r="I34" i="1"/>
  <c r="P20" i="1"/>
  <c r="I17" i="1"/>
  <c r="M17" i="1"/>
  <c r="J35" i="1"/>
  <c r="S35" i="1"/>
  <c r="P34" i="1"/>
  <c r="J34" i="1"/>
  <c r="S34" i="1"/>
  <c r="I24" i="1"/>
  <c r="M24" i="1"/>
  <c r="Q24" i="1"/>
  <c r="O24" i="1"/>
  <c r="L24" i="1"/>
  <c r="S24" i="1"/>
  <c r="K24" i="1"/>
  <c r="R24" i="1"/>
  <c r="P24" i="1"/>
  <c r="I120" i="1"/>
  <c r="J120" i="1"/>
  <c r="K120" i="1"/>
  <c r="M120" i="1"/>
  <c r="L120" i="1"/>
  <c r="J121" i="1"/>
  <c r="M121" i="1"/>
  <c r="L121" i="1"/>
  <c r="I121" i="1"/>
  <c r="K121" i="1"/>
  <c r="O11" i="1"/>
  <c r="J11" i="1"/>
  <c r="S18" i="1"/>
  <c r="P18" i="1"/>
  <c r="K18" i="1"/>
  <c r="M18" i="1"/>
  <c r="R18" i="1"/>
  <c r="Q18" i="1"/>
  <c r="J18" i="1"/>
  <c r="L18" i="1"/>
  <c r="I18" i="1"/>
  <c r="F135" i="1" l="1"/>
  <c r="E135" i="1"/>
  <c r="E38" i="1" s="1"/>
  <c r="E9" i="1" s="1"/>
  <c r="F9" i="1" l="1"/>
  <c r="F38" i="1"/>
  <c r="L135" i="1"/>
  <c r="K135" i="1"/>
  <c r="J135" i="1"/>
  <c r="M135" i="1"/>
  <c r="I135" i="1"/>
  <c r="Q9" i="1" l="1"/>
  <c r="L9" i="1"/>
  <c r="P9" i="1"/>
  <c r="M9" i="1"/>
  <c r="S9" i="1"/>
  <c r="R9" i="1"/>
  <c r="O9" i="1"/>
  <c r="K9" i="1"/>
  <c r="J9" i="1"/>
  <c r="I9" i="1"/>
  <c r="P38" i="1"/>
  <c r="K38" i="1"/>
  <c r="S38" i="1"/>
  <c r="O38" i="1"/>
  <c r="J38" i="1"/>
  <c r="R38" i="1"/>
  <c r="M38" i="1"/>
  <c r="I38" i="1"/>
  <c r="Q38" i="1"/>
  <c r="L38" i="1"/>
</calcChain>
</file>

<file path=xl/sharedStrings.xml><?xml version="1.0" encoding="utf-8"?>
<sst xmlns="http://schemas.openxmlformats.org/spreadsheetml/2006/main" count="6097" uniqueCount="866">
  <si>
    <t>Impact results</t>
  </si>
  <si>
    <t>Pest</t>
  </si>
  <si>
    <t>Host</t>
  </si>
  <si>
    <t>Host distribution</t>
  </si>
  <si>
    <t>Clim. suitability</t>
  </si>
  <si>
    <t>Clim. Suitability (A)</t>
  </si>
  <si>
    <t>Host distribution (B)</t>
  </si>
  <si>
    <t>A*B</t>
  </si>
  <si>
    <t>2.5th percentile</t>
  </si>
  <si>
    <t>25th percentile</t>
  </si>
  <si>
    <t>50th percentile</t>
  </si>
  <si>
    <t>75th percentile</t>
  </si>
  <si>
    <t>97.5th percentile</t>
  </si>
  <si>
    <t>Yield loss [%]</t>
  </si>
  <si>
    <t>Quality loss [%]</t>
  </si>
  <si>
    <t>EKE results</t>
  </si>
  <si>
    <t>(name)</t>
  </si>
  <si>
    <t>(type, ref)</t>
  </si>
  <si>
    <t>(type, ref, evt. Missing)</t>
  </si>
  <si>
    <t>NUTS0</t>
  </si>
  <si>
    <t>AT</t>
  </si>
  <si>
    <t>BE</t>
  </si>
  <si>
    <t>BG</t>
  </si>
  <si>
    <t>CY</t>
  </si>
  <si>
    <t>CZ</t>
  </si>
  <si>
    <t>DE</t>
  </si>
  <si>
    <t>DK</t>
  </si>
  <si>
    <t>EE</t>
  </si>
  <si>
    <t>EL</t>
  </si>
  <si>
    <t>ES</t>
  </si>
  <si>
    <t>FI</t>
  </si>
  <si>
    <t>FR</t>
  </si>
  <si>
    <t>HR</t>
  </si>
  <si>
    <t>HU</t>
  </si>
  <si>
    <t>IE</t>
  </si>
  <si>
    <t>IT</t>
  </si>
  <si>
    <t>LT</t>
  </si>
  <si>
    <t>LU</t>
  </si>
  <si>
    <t>LV</t>
  </si>
  <si>
    <t>MT</t>
  </si>
  <si>
    <t>NL</t>
  </si>
  <si>
    <t>PL</t>
  </si>
  <si>
    <t>PT</t>
  </si>
  <si>
    <t>RO</t>
  </si>
  <si>
    <t>SE</t>
  </si>
  <si>
    <t>SI</t>
  </si>
  <si>
    <t>SK</t>
  </si>
  <si>
    <t>UK</t>
  </si>
  <si>
    <t>NUTS1</t>
  </si>
  <si>
    <t>BE1</t>
  </si>
  <si>
    <t>BE2</t>
  </si>
  <si>
    <t>BE3</t>
  </si>
  <si>
    <t>BG3</t>
  </si>
  <si>
    <t>BG4</t>
  </si>
  <si>
    <t>CZ0</t>
  </si>
  <si>
    <t>DK0</t>
  </si>
  <si>
    <t>DE1</t>
  </si>
  <si>
    <t>DE2</t>
  </si>
  <si>
    <t>DE3</t>
  </si>
  <si>
    <t>DE4</t>
  </si>
  <si>
    <t>DE5</t>
  </si>
  <si>
    <t>DE6</t>
  </si>
  <si>
    <t>DE7</t>
  </si>
  <si>
    <t>DE8</t>
  </si>
  <si>
    <t>DE9</t>
  </si>
  <si>
    <t>DEA</t>
  </si>
  <si>
    <t>DEB</t>
  </si>
  <si>
    <t>DEC</t>
  </si>
  <si>
    <t>DED</t>
  </si>
  <si>
    <t>DEE</t>
  </si>
  <si>
    <t>DEF</t>
  </si>
  <si>
    <t>DEG</t>
  </si>
  <si>
    <t>EE0</t>
  </si>
  <si>
    <t>IE0</t>
  </si>
  <si>
    <t>EL3</t>
  </si>
  <si>
    <t>EL4</t>
  </si>
  <si>
    <t>EL5</t>
  </si>
  <si>
    <t>EL6</t>
  </si>
  <si>
    <t>ES1</t>
  </si>
  <si>
    <t>ES2</t>
  </si>
  <si>
    <t>ES3</t>
  </si>
  <si>
    <t>ES4</t>
  </si>
  <si>
    <t>ES5</t>
  </si>
  <si>
    <t>ES6</t>
  </si>
  <si>
    <t>FR1</t>
  </si>
  <si>
    <t>FR2</t>
  </si>
  <si>
    <t>FR3</t>
  </si>
  <si>
    <t>FR4</t>
  </si>
  <si>
    <t>FR5</t>
  </si>
  <si>
    <t>FR6</t>
  </si>
  <si>
    <t>FR7</t>
  </si>
  <si>
    <t>FR8</t>
  </si>
  <si>
    <t>HR0</t>
  </si>
  <si>
    <t>ITC</t>
  </si>
  <si>
    <t>ITF</t>
  </si>
  <si>
    <t>ITG</t>
  </si>
  <si>
    <t>ITH</t>
  </si>
  <si>
    <t>ITI</t>
  </si>
  <si>
    <t>CY0</t>
  </si>
  <si>
    <t>LV0</t>
  </si>
  <si>
    <t>LT0</t>
  </si>
  <si>
    <t>LU0</t>
  </si>
  <si>
    <t>HU1</t>
  </si>
  <si>
    <t>HU2</t>
  </si>
  <si>
    <t>HU3</t>
  </si>
  <si>
    <t>MT0</t>
  </si>
  <si>
    <t>NL1</t>
  </si>
  <si>
    <t>NL2</t>
  </si>
  <si>
    <t>NL3</t>
  </si>
  <si>
    <t>NL4</t>
  </si>
  <si>
    <t>AT1</t>
  </si>
  <si>
    <t>AT2</t>
  </si>
  <si>
    <t>AT3</t>
  </si>
  <si>
    <t>PL1</t>
  </si>
  <si>
    <t>PL2</t>
  </si>
  <si>
    <t>PL3</t>
  </si>
  <si>
    <t>PL4</t>
  </si>
  <si>
    <t>PL5</t>
  </si>
  <si>
    <t>PL6</t>
  </si>
  <si>
    <t>PT1</t>
  </si>
  <si>
    <t>PT2</t>
  </si>
  <si>
    <t>PT3</t>
  </si>
  <si>
    <t>RO1</t>
  </si>
  <si>
    <t>RO2</t>
  </si>
  <si>
    <t>RO3</t>
  </si>
  <si>
    <t>RO4</t>
  </si>
  <si>
    <t>SI0</t>
  </si>
  <si>
    <t>SK0</t>
  </si>
  <si>
    <t>FI1</t>
  </si>
  <si>
    <t>FI2</t>
  </si>
  <si>
    <t>SE1</t>
  </si>
  <si>
    <t>SE2</t>
  </si>
  <si>
    <t>SE3</t>
  </si>
  <si>
    <t>UKC</t>
  </si>
  <si>
    <t>UKD</t>
  </si>
  <si>
    <t>UKE</t>
  </si>
  <si>
    <t>UKF</t>
  </si>
  <si>
    <t>UKG</t>
  </si>
  <si>
    <t>UKH</t>
  </si>
  <si>
    <t>UKI</t>
  </si>
  <si>
    <t>UKJ</t>
  </si>
  <si>
    <t>UKK</t>
  </si>
  <si>
    <t>UKL</t>
  </si>
  <si>
    <t>UKM</t>
  </si>
  <si>
    <t>UKN</t>
  </si>
  <si>
    <t>NUTS2</t>
  </si>
  <si>
    <t>AT11</t>
  </si>
  <si>
    <t>AT12</t>
  </si>
  <si>
    <t>AT13</t>
  </si>
  <si>
    <t>AT21</t>
  </si>
  <si>
    <t>AT22</t>
  </si>
  <si>
    <t>AT31</t>
  </si>
  <si>
    <t>AT32</t>
  </si>
  <si>
    <t>AT33</t>
  </si>
  <si>
    <t>AT34</t>
  </si>
  <si>
    <t>BE10</t>
  </si>
  <si>
    <t>BE21</t>
  </si>
  <si>
    <t>BE22</t>
  </si>
  <si>
    <t>BE23</t>
  </si>
  <si>
    <t>BE24</t>
  </si>
  <si>
    <t>BE25</t>
  </si>
  <si>
    <t>BE31</t>
  </si>
  <si>
    <t>BE32</t>
  </si>
  <si>
    <t>BE33</t>
  </si>
  <si>
    <t>BE34</t>
  </si>
  <si>
    <t>BE35</t>
  </si>
  <si>
    <t>BG31</t>
  </si>
  <si>
    <t>BG32</t>
  </si>
  <si>
    <t>BG33</t>
  </si>
  <si>
    <t>BG34</t>
  </si>
  <si>
    <t>BG41</t>
  </si>
  <si>
    <t>BG42</t>
  </si>
  <si>
    <t>CY00</t>
  </si>
  <si>
    <t>CZ01</t>
  </si>
  <si>
    <t>CZ02</t>
  </si>
  <si>
    <t>CZ03</t>
  </si>
  <si>
    <t>CZ04</t>
  </si>
  <si>
    <t>CZ05</t>
  </si>
  <si>
    <t>CZ06</t>
  </si>
  <si>
    <t>CZ07</t>
  </si>
  <si>
    <t>CZ08</t>
  </si>
  <si>
    <t>DE11</t>
  </si>
  <si>
    <t>DE12</t>
  </si>
  <si>
    <t>DE13</t>
  </si>
  <si>
    <t>DE14</t>
  </si>
  <si>
    <t>DE21</t>
  </si>
  <si>
    <t>DE22</t>
  </si>
  <si>
    <t>DE23</t>
  </si>
  <si>
    <t>DE24</t>
  </si>
  <si>
    <t>DE25</t>
  </si>
  <si>
    <t>DE26</t>
  </si>
  <si>
    <t>DE27</t>
  </si>
  <si>
    <t>DE30</t>
  </si>
  <si>
    <t>DE40</t>
  </si>
  <si>
    <t>DE50</t>
  </si>
  <si>
    <t>DE60</t>
  </si>
  <si>
    <t>DE71</t>
  </si>
  <si>
    <t>DE72</t>
  </si>
  <si>
    <t>DE73</t>
  </si>
  <si>
    <t>DE80</t>
  </si>
  <si>
    <t>DE91</t>
  </si>
  <si>
    <t>DE92</t>
  </si>
  <si>
    <t>DE93</t>
  </si>
  <si>
    <t>DE94</t>
  </si>
  <si>
    <t>DEA1</t>
  </si>
  <si>
    <t>DEA2</t>
  </si>
  <si>
    <t>DEA3</t>
  </si>
  <si>
    <t>DEA4</t>
  </si>
  <si>
    <t>DEA5</t>
  </si>
  <si>
    <t>DEB1</t>
  </si>
  <si>
    <t>DEB2</t>
  </si>
  <si>
    <t>DEB3</t>
  </si>
  <si>
    <t>DEC0</t>
  </si>
  <si>
    <t>DED2</t>
  </si>
  <si>
    <t>DED4</t>
  </si>
  <si>
    <t>DED5</t>
  </si>
  <si>
    <t>DEE0</t>
  </si>
  <si>
    <t>DEF0</t>
  </si>
  <si>
    <t>DEG0</t>
  </si>
  <si>
    <t>DK01</t>
  </si>
  <si>
    <t>DK02</t>
  </si>
  <si>
    <t>DK03</t>
  </si>
  <si>
    <t>DK04</t>
  </si>
  <si>
    <t>DK05</t>
  </si>
  <si>
    <t>EE00</t>
  </si>
  <si>
    <t>EL30</t>
  </si>
  <si>
    <t>EL41</t>
  </si>
  <si>
    <t>EL42</t>
  </si>
  <si>
    <t>EL43</t>
  </si>
  <si>
    <t>EL51</t>
  </si>
  <si>
    <t>EL52</t>
  </si>
  <si>
    <t>EL53</t>
  </si>
  <si>
    <t>EL54</t>
  </si>
  <si>
    <t>EL61</t>
  </si>
  <si>
    <t>EL62</t>
  </si>
  <si>
    <t>EL63</t>
  </si>
  <si>
    <t>EL64</t>
  </si>
  <si>
    <t>EL65</t>
  </si>
  <si>
    <t>ES11</t>
  </si>
  <si>
    <t>ES12</t>
  </si>
  <si>
    <t>ES13</t>
  </si>
  <si>
    <t>ES21</t>
  </si>
  <si>
    <t>ES22</t>
  </si>
  <si>
    <t>ES23</t>
  </si>
  <si>
    <t>ES24</t>
  </si>
  <si>
    <t>ES30</t>
  </si>
  <si>
    <t>ES41</t>
  </si>
  <si>
    <t>ES42</t>
  </si>
  <si>
    <t>ES43</t>
  </si>
  <si>
    <t>ES51</t>
  </si>
  <si>
    <t>ES52</t>
  </si>
  <si>
    <t>ES53</t>
  </si>
  <si>
    <t>ES61</t>
  </si>
  <si>
    <t>ES62</t>
  </si>
  <si>
    <t>ES63</t>
  </si>
  <si>
    <t>ES64</t>
  </si>
  <si>
    <t>FI19</t>
  </si>
  <si>
    <t>FI1B</t>
  </si>
  <si>
    <t>FI1C</t>
  </si>
  <si>
    <t>FI1D</t>
  </si>
  <si>
    <t>FI20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</si>
  <si>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</si>
  <si>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</si>
  <si>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</si>
  <si>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</si>
  <si>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</si>
  <si>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</si>
  <si>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</si>
  <si>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</si>
  <si>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</si>
  <si>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</si>
  <si>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</si>
  <si>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</si>
  <si>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</si>
  <si>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</si>
  <si>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</si>
  <si>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</si>
  <si>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</si>
  <si>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</si>
  <si>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</si>
  <si>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</si>
  <si>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</si>
  <si>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</si>
  <si>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HR03</t>
  </si>
  <si>
    <t>HR04</t>
  </si>
  <si>
    <t>HU10</t>
  </si>
  <si>
    <t>HU21</t>
  </si>
  <si>
    <t>HU22</t>
  </si>
  <si>
    <t>HU23</t>
  </si>
  <si>
    <t>HU31</t>
  </si>
  <si>
    <t>HU32</t>
  </si>
  <si>
    <t>HU33</t>
  </si>
  <si>
    <t>IE01</t>
  </si>
  <si>
    <t>IE02</t>
  </si>
  <si>
    <t>ITC1</t>
  </si>
  <si>
    <t>ITC2</t>
  </si>
  <si>
    <t>ITC3</t>
  </si>
  <si>
    <t>ITC4</t>
  </si>
  <si>
    <t>ITF1</t>
  </si>
  <si>
    <t>ITF2</t>
  </si>
  <si>
    <t>ITF3</t>
  </si>
  <si>
    <t>ITF4</t>
  </si>
  <si>
    <t>ITF5</t>
  </si>
  <si>
    <t>ITF6</t>
  </si>
  <si>
    <t>ITG1</t>
  </si>
  <si>
    <t>ITG2</t>
  </si>
  <si>
    <t>ITH1</t>
  </si>
  <si>
    <t>ITH2</t>
  </si>
  <si>
    <t>ITH3</t>
  </si>
  <si>
    <t>ITH4</t>
  </si>
  <si>
    <t>ITH5</t>
  </si>
  <si>
    <t>ITI1</t>
  </si>
  <si>
    <t>ITI2</t>
  </si>
  <si>
    <t>ITI3</t>
  </si>
  <si>
    <t>ITI4</t>
  </si>
  <si>
    <t>LT00</t>
  </si>
  <si>
    <t>LU00</t>
  </si>
  <si>
    <t>LV00</t>
  </si>
  <si>
    <t>MT00</t>
  </si>
  <si>
    <t>NL11</t>
  </si>
  <si>
    <t>NL12</t>
  </si>
  <si>
    <t>NL13</t>
  </si>
  <si>
    <t>NL21</t>
  </si>
  <si>
    <t>NL22</t>
  </si>
  <si>
    <t>NL23</t>
  </si>
  <si>
    <t>NL31</t>
  </si>
  <si>
    <t>NL32</t>
  </si>
  <si>
    <t>NL33</t>
  </si>
  <si>
    <t>NL34</t>
  </si>
  <si>
    <t>NL41</t>
  </si>
  <si>
    <t>NL42</t>
  </si>
  <si>
    <t>PL11</t>
  </si>
  <si>
    <t>PL12</t>
  </si>
  <si>
    <t>PL21</t>
  </si>
  <si>
    <t>PL22</t>
  </si>
  <si>
    <t>PL31</t>
  </si>
  <si>
    <t>PL32</t>
  </si>
  <si>
    <t>PL33</t>
  </si>
  <si>
    <t>PL34</t>
  </si>
  <si>
    <t>PL41</t>
  </si>
  <si>
    <t>PL42</t>
  </si>
  <si>
    <t>PL43</t>
  </si>
  <si>
    <t>PL51</t>
  </si>
  <si>
    <t>PL52</t>
  </si>
  <si>
    <t>PL61</t>
  </si>
  <si>
    <t>PL62</t>
  </si>
  <si>
    <t>PL63</t>
  </si>
  <si>
    <t>PT11</t>
  </si>
  <si>
    <t>PT15</t>
  </si>
  <si>
    <t>PT16</t>
  </si>
  <si>
    <t>PT17</t>
  </si>
  <si>
    <t>PT18</t>
  </si>
  <si>
    <t>RO11</t>
  </si>
  <si>
    <t>RO12</t>
  </si>
  <si>
    <t>RO21</t>
  </si>
  <si>
    <t>RO22</t>
  </si>
  <si>
    <t>RO31</t>
  </si>
  <si>
    <t>RO32</t>
  </si>
  <si>
    <t>RO41</t>
  </si>
  <si>
    <t>RO42</t>
  </si>
  <si>
    <t>SE11</t>
  </si>
  <si>
    <t>SE12</t>
  </si>
  <si>
    <t>SE21</t>
  </si>
  <si>
    <t>SE22</t>
  </si>
  <si>
    <t>SE23</t>
  </si>
  <si>
    <t>SE31</t>
  </si>
  <si>
    <t>SE32</t>
  </si>
  <si>
    <t>SE33</t>
  </si>
  <si>
    <t>SI03</t>
  </si>
  <si>
    <t>SI04</t>
  </si>
  <si>
    <t>SK01</t>
  </si>
  <si>
    <t>SK02</t>
  </si>
  <si>
    <t>SK03</t>
  </si>
  <si>
    <t>SK04</t>
  </si>
  <si>
    <t>UKC1</t>
  </si>
  <si>
    <t>UKC2</t>
  </si>
  <si>
    <t>UKD1</t>
  </si>
  <si>
    <t>UKD3</t>
  </si>
  <si>
    <t>UKD4</t>
  </si>
  <si>
    <t>UKD6</t>
  </si>
  <si>
    <t>UKD7</t>
  </si>
  <si>
    <t>UKE1</t>
  </si>
  <si>
    <t>UKE2</t>
  </si>
  <si>
    <t>UKE3</t>
  </si>
  <si>
    <t>UKE4</t>
  </si>
  <si>
    <t>UKF1</t>
  </si>
  <si>
    <t>UKF2</t>
  </si>
  <si>
    <t>UKF3</t>
  </si>
  <si>
    <t>UKG1</t>
  </si>
  <si>
    <t>UKG2</t>
  </si>
  <si>
    <t>UKG3</t>
  </si>
  <si>
    <t>UKH1</t>
  </si>
  <si>
    <t>UKH2</t>
  </si>
  <si>
    <t>UKH3</t>
  </si>
  <si>
    <t>UKI3</t>
  </si>
  <si>
    <t>UKI4</t>
  </si>
  <si>
    <t>UKI5</t>
  </si>
  <si>
    <t>UKI6</t>
  </si>
  <si>
    <t>UKI7</t>
  </si>
  <si>
    <t>UKJ1</t>
  </si>
  <si>
    <t>UKJ2</t>
  </si>
  <si>
    <t>UKJ3</t>
  </si>
  <si>
    <t>UKJ4</t>
  </si>
  <si>
    <t>UKK1</t>
  </si>
  <si>
    <t>UKK2</t>
  </si>
  <si>
    <t>UKK3</t>
  </si>
  <si>
    <t>UKK4</t>
  </si>
  <si>
    <t>UKL1</t>
  </si>
  <si>
    <t>UKL2</t>
  </si>
  <si>
    <t>UKM2</t>
  </si>
  <si>
    <t>UKM3</t>
  </si>
  <si>
    <t>UKM5</t>
  </si>
  <si>
    <t>UKM6</t>
  </si>
  <si>
    <t>UKN0</t>
  </si>
  <si>
    <t>Proportion</t>
  </si>
  <si>
    <t>PT20</t>
  </si>
  <si>
    <t>PT30</t>
  </si>
  <si>
    <t>Calculated</t>
  </si>
  <si>
    <t>missing</t>
  </si>
  <si>
    <t>Spread rate</t>
  </si>
  <si>
    <t>[m/year]</t>
  </si>
  <si>
    <t>97.5 th percentile</t>
  </si>
  <si>
    <t>Duration to detection</t>
  </si>
  <si>
    <t>[months]</t>
  </si>
  <si>
    <t>Description of the control measures needed</t>
  </si>
  <si>
    <t>Effective control measures are not available/feasible in the EU</t>
  </si>
  <si>
    <t>PPPs applied against other pests in the risk assessment area are effective also against the given pest, with no need toincrease the amount of treatments</t>
  </si>
  <si>
    <t>PPPs applied against other pests in the risk assessment area are effective also against the given pest, only if the amount of treatments is increased</t>
  </si>
  <si>
    <t xml:space="preserve">A high increase in the amount of treatment is not sufficient to control the pest: only integrated strategies combining different tactics can be envisaged </t>
  </si>
  <si>
    <t>Mycotoxins</t>
  </si>
  <si>
    <t>Not applicable</t>
  </si>
  <si>
    <t>Vectoring capacity</t>
  </si>
  <si>
    <t>Thaumatotibia leucotreta</t>
  </si>
  <si>
    <t>citrus</t>
  </si>
  <si>
    <t>Prunus</t>
  </si>
  <si>
    <t>peaches and nectarines harvested production, mean 2014-2018 (EUROSTAT, 20.03.2019)</t>
  </si>
  <si>
    <t>Pomegranate</t>
  </si>
  <si>
    <t>Fruits from subtropical and tropical climate zones, harvested production, mean 2014-2018 (EUROSTAT, 20.03.2019)</t>
  </si>
  <si>
    <t>avocado</t>
  </si>
  <si>
    <t>Avocados, harvested production, mean 2014-2018 (EUROSTAT, 20.03.2019)</t>
  </si>
  <si>
    <t>Guava</t>
  </si>
  <si>
    <t>sweet corn</t>
  </si>
  <si>
    <t>Other vegetables cultivated for fruit n.e.c., mean 2014-2018 (EUROSTAT, 20.03.2019)</t>
  </si>
  <si>
    <t>Grain maize and corn-cob-mix, harvested production, mean 2014-2018 (EUROSTAT, 20.03.2019)</t>
  </si>
  <si>
    <t xml:space="preserve">grain maize </t>
  </si>
  <si>
    <t>Peppers (capsicum), harvested production, mean 2014-2018 (EUROSTAT, 20.03.2019)</t>
  </si>
  <si>
    <t>pepper indoor production</t>
  </si>
  <si>
    <t>Peppers (capsicum) - under glass or high accessible cover, harvested production, mean 2014-2018 (EUROSTAT, 20.03.2019)</t>
  </si>
  <si>
    <t>Eggplants, harvested production, mean 2014-2018 (EUROSTAT, 20.03.2019)</t>
  </si>
  <si>
    <t>Major hosts of T. leucotreta according to EPPO PRA:</t>
  </si>
  <si>
    <t xml:space="preserve">Capsicum spp. </t>
  </si>
  <si>
    <t xml:space="preserve">Pepper </t>
  </si>
  <si>
    <t xml:space="preserve">Mandarin orange </t>
  </si>
  <si>
    <t xml:space="preserve">Orange </t>
  </si>
  <si>
    <t xml:space="preserve">Citrus paradisi </t>
  </si>
  <si>
    <t xml:space="preserve">Grapefruit </t>
  </si>
  <si>
    <t xml:space="preserve">Cotton </t>
  </si>
  <si>
    <t xml:space="preserve">Litchi chinensis </t>
  </si>
  <si>
    <t xml:space="preserve">Litchi, Litchee </t>
  </si>
  <si>
    <t xml:space="preserve">Macadamia spp. </t>
  </si>
  <si>
    <t xml:space="preserve">Macadamia </t>
  </si>
  <si>
    <t xml:space="preserve">Mangifera indica </t>
  </si>
  <si>
    <t xml:space="preserve">Mango </t>
  </si>
  <si>
    <t xml:space="preserve">Prunus persica </t>
  </si>
  <si>
    <t xml:space="preserve">Peach </t>
  </si>
  <si>
    <t xml:space="preserve">Prunus persica var. nucipersica </t>
  </si>
  <si>
    <t xml:space="preserve">Nectarine </t>
  </si>
  <si>
    <t xml:space="preserve">Persea americana </t>
  </si>
  <si>
    <t xml:space="preserve">Avocado </t>
  </si>
  <si>
    <t xml:space="preserve">Psidium guajava </t>
  </si>
  <si>
    <t xml:space="preserve">Guava </t>
  </si>
  <si>
    <t xml:space="preserve">Punica granatum </t>
  </si>
  <si>
    <t xml:space="preserve">Pomegranate </t>
  </si>
  <si>
    <t xml:space="preserve">Quercus robur </t>
  </si>
  <si>
    <t xml:space="preserve">Oak </t>
  </si>
  <si>
    <t xml:space="preserve">Ricinus communis </t>
  </si>
  <si>
    <t xml:space="preserve">Castor oil plant </t>
  </si>
  <si>
    <t xml:space="preserve">Rosa sp. </t>
  </si>
  <si>
    <t xml:space="preserve">Rose </t>
  </si>
  <si>
    <t xml:space="preserve">Solanum melongena </t>
  </si>
  <si>
    <t xml:space="preserve">Eggplant </t>
  </si>
  <si>
    <t xml:space="preserve">Vitis vinifera </t>
  </si>
  <si>
    <t xml:space="preserve">Grape </t>
  </si>
  <si>
    <t xml:space="preserve">Zea mays </t>
  </si>
  <si>
    <t>Maize</t>
  </si>
  <si>
    <t>Citrus spp.</t>
  </si>
  <si>
    <t>Lemon and lime are not included in the citrus impact, while impact on all the other citrus species and varieties it is considered equal to impact on Navel oranges</t>
  </si>
  <si>
    <t>Capsicum spp. + Solanum melongena</t>
  </si>
  <si>
    <t>Prunus spp. + Punica granatum</t>
  </si>
  <si>
    <t>Psidium guajava + Persea americana</t>
  </si>
  <si>
    <t>Sweet Corn</t>
  </si>
  <si>
    <t>Grain Maize</t>
  </si>
  <si>
    <t>Continent</t>
  </si>
  <si>
    <t>Country</t>
  </si>
  <si>
    <t>Country Code</t>
  </si>
  <si>
    <t>Status</t>
  </si>
  <si>
    <t>Africa</t>
  </si>
  <si>
    <t>Angola</t>
  </si>
  <si>
    <t>AO</t>
  </si>
  <si>
    <t>Present, no details</t>
  </si>
  <si>
    <t>Benin</t>
  </si>
  <si>
    <t>BJ</t>
  </si>
  <si>
    <t>Burkina Faso</t>
  </si>
  <si>
    <t>BF</t>
  </si>
  <si>
    <t>Burundi</t>
  </si>
  <si>
    <t>BI</t>
  </si>
  <si>
    <t>Cameroon</t>
  </si>
  <si>
    <t>CM</t>
  </si>
  <si>
    <t>Cape Verde</t>
  </si>
  <si>
    <t>CV</t>
  </si>
  <si>
    <t>Central African Republic</t>
  </si>
  <si>
    <t>CF</t>
  </si>
  <si>
    <t>Chad</t>
  </si>
  <si>
    <t>TD</t>
  </si>
  <si>
    <t>Congo, Democratic republic of the</t>
  </si>
  <si>
    <t>CD</t>
  </si>
  <si>
    <t>Cote d'Ivoire</t>
  </si>
  <si>
    <t>CI</t>
  </si>
  <si>
    <t>Eritrea</t>
  </si>
  <si>
    <t>ER</t>
  </si>
  <si>
    <t>Ethiopia</t>
  </si>
  <si>
    <t>ET</t>
  </si>
  <si>
    <t>Gambia</t>
  </si>
  <si>
    <t>GM</t>
  </si>
  <si>
    <t>Ghana</t>
  </si>
  <si>
    <t>GH</t>
  </si>
  <si>
    <t>Kenya</t>
  </si>
  <si>
    <t>KE</t>
  </si>
  <si>
    <t>Madagascar</t>
  </si>
  <si>
    <t>MG</t>
  </si>
  <si>
    <t>Malawi</t>
  </si>
  <si>
    <t>MW</t>
  </si>
  <si>
    <t>Mali</t>
  </si>
  <si>
    <t>ML</t>
  </si>
  <si>
    <t>Mauritius</t>
  </si>
  <si>
    <t>MU</t>
  </si>
  <si>
    <t>Mozambique</t>
  </si>
  <si>
    <t>MZ</t>
  </si>
  <si>
    <t>Niger</t>
  </si>
  <si>
    <t>NE</t>
  </si>
  <si>
    <t>Nigeria</t>
  </si>
  <si>
    <t>NG</t>
  </si>
  <si>
    <t>Reunion</t>
  </si>
  <si>
    <t>RE</t>
  </si>
  <si>
    <t>Rwanda</t>
  </si>
  <si>
    <t>RW</t>
  </si>
  <si>
    <t>Saint Helena</t>
  </si>
  <si>
    <t>SH</t>
  </si>
  <si>
    <t>Senegal</t>
  </si>
  <si>
    <t>SN</t>
  </si>
  <si>
    <t>Sierra Leone</t>
  </si>
  <si>
    <t>SL</t>
  </si>
  <si>
    <t>Somalia</t>
  </si>
  <si>
    <t>SO</t>
  </si>
  <si>
    <t>South Africa</t>
  </si>
  <si>
    <t>ZA</t>
  </si>
  <si>
    <t>Sudan</t>
  </si>
  <si>
    <t>SD</t>
  </si>
  <si>
    <t>Swaziland</t>
  </si>
  <si>
    <t>SZ</t>
  </si>
  <si>
    <t>Tanzania</t>
  </si>
  <si>
    <t>TZ</t>
  </si>
  <si>
    <t>Togo</t>
  </si>
  <si>
    <t>TG</t>
  </si>
  <si>
    <t>Uganda</t>
  </si>
  <si>
    <t>UG</t>
  </si>
  <si>
    <t>Zambia</t>
  </si>
  <si>
    <t>ZM</t>
  </si>
  <si>
    <t>Zimbabwe</t>
  </si>
  <si>
    <t>ZW</t>
  </si>
  <si>
    <t>Asia</t>
  </si>
  <si>
    <t>Israel</t>
  </si>
  <si>
    <t>IL</t>
  </si>
  <si>
    <t>Present, restricted distribution</t>
  </si>
  <si>
    <t>nomcontinent</t>
  </si>
  <si>
    <t>country</t>
  </si>
  <si>
    <t>isocode</t>
  </si>
  <si>
    <t>qlistlabel</t>
  </si>
  <si>
    <t>yr_add</t>
  </si>
  <si>
    <t>yr_trans</t>
  </si>
  <si>
    <t>yr_del</t>
  </si>
  <si>
    <t>East Africa</t>
  </si>
  <si>
    <t>3E</t>
  </si>
  <si>
    <t>A2 list</t>
  </si>
  <si>
    <t>Southern Africa</t>
  </si>
  <si>
    <t>3G</t>
  </si>
  <si>
    <t>America</t>
  </si>
  <si>
    <t>Argentina</t>
  </si>
  <si>
    <t>AR</t>
  </si>
  <si>
    <t>A1 list</t>
  </si>
  <si>
    <t>Brazil</t>
  </si>
  <si>
    <t>BR</t>
  </si>
  <si>
    <t>Chile</t>
  </si>
  <si>
    <t>CL</t>
  </si>
  <si>
    <t>Paraguay</t>
  </si>
  <si>
    <t>PY</t>
  </si>
  <si>
    <t>United States of America</t>
  </si>
  <si>
    <t>US</t>
  </si>
  <si>
    <t>Quarantine pest</t>
  </si>
  <si>
    <t>Uruguay</t>
  </si>
  <si>
    <t>UY</t>
  </si>
  <si>
    <t>Jordan</t>
  </si>
  <si>
    <t>JO</t>
  </si>
  <si>
    <t>Oceania</t>
  </si>
  <si>
    <t>New Zealand</t>
  </si>
  <si>
    <t>NZ</t>
  </si>
  <si>
    <t xml:space="preserve">The situation taken into account is southern Europe, where pepper is grown in open fields and in protected conditions (e.g.  in tunnels) and the climatic conditions are most suitable in Europe. The yield loss in protected cultivation (e.g. greenhouses) in Central and Northern Europe is considered to be similar.
</t>
  </si>
  <si>
    <r>
      <t xml:space="preserve">Citrus reticulata </t>
    </r>
    <r>
      <rPr>
        <sz val="9"/>
        <color theme="1"/>
        <rFont val="Tahoma"/>
        <family val="2"/>
      </rPr>
      <t>&amp; hybrids</t>
    </r>
    <r>
      <rPr>
        <i/>
        <sz val="9"/>
        <color theme="1"/>
        <rFont val="Tahoma"/>
        <family val="2"/>
      </rPr>
      <t xml:space="preserve"> </t>
    </r>
  </si>
  <si>
    <r>
      <t xml:space="preserve">Citrus sinensis </t>
    </r>
    <r>
      <rPr>
        <sz val="9"/>
        <color theme="1"/>
        <rFont val="Tahoma"/>
        <family val="2"/>
      </rPr>
      <t xml:space="preserve">&amp; hybrids </t>
    </r>
  </si>
  <si>
    <r>
      <t xml:space="preserve">Gossypium spp. </t>
    </r>
    <r>
      <rPr>
        <sz val="9"/>
        <color theme="1"/>
        <rFont val="Tahoma"/>
        <family val="2"/>
      </rPr>
      <t> </t>
    </r>
  </si>
  <si>
    <t xml:space="preserve">pepper outdoor production </t>
  </si>
  <si>
    <t>Genus</t>
  </si>
  <si>
    <t>ABELMOSCHUS</t>
  </si>
  <si>
    <t>ESCULENTUS</t>
  </si>
  <si>
    <t>ABUTILON</t>
  </si>
  <si>
    <t>HYBRIDS</t>
  </si>
  <si>
    <t>HYBRIDUM</t>
  </si>
  <si>
    <t>ACCA</t>
  </si>
  <si>
    <t>SELLOWIANA</t>
  </si>
  <si>
    <t>ANANAS</t>
  </si>
  <si>
    <t>COMOSUS</t>
  </si>
  <si>
    <t>ANNONA</t>
  </si>
  <si>
    <t>MURICATA</t>
  </si>
  <si>
    <t>AVERRHOA</t>
  </si>
  <si>
    <t>CARAMBOLA</t>
  </si>
  <si>
    <t>CAMELLIA</t>
  </si>
  <si>
    <t>JAPONICA</t>
  </si>
  <si>
    <t>SINENSIS</t>
  </si>
  <si>
    <t>CAPSICUM</t>
  </si>
  <si>
    <t/>
  </si>
  <si>
    <t>ANNUUM</t>
  </si>
  <si>
    <t>CHINENSE</t>
  </si>
  <si>
    <t>CEIBA</t>
  </si>
  <si>
    <t>PENTANDRA</t>
  </si>
  <si>
    <t>CITRUS</t>
  </si>
  <si>
    <t>LIMON</t>
  </si>
  <si>
    <t>PARADISI</t>
  </si>
  <si>
    <t>RETICULATA</t>
  </si>
  <si>
    <t>COFFEA</t>
  </si>
  <si>
    <t>ARABICA</t>
  </si>
  <si>
    <t>COFFEE</t>
  </si>
  <si>
    <t>DIOSPYROS</t>
  </si>
  <si>
    <t>KAKI</t>
  </si>
  <si>
    <t>ERIOBOTRYA</t>
  </si>
  <si>
    <t>GOSSYPIUM</t>
  </si>
  <si>
    <t>HIRSUTUM</t>
  </si>
  <si>
    <t>JUGLANS</t>
  </si>
  <si>
    <t>REGIA</t>
  </si>
  <si>
    <t>LITCHI</t>
  </si>
  <si>
    <t>CHINENSIS</t>
  </si>
  <si>
    <t>MACADAMIA</t>
  </si>
  <si>
    <t>INTEGRIFOLIA</t>
  </si>
  <si>
    <t>TERNIFOLIA</t>
  </si>
  <si>
    <t>MANGIFERA</t>
  </si>
  <si>
    <t>INDICA</t>
  </si>
  <si>
    <t>MUSA</t>
  </si>
  <si>
    <t>PARADISIACA</t>
  </si>
  <si>
    <t>OLEA</t>
  </si>
  <si>
    <t>EUROPAEA</t>
  </si>
  <si>
    <t>PERSEA</t>
  </si>
  <si>
    <t>AMERICANA</t>
  </si>
  <si>
    <t>PHASEOLUS</t>
  </si>
  <si>
    <t>PRUNUS</t>
  </si>
  <si>
    <t>PERSICA</t>
  </si>
  <si>
    <t>PSIDIUM</t>
  </si>
  <si>
    <t>CATTLEIANUM</t>
  </si>
  <si>
    <t>FRIEDRICHSTHALIANUM</t>
  </si>
  <si>
    <t>GUAJAVA</t>
  </si>
  <si>
    <t>PUNICA</t>
  </si>
  <si>
    <t>GRANATUM</t>
  </si>
  <si>
    <t>QUERCUS</t>
  </si>
  <si>
    <t>ROBUR</t>
  </si>
  <si>
    <t>RICINUS</t>
  </si>
  <si>
    <t>COMMUNIS</t>
  </si>
  <si>
    <t>ROSA</t>
  </si>
  <si>
    <t>SOLANUM</t>
  </si>
  <si>
    <t>MELONGENA</t>
  </si>
  <si>
    <t>SORGHUM</t>
  </si>
  <si>
    <t>BICOLOR</t>
  </si>
  <si>
    <t>SYZYGIUM</t>
  </si>
  <si>
    <t>PANICULATUM</t>
  </si>
  <si>
    <t>SAMARANGENSE</t>
  </si>
  <si>
    <t>THEOBROMA</t>
  </si>
  <si>
    <t>CACAO</t>
  </si>
  <si>
    <t>VIGNA</t>
  </si>
  <si>
    <t>UNGUICULATA</t>
  </si>
  <si>
    <t>VITIS</t>
  </si>
  <si>
    <t>VINIFERA</t>
  </si>
  <si>
    <t>ZEA</t>
  </si>
  <si>
    <t>MAYS</t>
  </si>
  <si>
    <t>JUGLANS REGIA</t>
  </si>
  <si>
    <t>OLEA EUROPAEA</t>
  </si>
  <si>
    <t>OLEA EUROPAEA S.STR.</t>
  </si>
  <si>
    <t>OLEA EUROPAEA SSP. OLEASTER</t>
  </si>
  <si>
    <t>OLEA EUROPAEA SUBSP. OLEASTER</t>
  </si>
  <si>
    <t>OLEA EUROPAEA VAR. SYLVESTRIS</t>
  </si>
  <si>
    <t>OLEA EUROPEA</t>
  </si>
  <si>
    <t>PUNICA GRANATUM</t>
  </si>
  <si>
    <t>VITIS VINIFERA L. SUBSP. SYLVESTRIS</t>
  </si>
  <si>
    <t>VITIS VINIFERA L. SUBSP. SYLVESTRIS (C. C. GMEL.) HEGI</t>
  </si>
  <si>
    <t>VITIS VINIFERA L. SUBSP. SYLVESTRIS (GMELIN) HEGI</t>
  </si>
  <si>
    <t>VITIS VINIFERA SPP. SYLVESTRIS</t>
  </si>
  <si>
    <t>VITIS VINIFERA SSP. SYLVESTRIS</t>
  </si>
  <si>
    <t>VITIS VINIFERA SUB. SYLVESTRIS</t>
  </si>
  <si>
    <t>VITIS VINIFERA SUBSP. SYLVESTRIS</t>
  </si>
  <si>
    <t>QUERCUS _x0002__x0014_FONTANESII</t>
  </si>
  <si>
    <t>QUERCUS SP.</t>
  </si>
  <si>
    <t>QUERCUS X AIRENSIS</t>
  </si>
  <si>
    <t>QUERCUS AMPLIFOLIA</t>
  </si>
  <si>
    <t>QUERCUS BIVONIANA</t>
  </si>
  <si>
    <t>QUERCUS X BIVONIANA</t>
  </si>
  <si>
    <t>QUERCUS CALLIPRINOS</t>
  </si>
  <si>
    <t>QUERCUS CANARIENSIS</t>
  </si>
  <si>
    <t>QUERCUS CERRIS</t>
  </si>
  <si>
    <t>QUERCUS COCCIFERA</t>
  </si>
  <si>
    <t>QUERCUS COCCIFERA L.</t>
  </si>
  <si>
    <t>QUERCUS COCCIFERA SUBSP. RIVASMARTINEZII</t>
  </si>
  <si>
    <t>QUERCUS CONGESTA</t>
  </si>
  <si>
    <t>QUERCUS CRENATA</t>
  </si>
  <si>
    <t>QUERCUS CRENATA LAM.</t>
  </si>
  <si>
    <t>QUERCUS X CRENATA</t>
  </si>
  <si>
    <t>QUERCUS DAIENCHAMPII</t>
  </si>
  <si>
    <t>QUERCUS DALECHAMPII</t>
  </si>
  <si>
    <t>QUERCUS DALECHAMPII TEN.</t>
  </si>
  <si>
    <t>QUERCUS DELACHAMPII</t>
  </si>
  <si>
    <t>QUERCUS DELECHAMPII</t>
  </si>
  <si>
    <t>QUERCUS FAGINEA</t>
  </si>
  <si>
    <t>QUERCUS FAGINEA SUBSP BROTEROI</t>
  </si>
  <si>
    <t>QUERCUS FAGINEA SUBSP. ALPESTRIS</t>
  </si>
  <si>
    <t>QUERCUS FAGINEA SUBSP. BROTEROI</t>
  </si>
  <si>
    <t>QUERCUS FAGINEA SUBSP. FAGINEA</t>
  </si>
  <si>
    <t>QUERCUS FARNETTO</t>
  </si>
  <si>
    <t>QUERCUS FONTANESI</t>
  </si>
  <si>
    <t>QUERCUS FONTANESII</t>
  </si>
  <si>
    <t>QUERCUS FRAINETTO</t>
  </si>
  <si>
    <t>QUERCUS FRAINETTO TEN.</t>
  </si>
  <si>
    <t>QUERCUS FRUTICOSA</t>
  </si>
  <si>
    <t>QUERCUS GUSSONEI</t>
  </si>
  <si>
    <t>QUERCUS HARTWISSIANA</t>
  </si>
  <si>
    <t>QUERCUS ICHNUSAE</t>
  </si>
  <si>
    <t>QUERCUS ILEX</t>
  </si>
  <si>
    <t>QUERCUS ILEX BALLOTA</t>
  </si>
  <si>
    <t>QUERCUS ILEX ILEX</t>
  </si>
  <si>
    <t>QUERCUS ILEX L.</t>
  </si>
  <si>
    <t>QUERCUS ILEX SSP. ROTUNDIFOLIA</t>
  </si>
  <si>
    <t>QUERCUS ILEX SUBSP. BALLOTA</t>
  </si>
  <si>
    <t>QUERCUS LEPTOBALANOS</t>
  </si>
  <si>
    <t>QUERCUS LUSITANICA</t>
  </si>
  <si>
    <t>QUERCUS MACROLEPIS</t>
  </si>
  <si>
    <t>QUERCUS X NEOMAIREI</t>
  </si>
  <si>
    <t>QUERCUS PATRAEA (MATT.) LIEBL. SSP AUSTROTYRRHENICA BRULLO, GUARINO &amp; SIRACUSA</t>
  </si>
  <si>
    <t>QUERCUS PAUCIRADIATA PENAS, LLAMAS, P_x0002_©REZ MORALES &amp; ACEDO</t>
  </si>
  <si>
    <t>QUERCUS PEDUNCULIFLORA</t>
  </si>
  <si>
    <t>QUERCUS PETRAEA</t>
  </si>
  <si>
    <t>QUERCUS PETRAEA PETRAEA</t>
  </si>
  <si>
    <t>QUERCUS PETRAEA SSP. AUSTROTYRRENICA</t>
  </si>
  <si>
    <t>QUERCUS PETRAEA SSP. AUSTROTYRRHENICA</t>
  </si>
  <si>
    <t>QUERCUS PETRAEA SUBSP. AUSTROTYRRENICA</t>
  </si>
  <si>
    <t>QUERCUS PETRAEA SUBSP. AUSTROTYRRHENICA</t>
  </si>
  <si>
    <t>QUERCUS PETRAEA SUBSP. PETRAEA</t>
  </si>
  <si>
    <t>QUERCUS PETREA</t>
  </si>
  <si>
    <t>QUERCUS PSEUDOSUBER</t>
  </si>
  <si>
    <t>QUERCUS PUBESCENS</t>
  </si>
  <si>
    <t>QUERCUS PUBESCENS WILD.</t>
  </si>
  <si>
    <t>QUERCUS PYRENAICA</t>
  </si>
  <si>
    <t>QUERCUS PYRENAICA (WILLD.)</t>
  </si>
  <si>
    <t>QUERCUS ROBUR</t>
  </si>
  <si>
    <t>QUERCUS ROBUR L.</t>
  </si>
  <si>
    <t>QUERCUS ROBUR SUBSP. SOBUR</t>
  </si>
  <si>
    <t>QUERCUS ROTUNDIFOLIA</t>
  </si>
  <si>
    <t>QUERCUS ROTUNDIFOLIA LAM.</t>
  </si>
  <si>
    <t>QUERCUS SOLUNTINA</t>
  </si>
  <si>
    <t>QUERCUS SUBER</t>
  </si>
  <si>
    <t>QUERCUS SUBER L.</t>
  </si>
  <si>
    <t>QUERCUS THRACICA</t>
  </si>
  <si>
    <t>QUERCUS TROJANA</t>
  </si>
  <si>
    <t>QUERCUS VIRGILIANA</t>
  </si>
  <si>
    <t>QUERCUS VIRGILIANA TEN.</t>
  </si>
  <si>
    <t>QUERCUS X WELWITSCHII</t>
  </si>
  <si>
    <t>QUERCUS XBIVONIANA</t>
  </si>
  <si>
    <t>ROSA ACICULARIS</t>
  </si>
  <si>
    <t>ROSA ACICULARIS ((V)</t>
  </si>
  <si>
    <t>ROSA ACICULARIS (KS:V)</t>
  </si>
  <si>
    <t>ROSA ACICULARIS (V)</t>
  </si>
  <si>
    <t>ROSA AGRESTIS</t>
  </si>
  <si>
    <t>ROSA ARVENSIS</t>
  </si>
  <si>
    <t>ROSA BALCANICA</t>
  </si>
  <si>
    <t>ROSA BLONDAEANA</t>
  </si>
  <si>
    <t>ROSA CAESIA [S.STR.]</t>
  </si>
  <si>
    <t>ROSA CANINA</t>
  </si>
  <si>
    <t>ROSA CINNAMOMEA</t>
  </si>
  <si>
    <t>ROSA CORIIFOLIA</t>
  </si>
  <si>
    <t>ROSA COZIAE</t>
  </si>
  <si>
    <t>ROSA DUMALIS</t>
  </si>
  <si>
    <t>ROSA ELLIPTICA</t>
  </si>
  <si>
    <t>ROSA GALLICA</t>
  </si>
  <si>
    <t>ROSA GALLICA   (N)</t>
  </si>
  <si>
    <t>ROSA GALLICA L.</t>
  </si>
  <si>
    <t>ROSA GALLINARIAE</t>
  </si>
  <si>
    <t>ROSA GLAUCA</t>
  </si>
  <si>
    <t>ROSA GLUTINOSA</t>
  </si>
  <si>
    <t>ROSA HECKELIANA</t>
  </si>
  <si>
    <t>ROSA INODORA</t>
  </si>
  <si>
    <t>ROSA JUNDZILLII</t>
  </si>
  <si>
    <t>ROSA JUNDZILLII BESSER</t>
  </si>
  <si>
    <t>ROSA MAJALIS</t>
  </si>
  <si>
    <t>ROSA MANDONII</t>
  </si>
  <si>
    <t>ROSA MICRANTHA</t>
  </si>
  <si>
    <t>ROSA MICRANTHA BORRER EX SM.</t>
  </si>
  <si>
    <t>ROSA MOLLIS</t>
  </si>
  <si>
    <t>ROSA MONTANA</t>
  </si>
  <si>
    <t>ROSA OBTUSIFOLIA</t>
  </si>
  <si>
    <t>ROSA PENDULINA</t>
  </si>
  <si>
    <t>ROSA PIMPINELLIFOLIA</t>
  </si>
  <si>
    <t>ROSA PIMPINELLIFOLIA L.</t>
  </si>
  <si>
    <t>ROSA PIMPINELLIFOLIA SUBSP. MYRIACANTHA</t>
  </si>
  <si>
    <t>ROSA POUZINII</t>
  </si>
  <si>
    <t>ROSA PUMILA</t>
  </si>
  <si>
    <t>ROSA RUBIFLORA</t>
  </si>
  <si>
    <t>ROSA RUBIGINOSA</t>
  </si>
  <si>
    <t>ROSA SEMPERVIRENS</t>
  </si>
  <si>
    <t>ROSA SEMPERVIRENS L.</t>
  </si>
  <si>
    <t>ROSA SERAFINI</t>
  </si>
  <si>
    <t>ROSA SERAFINII</t>
  </si>
  <si>
    <t>ROSA SHERARDII</t>
  </si>
  <si>
    <t>ROSA SICULA</t>
  </si>
  <si>
    <t>ROSA SICULA TRATT.</t>
  </si>
  <si>
    <t>ROSA SPINOSISSIMA</t>
  </si>
  <si>
    <t>ROSA STYLOSA</t>
  </si>
  <si>
    <t>ROSA TOMENTELLA</t>
  </si>
  <si>
    <t>ROSA TOMENTOSA</t>
  </si>
  <si>
    <t>ROSA TRACHYPHYLLA RAU (ZINN/SCHOSSEMBERG)</t>
  </si>
  <si>
    <t>ROSA TURCICA</t>
  </si>
  <si>
    <t>ROSA VILLOSA</t>
  </si>
  <si>
    <t>ROSA VILLOSA L.</t>
  </si>
  <si>
    <t>ROSA VILLOSA SSP. MOLLIS</t>
  </si>
  <si>
    <t>ROSA VISCOSA</t>
  </si>
  <si>
    <t>ROSA VOSAGIACA</t>
  </si>
  <si>
    <t>SORGHUM HALEPENSE</t>
  </si>
  <si>
    <t>VITIS SYLVESTRIS</t>
  </si>
  <si>
    <t>VITIS SYLVESTRIS L. SUSP. SYLVESTRIS</t>
  </si>
  <si>
    <t>VITIS VINFERA SSP SYLVESTRIS</t>
  </si>
  <si>
    <t>VITIS VINIFERA</t>
  </si>
  <si>
    <t>maximum and minimum temperatures in the coldest month</t>
  </si>
  <si>
    <t>Total area in Ha of Natura 2000 with at least 1 host</t>
  </si>
  <si>
    <t>Total area in Ha of Natura 2000 impacted by pest</t>
  </si>
  <si>
    <t>Percentage of area impacted by pest</t>
  </si>
  <si>
    <t>Number of Natura 2000 sites with at least 1 host</t>
  </si>
  <si>
    <t>Number of Natura 2000 sites impacted by pest</t>
  </si>
  <si>
    <t xml:space="preserve">Access: </t>
  </si>
  <si>
    <t>EPPO Global Database</t>
  </si>
  <si>
    <t>Final EKE list:</t>
  </si>
  <si>
    <t>eggplant</t>
  </si>
  <si>
    <t>PPPs indicator</t>
  </si>
  <si>
    <t>Species epithet</t>
  </si>
  <si>
    <t>22.03.2019</t>
  </si>
  <si>
    <t>Additional information:</t>
  </si>
  <si>
    <t>This document is one of the 28 Datasheets produced by the EFSA Working Group on EU Priority Pests under task 3 of the mandate M-2017-0136.</t>
  </si>
  <si>
    <t xml:space="preserve">This Datasheet is supported by the corresponding Pest Report published together on Zenodo and applies the methodology described in the Methodology Report published on the EFSA Journal (EFSA, 2019). </t>
  </si>
  <si>
    <t>All green coloured cells are editable</t>
  </si>
  <si>
    <t>References:</t>
  </si>
  <si>
    <t>Open-access repository developed under the European OpenAIRE program and operated by CERN (https://about.zenodo.org/)</t>
  </si>
  <si>
    <t>EFSA (European Food Safety Authority), Baker R, Gilioli G, Behring C, Candiani D, Gogin A, Kaluski T, Kinkar M, Mosbach-Schulz O, Neri FM, Siligato R, Stancanelli G and Tramontini S, 2019a. Scientific report on the methodology applied by EFSA to provide a quantitative assessment of pest-related criteria required to rank candidate priority pests as defined by Regulation (EU) 2016/2031. EFSA Journal 2019;17(5):5731, 64 pp. https://doi.org/10.2903/j.efsa.2019.5731</t>
  </si>
  <si>
    <r>
      <rPr>
        <b/>
        <i/>
        <sz val="11"/>
        <color theme="1"/>
        <rFont val="Calibri"/>
        <family val="2"/>
        <scheme val="minor"/>
      </rPr>
      <t>Thaumatotibia leucotreta</t>
    </r>
    <r>
      <rPr>
        <b/>
        <sz val="11"/>
        <color theme="1"/>
        <rFont val="Calibri"/>
        <family val="2"/>
        <scheme val="minor"/>
      </rPr>
      <t xml:space="preserve">- Pest Datasheet to support ranking of EU candidate priority pests </t>
    </r>
  </si>
  <si>
    <t>10.5281/zenodo.2789843</t>
  </si>
  <si>
    <t>Production area (2015;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</si>
</sst>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_i"/>
  </numFmts>
  <fonts count="18" x14ac:knownFonts="1">
    <font>
      <sz val="11"/>
      <color theme="1"/>
      <name val="Calibri"/>
      <family val="2"/>
      <scheme val="minor"/>
    </font>
    <font>
      <b/>
      <sz val="14"/>
      <color theme="1"/>
      <name val="Calibri"/>
      <family val="2"/>
      <scheme val="minor"/>
    </font>
    <font>
      <b/>
      <sz val="11"/>
      <color theme="0"/>
      <name val="Calibri"/>
      <family val="2"/>
      <scheme val="minor"/>
    </font>
    <font>
      <b/>
      <sz val="11"/>
      <color theme="1"/>
      <name val="Calibri"/>
      <family val="2"/>
      <scheme val="minor"/>
    </font>
    <font>
      <b/>
      <sz val="10"/>
      <name val="Arial"/>
      <family val="2"/>
    </font>
    <font>
      <b/>
      <sz val="10"/>
      <color indexed="8"/>
      <name val="Arial"/>
      <family val="2"/>
    </font>
    <font>
      <sz val="10"/>
      <color rgb="FF000000"/>
      <name val="Arial"/>
      <family val="2"/>
    </font>
    <font>
      <b/>
      <sz val="9"/>
      <color theme="1"/>
      <name val="Tahoma"/>
      <family val="2"/>
    </font>
    <font>
      <sz val="9"/>
      <color theme="1"/>
      <name val="Tahoma"/>
      <family val="2"/>
    </font>
    <font>
      <u/>
      <sz val="11"/>
      <color theme="10"/>
      <name val="Calibri"/>
      <family val="2"/>
      <scheme val="minor"/>
    </font>
    <font>
      <sz val="10"/>
      <name val="Arial"/>
      <family val="2"/>
    </font>
    <font>
      <sz val="10"/>
      <name val="Arial"/>
      <family val="2"/>
    </font>
    <font>
      <sz val="8"/>
      <name val="Arial Narrow"/>
      <family val="2"/>
    </font>
    <font>
      <sz val="11"/>
      <name val="Arial"/>
      <family val="2"/>
    </font>
    <font>
      <i/>
      <sz val="9"/>
      <color theme="1"/>
      <name val="Tahoma"/>
      <family val="2"/>
    </font>
    <font>
      <u/>
      <sz val="9"/>
      <color theme="10"/>
      <name val="Tahoma"/>
      <family val="2"/>
    </font>
    <font>
      <sz val="11"/>
      <name val="Arial"/>
      <family val="2"/>
    </font>
    <font>
      <b/>
      <i/>
      <sz val="11"/>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rgb="FFFF5050"/>
        <bgColor indexed="64"/>
      </patternFill>
    </fill>
    <fill>
      <patternFill patternType="solid">
        <fgColor rgb="FFFFFF66"/>
        <bgColor indexed="64"/>
      </patternFill>
    </fill>
    <fill>
      <patternFill patternType="solid">
        <fgColor rgb="FFCCFF66"/>
        <bgColor indexed="64"/>
      </patternFill>
    </fill>
    <fill>
      <patternFill patternType="solid">
        <fgColor rgb="FFFFFF00"/>
        <bgColor indexed="64"/>
      </patternFill>
    </fill>
  </fills>
  <borders count="8">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xf numFmtId="0" fontId="9" fillId="0" borderId="0" applyNumberFormat="0" applyFill="0" applyBorder="0" applyAlignment="0" applyProtection="0"/>
    <xf numFmtId="0" fontId="10" fillId="0" borderId="0"/>
    <xf numFmtId="43" fontId="11" fillId="0" borderId="0" applyFont="0" applyFill="0" applyBorder="0" applyAlignment="0" applyProtection="0"/>
    <xf numFmtId="0" fontId="11" fillId="0" borderId="0"/>
    <xf numFmtId="165" fontId="12" fillId="0" borderId="0" applyFill="0" applyBorder="0" applyProtection="0">
      <alignment horizontal="right"/>
    </xf>
    <xf numFmtId="0" fontId="13" fillId="0" borderId="0"/>
    <xf numFmtId="0" fontId="16" fillId="0" borderId="0"/>
    <xf numFmtId="0" fontId="10" fillId="0" borderId="0"/>
  </cellStyleXfs>
  <cellXfs count="66">
    <xf numFmtId="0" fontId="0" fillId="0" borderId="0" xfId="0"/>
    <xf numFmtId="2" fontId="0" fillId="2" borderId="3" xfId="0" applyNumberFormat="1" applyFill="1" applyBorder="1" applyProtection="1">
      <protection locked="0"/>
    </xf>
    <xf numFmtId="2" fontId="0" fillId="0" borderId="0" xfId="0" applyNumberFormat="1"/>
    <xf numFmtId="0" fontId="0" fillId="2" borderId="3" xfId="0" applyFill="1" applyBorder="1" applyProtection="1">
      <protection locked="0"/>
    </xf>
    <xf numFmtId="49" fontId="0" fillId="2" borderId="3" xfId="0" applyNumberFormat="1" applyFill="1" applyBorder="1" applyProtection="1">
      <protection locked="0"/>
    </xf>
    <xf numFmtId="2" fontId="0" fillId="0" borderId="0" xfId="0" applyNumberFormat="1" applyProtection="1"/>
    <xf numFmtId="2" fontId="0" fillId="0" borderId="3" xfId="0" applyNumberFormat="1" applyFill="1" applyBorder="1" applyProtection="1"/>
    <xf numFmtId="2" fontId="6" fillId="0" borderId="0" xfId="0" applyNumberFormat="1" applyFont="1" applyProtection="1"/>
    <xf numFmtId="0" fontId="0" fillId="3" borderId="0" xfId="0" applyFill="1"/>
    <xf numFmtId="0" fontId="7" fillId="0" borderId="4" xfId="0" applyFont="1" applyBorder="1" applyAlignment="1">
      <alignment vertical="center" wrapText="1"/>
    </xf>
    <xf numFmtId="0" fontId="7"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horizontal="center" vertical="center" wrapText="1"/>
    </xf>
    <xf numFmtId="164" fontId="0" fillId="0" borderId="0" xfId="0" applyNumberFormat="1"/>
    <xf numFmtId="14" fontId="0" fillId="0" borderId="0" xfId="0" applyNumberFormat="1"/>
    <xf numFmtId="2" fontId="0" fillId="0" borderId="3" xfId="0" applyNumberFormat="1" applyBorder="1" applyProtection="1"/>
    <xf numFmtId="0" fontId="0" fillId="4" borderId="0" xfId="0" applyFill="1" applyProtection="1"/>
    <xf numFmtId="0" fontId="8" fillId="0" borderId="0" xfId="0" applyFont="1" applyBorder="1"/>
    <xf numFmtId="0" fontId="14" fillId="0" borderId="3" xfId="0" applyFont="1" applyBorder="1" applyAlignment="1">
      <alignment vertical="center" wrapText="1"/>
    </xf>
    <xf numFmtId="0" fontId="8" fillId="0" borderId="3" xfId="0" applyFont="1" applyBorder="1" applyAlignment="1">
      <alignment vertical="center" wrapText="1"/>
    </xf>
    <xf numFmtId="0" fontId="14" fillId="0" borderId="3" xfId="0" applyFont="1" applyBorder="1" applyAlignment="1">
      <alignment horizontal="justify" vertical="center" wrapText="1"/>
    </xf>
    <xf numFmtId="0" fontId="8" fillId="0" borderId="3" xfId="0" applyFont="1" applyBorder="1" applyAlignment="1">
      <alignment horizontal="justify" vertical="center" wrapText="1"/>
    </xf>
    <xf numFmtId="0" fontId="15" fillId="0" borderId="0" xfId="1" applyFont="1" applyBorder="1" applyAlignment="1">
      <alignment vertical="center"/>
    </xf>
    <xf numFmtId="0" fontId="8" fillId="0" borderId="0" xfId="0" applyFont="1" applyBorder="1" applyAlignment="1">
      <alignment vertical="center"/>
    </xf>
    <xf numFmtId="0" fontId="8" fillId="0" borderId="3" xfId="0" applyFont="1" applyBorder="1" applyAlignment="1">
      <alignment horizontal="justify" vertical="center"/>
    </xf>
    <xf numFmtId="0" fontId="14" fillId="0" borderId="3" xfId="0" applyFont="1" applyBorder="1" applyAlignment="1">
      <alignment vertical="center"/>
    </xf>
    <xf numFmtId="0" fontId="8" fillId="0" borderId="3" xfId="0" applyFont="1" applyBorder="1" applyAlignment="1">
      <alignment wrapText="1"/>
    </xf>
    <xf numFmtId="0" fontId="8" fillId="0" borderId="3" xfId="0" applyFont="1" applyBorder="1"/>
    <xf numFmtId="0" fontId="8" fillId="0" borderId="3" xfId="0" applyFont="1" applyBorder="1" applyAlignment="1">
      <alignment vertical="center"/>
    </xf>
    <xf numFmtId="0" fontId="0" fillId="3" borderId="0" xfId="0" applyFill="1" applyBorder="1"/>
    <xf numFmtId="0" fontId="0" fillId="0" borderId="0" xfId="0" applyBorder="1"/>
    <xf numFmtId="0" fontId="10" fillId="0" borderId="0" xfId="2"/>
    <xf numFmtId="0" fontId="0" fillId="0" borderId="0" xfId="0" applyAlignment="1">
      <alignment wrapText="1"/>
    </xf>
    <xf numFmtId="0" fontId="1" fillId="0" borderId="0" xfId="0" applyFont="1" applyProtection="1"/>
    <xf numFmtId="0" fontId="0" fillId="0" borderId="0" xfId="0" applyProtection="1"/>
    <xf numFmtId="0" fontId="3" fillId="4" borderId="0" xfId="0"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0" fillId="0" borderId="0" xfId="0" applyFill="1" applyProtection="1"/>
    <xf numFmtId="0" fontId="0" fillId="4" borderId="0" xfId="0" applyFill="1" applyBorder="1" applyAlignment="1" applyProtection="1">
      <alignment horizontal="left" textRotation="90" wrapText="1"/>
    </xf>
    <xf numFmtId="2" fontId="0" fillId="4" borderId="0" xfId="0" applyNumberFormat="1" applyFill="1" applyBorder="1" applyAlignment="1" applyProtection="1">
      <alignment horizontal="left" textRotation="90" wrapText="1"/>
    </xf>
    <xf numFmtId="2" fontId="0" fillId="4" borderId="0" xfId="0" applyNumberFormat="1" applyFill="1" applyProtection="1"/>
    <xf numFmtId="2" fontId="0" fillId="2" borderId="3" xfId="0" applyNumberFormat="1" applyFill="1" applyBorder="1" applyProtection="1"/>
    <xf numFmtId="0" fontId="2" fillId="4" borderId="0" xfId="0" applyFont="1" applyFill="1" applyProtection="1"/>
    <xf numFmtId="0" fontId="0" fillId="5" borderId="0" xfId="0" applyFill="1" applyProtection="1"/>
    <xf numFmtId="0" fontId="0" fillId="5" borderId="3" xfId="0" applyFill="1" applyBorder="1" applyProtection="1"/>
    <xf numFmtId="0" fontId="0" fillId="0" borderId="3" xfId="0" applyFill="1" applyBorder="1" applyProtection="1"/>
    <xf numFmtId="0" fontId="4" fillId="6" borderId="0" xfId="0" applyFont="1" applyFill="1" applyProtection="1"/>
    <xf numFmtId="0" fontId="4" fillId="6" borderId="3" xfId="0" applyFont="1" applyFill="1" applyBorder="1" applyProtection="1"/>
    <xf numFmtId="0" fontId="5" fillId="6" borderId="3" xfId="0" applyFont="1" applyFill="1" applyBorder="1" applyAlignment="1" applyProtection="1">
      <alignment vertical="top" wrapText="1"/>
    </xf>
    <xf numFmtId="0" fontId="5" fillId="6" borderId="0" xfId="0" applyFont="1" applyFill="1" applyAlignment="1" applyProtection="1">
      <alignment vertical="top" wrapText="1"/>
    </xf>
    <xf numFmtId="0" fontId="4" fillId="6" borderId="0" xfId="0" applyFont="1" applyFill="1" applyBorder="1" applyProtection="1"/>
    <xf numFmtId="0" fontId="0" fillId="7" borderId="0" xfId="0" applyFill="1" applyProtection="1"/>
    <xf numFmtId="49" fontId="0" fillId="7" borderId="0" xfId="0" applyNumberFormat="1" applyFill="1" applyProtection="1"/>
    <xf numFmtId="0" fontId="0" fillId="8" borderId="0" xfId="0" applyFill="1" applyProtection="1"/>
    <xf numFmtId="0" fontId="3" fillId="0" borderId="0" xfId="0" applyFont="1" applyAlignment="1" applyProtection="1">
      <alignment horizontal="left" vertical="center" wrapText="1"/>
    </xf>
    <xf numFmtId="0" fontId="0" fillId="0" borderId="0" xfId="0" applyFont="1" applyProtection="1"/>
    <xf numFmtId="0" fontId="0" fillId="0" borderId="0" xfId="0" applyFont="1" applyAlignment="1" applyProtection="1">
      <alignment horizontal="left" vertical="center" wrapText="1"/>
    </xf>
    <xf numFmtId="0" fontId="0" fillId="2" borderId="0" xfId="0" applyFont="1" applyFill="1" applyAlignment="1" applyProtection="1">
      <alignment horizontal="left" vertical="center" wrapText="1"/>
      <protection locked="0"/>
    </xf>
    <xf numFmtId="0" fontId="0" fillId="0" borderId="0" xfId="0" applyFont="1" applyAlignment="1" applyProtection="1">
      <alignment horizontal="left" wrapText="1"/>
    </xf>
    <xf numFmtId="0" fontId="0" fillId="0" borderId="0" xfId="0" applyAlignment="1" applyProtection="1">
      <alignment vertical="center" wrapText="1"/>
    </xf>
    <xf numFmtId="2" fontId="0" fillId="0" borderId="0" xfId="0" applyNumberFormat="1" applyBorder="1" applyAlignment="1" applyProtection="1">
      <alignment horizontal="left" textRotation="90" wrapText="1"/>
    </xf>
    <xf numFmtId="2" fontId="3" fillId="3" borderId="2" xfId="0" applyNumberFormat="1" applyFont="1" applyFill="1" applyBorder="1" applyAlignment="1" applyProtection="1">
      <alignment horizontal="center"/>
    </xf>
    <xf numFmtId="2" fontId="3" fillId="3" borderId="0" xfId="0" applyNumberFormat="1" applyFont="1" applyFill="1" applyBorder="1" applyAlignment="1" applyProtection="1">
      <alignment horizontal="center"/>
    </xf>
    <xf numFmtId="2" fontId="3" fillId="3" borderId="1" xfId="0" applyNumberFormat="1" applyFont="1" applyFill="1" applyBorder="1" applyAlignment="1" applyProtection="1">
      <alignment horizontal="center"/>
    </xf>
    <xf numFmtId="0" fontId="0" fillId="2" borderId="3" xfId="0" applyFill="1" applyBorder="1" applyAlignment="1" applyProtection="1">
      <alignment horizontal="center"/>
      <protection locked="0"/>
    </xf>
    <xf numFmtId="0" fontId="0" fillId="0" borderId="0" xfId="0" applyAlignment="1">
      <alignment horizontal="center"/>
    </xf>
  </cellXfs>
  <cellStyles count="9">
    <cellStyle name="Comma 2" xfId="3"/>
    <cellStyle name="Hyperlink" xfId="1" builtinId="8"/>
    <cellStyle name="Normal" xfId="0" builtinId="0"/>
    <cellStyle name="Normal 2" xfId="4"/>
    <cellStyle name="Normal 2 2" xfId="8"/>
    <cellStyle name="Normal 3" xfId="2"/>
    <cellStyle name="Normal 4" xfId="6"/>
    <cellStyle name="Normal 5" xfId="7"/>
    <cellStyle name="NumberCellStyle" xfId="5"/>
  </cellStyles>
  <dxfs count="0"/>
  <tableStyles count="0" defaultTableStyle="TableStyleMedium2" defaultPivotStyle="PivotStyleLight16"/>
  <colors>
    <mruColors>
      <color rgb="FFCCFF66"/>
      <color rgb="FFFFFF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RowHeight="15" x14ac:dyDescent="0.25"/>
  <cols>
    <col min="1" max="1" width="77" style="56" customWidth="1"/>
    <col min="2" max="16384" width="9.140625" style="34"/>
  </cols>
  <sheetData>
    <row r="1" spans="1:1" s="55" customFormat="1" ht="30" x14ac:dyDescent="0.25">
      <c r="A1" s="54" t="s">
        <v>863</v>
      </c>
    </row>
    <row r="2" spans="1:1" s="55" customFormat="1" x14ac:dyDescent="0.25">
      <c r="A2" s="56" t="s">
        <v>864</v>
      </c>
    </row>
    <row r="4" spans="1:1" x14ac:dyDescent="0.25">
      <c r="A4" s="54" t="s">
        <v>856</v>
      </c>
    </row>
    <row r="5" spans="1:1" ht="30" x14ac:dyDescent="0.25">
      <c r="A5" s="56" t="s">
        <v>857</v>
      </c>
    </row>
    <row r="6" spans="1:1" ht="45" x14ac:dyDescent="0.25">
      <c r="A6" s="56" t="s">
        <v>858</v>
      </c>
    </row>
    <row r="7" spans="1:1" x14ac:dyDescent="0.25">
      <c r="A7" s="57" t="s">
        <v>859</v>
      </c>
    </row>
    <row r="9" spans="1:1" x14ac:dyDescent="0.25">
      <c r="A9" s="54" t="s">
        <v>860</v>
      </c>
    </row>
    <row r="10" spans="1:1" ht="30" x14ac:dyDescent="0.25">
      <c r="A10" s="58" t="s">
        <v>861</v>
      </c>
    </row>
    <row r="11" spans="1:1" ht="90" x14ac:dyDescent="0.25">
      <c r="A11" s="59" t="s">
        <v>862</v>
      </c>
    </row>
  </sheetData>
  <sheetProtection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446</v>
      </c>
      <c r="G4" s="64"/>
      <c r="H4" s="38"/>
      <c r="I4" s="60"/>
      <c r="J4" s="60"/>
      <c r="K4" s="60"/>
      <c r="L4" s="60"/>
      <c r="M4" s="60"/>
      <c r="N4" s="39"/>
      <c r="O4" s="60"/>
      <c r="P4" s="60"/>
      <c r="Q4" s="60"/>
      <c r="R4" s="60"/>
      <c r="S4" s="60"/>
    </row>
    <row r="5" spans="1:19" x14ac:dyDescent="0.25">
      <c r="A5" s="34" t="s">
        <v>3</v>
      </c>
      <c r="D5" s="37" t="s">
        <v>18</v>
      </c>
      <c r="F5" s="64" t="s">
        <v>447</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4.5999999999999996</v>
      </c>
      <c r="J7" s="1">
        <v>15.4</v>
      </c>
      <c r="K7" s="1">
        <v>24.4</v>
      </c>
      <c r="L7" s="1">
        <v>35.4</v>
      </c>
      <c r="M7" s="1">
        <v>58.3</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14.942500000000001</v>
      </c>
      <c r="E9" s="6">
        <f>IF(ISNUMBER(D$38),SUM(E$38:E$40),"")</f>
        <v>14.942500000000003</v>
      </c>
      <c r="F9" s="15">
        <f>IF(AND(ISNUMBER($D9),ISNUMBER($E9)),IF(($D9&gt;0),$E9/$D9,0),"")</f>
        <v>1.0000000000000002</v>
      </c>
      <c r="G9" s="45" t="s">
        <v>417</v>
      </c>
      <c r="I9" s="5">
        <f>IF(ISNUMBER($F9),$F9*I$7,"")</f>
        <v>4.6000000000000005</v>
      </c>
      <c r="J9" s="5">
        <f t="shared" ref="J9:M24" si="0">IF(ISNUMBER($F9),$F9*J$7,"")</f>
        <v>15.400000000000004</v>
      </c>
      <c r="K9" s="5">
        <f t="shared" si="0"/>
        <v>24.400000000000006</v>
      </c>
      <c r="L9" s="5">
        <f t="shared" si="0"/>
        <v>35.400000000000006</v>
      </c>
      <c r="M9" s="5">
        <f t="shared" si="0"/>
        <v>58.300000000000011</v>
      </c>
    </row>
    <row r="10" spans="1:19" x14ac:dyDescent="0.2">
      <c r="A10" s="43" t="s">
        <v>21</v>
      </c>
      <c r="B10" s="44"/>
      <c r="C10" s="6"/>
      <c r="D10" s="1">
        <v>26.332500000000003</v>
      </c>
      <c r="E10" s="6">
        <f>IF(ISNUMBER(D$41),SUM(E$41:E$43),"")</f>
        <v>26.332500000000003</v>
      </c>
      <c r="F10" s="15">
        <f t="shared" ref="F10:F73" si="1">IF(AND(ISNUMBER($D10),ISNUMBER($E10)),IF(($D10&gt;0),$E10/$D10,0),"")</f>
        <v>1</v>
      </c>
      <c r="G10" s="45" t="s">
        <v>417</v>
      </c>
      <c r="I10" s="5">
        <f t="shared" ref="I10:M36" si="2">IF(ISNUMBER($F10),$F10*I$7,"")</f>
        <v>4.5999999999999996</v>
      </c>
      <c r="J10" s="5">
        <f t="shared" si="0"/>
        <v>15.4</v>
      </c>
      <c r="K10" s="5">
        <f t="shared" si="0"/>
        <v>24.4</v>
      </c>
      <c r="L10" s="5">
        <f t="shared" si="0"/>
        <v>35.4</v>
      </c>
      <c r="M10" s="5">
        <f t="shared" si="0"/>
        <v>58.3</v>
      </c>
    </row>
    <row r="11" spans="1:19" x14ac:dyDescent="0.2">
      <c r="A11" s="43" t="s">
        <v>22</v>
      </c>
      <c r="B11" s="44"/>
      <c r="C11" s="6"/>
      <c r="D11" s="1">
        <v>2.9575</v>
      </c>
      <c r="E11" s="6">
        <f>IF(ISNUMBER(D$44),SUM(E$44:E$45),"")</f>
        <v>2.9574999999999996</v>
      </c>
      <c r="F11" s="15">
        <f t="shared" si="1"/>
        <v>0.99999999999999989</v>
      </c>
      <c r="G11" s="45" t="s">
        <v>417</v>
      </c>
      <c r="I11" s="5">
        <f t="shared" si="2"/>
        <v>4.5999999999999988</v>
      </c>
      <c r="J11" s="5">
        <f t="shared" si="0"/>
        <v>15.399999999999999</v>
      </c>
      <c r="K11" s="5">
        <f t="shared" si="0"/>
        <v>24.399999999999995</v>
      </c>
      <c r="L11" s="5">
        <f t="shared" si="0"/>
        <v>35.399999999999991</v>
      </c>
      <c r="M11" s="5">
        <f t="shared" si="0"/>
        <v>58.29999999999999</v>
      </c>
    </row>
    <row r="12" spans="1:19" x14ac:dyDescent="0.2">
      <c r="A12" s="43" t="s">
        <v>23</v>
      </c>
      <c r="B12" s="44"/>
      <c r="C12" s="6"/>
      <c r="D12" s="1">
        <v>0</v>
      </c>
      <c r="E12" s="6">
        <f>IF(ISNUMBER(D$46),SUM(E$46:E$46),"")</f>
        <v>0</v>
      </c>
      <c r="F12" s="15">
        <f t="shared" si="1"/>
        <v>0</v>
      </c>
      <c r="G12" s="45" t="s">
        <v>417</v>
      </c>
      <c r="I12" s="5">
        <f t="shared" si="2"/>
        <v>0</v>
      </c>
      <c r="J12" s="5">
        <f t="shared" si="0"/>
        <v>0</v>
      </c>
      <c r="K12" s="5">
        <f t="shared" si="0"/>
        <v>0</v>
      </c>
      <c r="L12" s="5">
        <f t="shared" si="0"/>
        <v>0</v>
      </c>
      <c r="M12" s="5">
        <f t="shared" si="0"/>
        <v>0</v>
      </c>
    </row>
    <row r="13" spans="1:19" x14ac:dyDescent="0.2">
      <c r="A13" s="43" t="s">
        <v>24</v>
      </c>
      <c r="B13" s="44"/>
      <c r="C13" s="6"/>
      <c r="D13" s="1">
        <v>0</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9.3975000000000009</v>
      </c>
      <c r="E14" s="6">
        <f>IF(ISNUMBER(D$48),SUM(E$48:E$63),"")</f>
        <v>9.3974999999999991</v>
      </c>
      <c r="F14" s="15">
        <f t="shared" si="1"/>
        <v>0.99999999999999978</v>
      </c>
      <c r="G14" s="45" t="s">
        <v>417</v>
      </c>
      <c r="I14" s="5">
        <f t="shared" si="2"/>
        <v>4.5999999999999988</v>
      </c>
      <c r="J14" s="5">
        <f t="shared" si="0"/>
        <v>15.399999999999997</v>
      </c>
      <c r="K14" s="5">
        <f t="shared" si="0"/>
        <v>24.399999999999991</v>
      </c>
      <c r="L14" s="5">
        <f t="shared" si="0"/>
        <v>35.399999999999991</v>
      </c>
      <c r="M14" s="5">
        <f t="shared" si="0"/>
        <v>58.299999999999983</v>
      </c>
    </row>
    <row r="15" spans="1:19" x14ac:dyDescent="0.2">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88.692499999999995</v>
      </c>
      <c r="E17" s="6">
        <f>IF(ISNUMBER(D$66),SUM(E$66:E$69),"")</f>
        <v>88.692499999999995</v>
      </c>
      <c r="F17" s="15">
        <f t="shared" si="1"/>
        <v>1</v>
      </c>
      <c r="G17" s="45" t="s">
        <v>417</v>
      </c>
      <c r="I17" s="5">
        <f t="shared" si="2"/>
        <v>4.5999999999999996</v>
      </c>
      <c r="J17" s="5">
        <f t="shared" si="0"/>
        <v>15.4</v>
      </c>
      <c r="K17" s="5">
        <f t="shared" si="0"/>
        <v>24.4</v>
      </c>
      <c r="L17" s="5">
        <f t="shared" si="0"/>
        <v>35.4</v>
      </c>
      <c r="M17" s="5">
        <f t="shared" si="0"/>
        <v>58.3</v>
      </c>
    </row>
    <row r="18" spans="1:13" x14ac:dyDescent="0.2">
      <c r="A18" s="43" t="s">
        <v>29</v>
      </c>
      <c r="B18" s="44"/>
      <c r="C18" s="6"/>
      <c r="D18" s="1">
        <v>948.18</v>
      </c>
      <c r="E18" s="6">
        <f>IF(ISNUMBER(D$70),SUM(E$70:E$75),"")</f>
        <v>948.18</v>
      </c>
      <c r="F18" s="15">
        <f t="shared" si="1"/>
        <v>1</v>
      </c>
      <c r="G18" s="45" t="s">
        <v>417</v>
      </c>
      <c r="I18" s="5">
        <f t="shared" si="2"/>
        <v>4.5999999999999996</v>
      </c>
      <c r="J18" s="5">
        <f t="shared" si="0"/>
        <v>15.4</v>
      </c>
      <c r="K18" s="5">
        <f t="shared" si="0"/>
        <v>24.4</v>
      </c>
      <c r="L18" s="5">
        <f t="shared" si="0"/>
        <v>35.4</v>
      </c>
      <c r="M18" s="5">
        <f t="shared" si="0"/>
        <v>58.3</v>
      </c>
    </row>
    <row r="19" spans="1:13" x14ac:dyDescent="0.2">
      <c r="A19" s="43" t="s">
        <v>30</v>
      </c>
      <c r="B19" s="44"/>
      <c r="C19" s="6"/>
      <c r="D19" s="1">
        <v>0.66749999999999998</v>
      </c>
      <c r="E19" s="6">
        <f>IF(ISNUMBER(D$76),SUM(E$76:E$77),"")</f>
        <v>0.66749999999999998</v>
      </c>
      <c r="F19" s="15">
        <f t="shared" si="1"/>
        <v>1</v>
      </c>
      <c r="G19" s="45" t="s">
        <v>417</v>
      </c>
      <c r="I19" s="5">
        <f t="shared" si="2"/>
        <v>4.5999999999999996</v>
      </c>
      <c r="J19" s="5">
        <f t="shared" si="0"/>
        <v>15.4</v>
      </c>
      <c r="K19" s="5">
        <f t="shared" si="0"/>
        <v>24.4</v>
      </c>
      <c r="L19" s="5">
        <f t="shared" si="0"/>
        <v>35.4</v>
      </c>
      <c r="M19" s="5">
        <f t="shared" si="0"/>
        <v>58.3</v>
      </c>
    </row>
    <row r="20" spans="1:13" x14ac:dyDescent="0.2">
      <c r="A20" s="43" t="s">
        <v>31</v>
      </c>
      <c r="B20" s="44"/>
      <c r="C20" s="6"/>
      <c r="D20" s="1">
        <v>0</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4.2074999999999996</v>
      </c>
      <c r="E21" s="6">
        <f>IF(ISNUMBER(D$86),SUM(E$86:E$86),"")</f>
        <v>4.2074999999999996</v>
      </c>
      <c r="F21" s="15">
        <f t="shared" si="1"/>
        <v>1</v>
      </c>
      <c r="G21" s="45" t="s">
        <v>417</v>
      </c>
      <c r="I21" s="5">
        <f t="shared" si="2"/>
        <v>4.5999999999999996</v>
      </c>
      <c r="J21" s="5">
        <f t="shared" si="0"/>
        <v>15.4</v>
      </c>
      <c r="K21" s="5">
        <f t="shared" si="0"/>
        <v>24.4</v>
      </c>
      <c r="L21" s="5">
        <f t="shared" si="0"/>
        <v>35.4</v>
      </c>
      <c r="M21" s="5">
        <f t="shared" si="0"/>
        <v>58.3</v>
      </c>
    </row>
    <row r="22" spans="1:13" x14ac:dyDescent="0.2">
      <c r="A22" s="43" t="s">
        <v>33</v>
      </c>
      <c r="B22" s="44"/>
      <c r="C22" s="6"/>
      <c r="D22" s="1">
        <v>0</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91.372500000000002</v>
      </c>
      <c r="E24" s="6">
        <f>IF(ISNUMBER(D$91),SUM(E$91:E$95),"")</f>
        <v>91.372500000000031</v>
      </c>
      <c r="F24" s="15">
        <f t="shared" si="1"/>
        <v>1.0000000000000002</v>
      </c>
      <c r="G24" s="45" t="s">
        <v>417</v>
      </c>
      <c r="I24" s="5">
        <f t="shared" si="2"/>
        <v>4.6000000000000005</v>
      </c>
      <c r="J24" s="5">
        <f t="shared" si="0"/>
        <v>15.400000000000004</v>
      </c>
      <c r="K24" s="5">
        <f t="shared" si="0"/>
        <v>24.400000000000006</v>
      </c>
      <c r="L24" s="5">
        <f t="shared" si="0"/>
        <v>35.400000000000006</v>
      </c>
      <c r="M24" s="5">
        <f t="shared" si="0"/>
        <v>58.300000000000011</v>
      </c>
    </row>
    <row r="25" spans="1:13" x14ac:dyDescent="0.2">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0</v>
      </c>
      <c r="E28" s="6">
        <f>IF(ISNUMBER(D$99),SUM(E$99:E$99),"")</f>
        <v>0</v>
      </c>
      <c r="F28" s="15">
        <f t="shared" si="1"/>
        <v>0</v>
      </c>
      <c r="G28" s="45" t="s">
        <v>417</v>
      </c>
      <c r="I28" s="5">
        <f t="shared" si="2"/>
        <v>0</v>
      </c>
      <c r="J28" s="5">
        <f t="shared" si="2"/>
        <v>0</v>
      </c>
      <c r="K28" s="5">
        <f t="shared" si="2"/>
        <v>0</v>
      </c>
      <c r="L28" s="5">
        <f t="shared" si="2"/>
        <v>0</v>
      </c>
      <c r="M28" s="5">
        <f t="shared" si="2"/>
        <v>0</v>
      </c>
    </row>
    <row r="29" spans="1:13" x14ac:dyDescent="0.2">
      <c r="A29" s="43" t="s">
        <v>40</v>
      </c>
      <c r="B29" s="44"/>
      <c r="C29" s="6"/>
      <c r="D29" s="1">
        <v>355</v>
      </c>
      <c r="E29" s="6">
        <f>IF(ISNUMBER(D$100),SUM(E$100:E$103),"")</f>
        <v>355.00000000000011</v>
      </c>
      <c r="F29" s="15">
        <f t="shared" si="1"/>
        <v>1.0000000000000002</v>
      </c>
      <c r="G29" s="45" t="s">
        <v>417</v>
      </c>
      <c r="I29" s="5">
        <f t="shared" si="2"/>
        <v>4.6000000000000005</v>
      </c>
      <c r="J29" s="5">
        <f t="shared" si="2"/>
        <v>15.400000000000004</v>
      </c>
      <c r="K29" s="5">
        <f t="shared" si="2"/>
        <v>24.400000000000006</v>
      </c>
      <c r="L29" s="5">
        <f t="shared" si="2"/>
        <v>35.400000000000006</v>
      </c>
      <c r="M29" s="5">
        <f t="shared" si="2"/>
        <v>58.300000000000011</v>
      </c>
    </row>
    <row r="30" spans="1:13" x14ac:dyDescent="0.2">
      <c r="A30" s="43" t="s">
        <v>41</v>
      </c>
      <c r="B30" s="44"/>
      <c r="C30" s="6"/>
      <c r="D30" s="1">
        <v>123.04500000000002</v>
      </c>
      <c r="E30" s="6">
        <f>IF(ISNUMBER(D$104),SUM(E$104:E$109),"")</f>
        <v>123.04500000000002</v>
      </c>
      <c r="F30" s="15">
        <f t="shared" si="1"/>
        <v>1</v>
      </c>
      <c r="G30" s="45" t="s">
        <v>417</v>
      </c>
      <c r="I30" s="5">
        <f t="shared" si="2"/>
        <v>4.5999999999999996</v>
      </c>
      <c r="J30" s="5">
        <f t="shared" si="2"/>
        <v>15.4</v>
      </c>
      <c r="K30" s="5">
        <f t="shared" si="2"/>
        <v>24.4</v>
      </c>
      <c r="L30" s="5">
        <f t="shared" si="2"/>
        <v>35.4</v>
      </c>
      <c r="M30" s="5">
        <f t="shared" si="2"/>
        <v>58.3</v>
      </c>
    </row>
    <row r="31" spans="1:13" x14ac:dyDescent="0.2">
      <c r="A31" s="43" t="s">
        <v>42</v>
      </c>
      <c r="B31" s="44"/>
      <c r="C31" s="6"/>
      <c r="D31" s="1">
        <v>2.8325</v>
      </c>
      <c r="E31" s="6">
        <f>IF(ISNUMBER(D$110),SUM(E$110:E$112),"")</f>
        <v>2.8325</v>
      </c>
      <c r="F31" s="15">
        <f t="shared" si="1"/>
        <v>1</v>
      </c>
      <c r="G31" s="45" t="s">
        <v>417</v>
      </c>
      <c r="I31" s="5">
        <f t="shared" si="2"/>
        <v>4.5999999999999996</v>
      </c>
      <c r="J31" s="5">
        <f t="shared" si="2"/>
        <v>15.4</v>
      </c>
      <c r="K31" s="5">
        <f t="shared" si="2"/>
        <v>24.4</v>
      </c>
      <c r="L31" s="5">
        <f t="shared" si="2"/>
        <v>35.4</v>
      </c>
      <c r="M31" s="5">
        <f t="shared" si="2"/>
        <v>58.3</v>
      </c>
    </row>
    <row r="32" spans="1:13" x14ac:dyDescent="0.2">
      <c r="A32" s="43" t="s">
        <v>43</v>
      </c>
      <c r="B32" s="44"/>
      <c r="C32" s="6"/>
      <c r="D32" s="1">
        <v>14.697500000000002</v>
      </c>
      <c r="E32" s="6">
        <f>IF(ISNUMBER(D$113),SUM(E$113:E$116),"")</f>
        <v>14.697500000000002</v>
      </c>
      <c r="F32" s="15">
        <f t="shared" si="1"/>
        <v>1</v>
      </c>
      <c r="G32" s="45" t="s">
        <v>417</v>
      </c>
      <c r="I32" s="5">
        <f t="shared" si="2"/>
        <v>4.5999999999999996</v>
      </c>
      <c r="J32" s="5">
        <f t="shared" si="2"/>
        <v>15.4</v>
      </c>
      <c r="K32" s="5">
        <f t="shared" si="2"/>
        <v>24.4</v>
      </c>
      <c r="L32" s="5">
        <f t="shared" si="2"/>
        <v>35.4</v>
      </c>
      <c r="M32" s="5">
        <f t="shared" si="2"/>
        <v>58.3</v>
      </c>
    </row>
    <row r="33" spans="1:19" x14ac:dyDescent="0.2">
      <c r="A33" s="43" t="s">
        <v>44</v>
      </c>
      <c r="B33" s="44"/>
      <c r="C33" s="6"/>
      <c r="D33" s="1">
        <v>3.2500000000000001E-2</v>
      </c>
      <c r="E33" s="6">
        <f>IF(ISNUMBER(D$117),SUM(E$117:E$119),"")</f>
        <v>3.2500000000000001E-2</v>
      </c>
      <c r="F33" s="15">
        <f t="shared" si="1"/>
        <v>1</v>
      </c>
      <c r="G33" s="45" t="s">
        <v>417</v>
      </c>
      <c r="I33" s="5">
        <f t="shared" si="2"/>
        <v>4.5999999999999996</v>
      </c>
      <c r="J33" s="5">
        <f t="shared" si="2"/>
        <v>15.4</v>
      </c>
      <c r="K33" s="5">
        <f t="shared" si="2"/>
        <v>24.4</v>
      </c>
      <c r="L33" s="5">
        <f t="shared" si="2"/>
        <v>35.4</v>
      </c>
      <c r="M33" s="5">
        <f t="shared" si="2"/>
        <v>58.3</v>
      </c>
    </row>
    <row r="34" spans="1:19" x14ac:dyDescent="0.2">
      <c r="A34" s="43" t="s">
        <v>45</v>
      </c>
      <c r="B34" s="44"/>
      <c r="C34" s="6"/>
      <c r="D34" s="1">
        <v>0</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0.24500000000000002</v>
      </c>
      <c r="E35" s="6">
        <f>IF(ISNUMBER(D$121),SUM(E$121:E$121),"")</f>
        <v>0.245</v>
      </c>
      <c r="F35" s="15">
        <f t="shared" si="1"/>
        <v>0.99999999999999989</v>
      </c>
      <c r="G35" s="45" t="s">
        <v>417</v>
      </c>
      <c r="I35" s="5">
        <f t="shared" si="2"/>
        <v>4.5999999999999988</v>
      </c>
      <c r="J35" s="5">
        <f t="shared" si="2"/>
        <v>15.399999999999999</v>
      </c>
      <c r="K35" s="5">
        <f t="shared" si="2"/>
        <v>24.399999999999995</v>
      </c>
      <c r="L35" s="5">
        <f t="shared" si="2"/>
        <v>35.399999999999991</v>
      </c>
      <c r="M35" s="5">
        <f t="shared" si="2"/>
        <v>58.29999999999999</v>
      </c>
    </row>
    <row r="36" spans="1:19" x14ac:dyDescent="0.2">
      <c r="A36" s="43" t="s">
        <v>47</v>
      </c>
      <c r="B36" s="44"/>
      <c r="C36" s="6"/>
      <c r="D36" s="1">
        <v>22.6</v>
      </c>
      <c r="E36" s="6">
        <f>IF(ISNUMBER(D$122),SUM(E$122:E$133),"")</f>
        <v>22.6</v>
      </c>
      <c r="F36" s="15">
        <f t="shared" si="1"/>
        <v>1</v>
      </c>
      <c r="G36" s="45" t="s">
        <v>417</v>
      </c>
      <c r="I36" s="5">
        <f t="shared" si="2"/>
        <v>4.5999999999999996</v>
      </c>
      <c r="J36" s="5">
        <f t="shared" si="2"/>
        <v>15.4</v>
      </c>
      <c r="K36" s="5">
        <f t="shared" si="2"/>
        <v>24.4</v>
      </c>
      <c r="L36" s="5">
        <f t="shared" si="2"/>
        <v>35.4</v>
      </c>
      <c r="M36" s="5">
        <f t="shared" si="2"/>
        <v>58.3</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4.1975859857857127</v>
      </c>
      <c r="E38" s="6">
        <f>IF(ISNUMBER(D$135),SUM(E$135:E$137),"")</f>
        <v>4.1975859857857127</v>
      </c>
      <c r="F38" s="15">
        <f t="shared" si="1"/>
        <v>1</v>
      </c>
      <c r="G38" s="45" t="s">
        <v>417</v>
      </c>
      <c r="I38" s="5">
        <f t="shared" ref="I38:M69" si="3">IF(ISNUMBER($F38),$F38*I$7,"")</f>
        <v>4.5999999999999996</v>
      </c>
      <c r="J38" s="5">
        <f t="shared" si="3"/>
        <v>15.4</v>
      </c>
      <c r="K38" s="5">
        <f t="shared" si="3"/>
        <v>24.4</v>
      </c>
      <c r="L38" s="5">
        <f t="shared" si="3"/>
        <v>35.4</v>
      </c>
      <c r="M38" s="5">
        <f t="shared" si="3"/>
        <v>58.3</v>
      </c>
    </row>
    <row r="39" spans="1:19" x14ac:dyDescent="0.2">
      <c r="A39" s="46" t="s">
        <v>111</v>
      </c>
      <c r="B39" s="47"/>
      <c r="C39" s="6"/>
      <c r="D39" s="6">
        <f>IF(ISNUMBER(D$138),SUM(D$138:D$139),"")</f>
        <v>4.6208657699461781</v>
      </c>
      <c r="E39" s="6">
        <f>IF(ISNUMBER(D$138),SUM(E$138:E$139),"")</f>
        <v>4.6208657699461781</v>
      </c>
      <c r="F39" s="15">
        <f t="shared" si="1"/>
        <v>1</v>
      </c>
      <c r="G39" s="45" t="s">
        <v>417</v>
      </c>
      <c r="I39" s="5">
        <f t="shared" si="3"/>
        <v>4.5999999999999996</v>
      </c>
      <c r="J39" s="5">
        <f t="shared" si="3"/>
        <v>15.4</v>
      </c>
      <c r="K39" s="5">
        <f t="shared" si="3"/>
        <v>24.4</v>
      </c>
      <c r="L39" s="5">
        <f t="shared" si="3"/>
        <v>35.4</v>
      </c>
      <c r="M39" s="5">
        <f t="shared" si="3"/>
        <v>58.3</v>
      </c>
    </row>
    <row r="40" spans="1:19" x14ac:dyDescent="0.2">
      <c r="A40" s="46" t="s">
        <v>112</v>
      </c>
      <c r="B40" s="47"/>
      <c r="C40" s="6"/>
      <c r="D40" s="6">
        <f>IF(ISNUMBER(D$140),SUM(D$140:D$143),"")</f>
        <v>6.1240482442681126</v>
      </c>
      <c r="E40" s="6">
        <f>IF(ISNUMBER(D$140),SUM(E$140:E$143),"")</f>
        <v>6.1240482442681126</v>
      </c>
      <c r="F40" s="15">
        <f t="shared" si="1"/>
        <v>1</v>
      </c>
      <c r="G40" s="45" t="s">
        <v>417</v>
      </c>
      <c r="I40" s="5">
        <f t="shared" si="3"/>
        <v>4.5999999999999996</v>
      </c>
      <c r="J40" s="5">
        <f t="shared" si="3"/>
        <v>15.4</v>
      </c>
      <c r="K40" s="5">
        <f t="shared" si="3"/>
        <v>24.4</v>
      </c>
      <c r="L40" s="5">
        <f t="shared" si="3"/>
        <v>35.4</v>
      </c>
      <c r="M40" s="5">
        <f t="shared" si="3"/>
        <v>58.3</v>
      </c>
    </row>
    <row r="41" spans="1:19" x14ac:dyDescent="0.2">
      <c r="A41" s="46" t="s">
        <v>49</v>
      </c>
      <c r="B41" s="47"/>
      <c r="C41" s="6"/>
      <c r="D41" s="6">
        <f>IF(ISNUMBER(D$144),SUM(D$144:D$144),"")</f>
        <v>0.13887812428342125</v>
      </c>
      <c r="E41" s="6">
        <f>IF(ISNUMBER(D$144),SUM(E$144:E$144),"")</f>
        <v>0.13887812428342125</v>
      </c>
      <c r="F41" s="15">
        <f t="shared" si="1"/>
        <v>1</v>
      </c>
      <c r="G41" s="45" t="s">
        <v>417</v>
      </c>
      <c r="I41" s="5">
        <f t="shared" si="3"/>
        <v>4.5999999999999996</v>
      </c>
      <c r="J41" s="5">
        <f t="shared" si="3"/>
        <v>15.4</v>
      </c>
      <c r="K41" s="5">
        <f t="shared" si="3"/>
        <v>24.4</v>
      </c>
      <c r="L41" s="5">
        <f t="shared" si="3"/>
        <v>35.4</v>
      </c>
      <c r="M41" s="5">
        <f t="shared" si="3"/>
        <v>58.3</v>
      </c>
    </row>
    <row r="42" spans="1:19" x14ac:dyDescent="0.25">
      <c r="A42" s="46" t="s">
        <v>50</v>
      </c>
      <c r="B42" s="47"/>
      <c r="C42" s="6"/>
      <c r="D42" s="6">
        <f>IF(ISNUMBER(D$145),SUM(D$145:D$149),"")</f>
        <v>11.663174648671669</v>
      </c>
      <c r="E42" s="6">
        <f>IF(ISNUMBER(D$145),SUM(E$145:E$149),"")</f>
        <v>11.663174648671669</v>
      </c>
      <c r="F42" s="15">
        <f t="shared" si="1"/>
        <v>1</v>
      </c>
      <c r="G42" s="45" t="s">
        <v>417</v>
      </c>
      <c r="I42" s="5">
        <f t="shared" si="3"/>
        <v>4.5999999999999996</v>
      </c>
      <c r="J42" s="5">
        <f t="shared" si="3"/>
        <v>15.4</v>
      </c>
      <c r="K42" s="5">
        <f t="shared" si="3"/>
        <v>24.4</v>
      </c>
      <c r="L42" s="5">
        <f t="shared" si="3"/>
        <v>35.4</v>
      </c>
      <c r="M42" s="5">
        <f t="shared" si="3"/>
        <v>58.3</v>
      </c>
    </row>
    <row r="43" spans="1:19" x14ac:dyDescent="0.25">
      <c r="A43" s="46" t="s">
        <v>51</v>
      </c>
      <c r="B43" s="47"/>
      <c r="C43" s="6"/>
      <c r="D43" s="6">
        <f>IF(ISNUMBER(D$150),SUM(D$150:D$154),"")</f>
        <v>14.530447227044913</v>
      </c>
      <c r="E43" s="6">
        <f>IF(ISNUMBER(D$150),SUM(E$150:E$154),"")</f>
        <v>14.530447227044913</v>
      </c>
      <c r="F43" s="15">
        <f t="shared" si="1"/>
        <v>1</v>
      </c>
      <c r="G43" s="45" t="s">
        <v>417</v>
      </c>
      <c r="I43" s="5">
        <f t="shared" si="3"/>
        <v>4.5999999999999996</v>
      </c>
      <c r="J43" s="5">
        <f t="shared" si="3"/>
        <v>15.4</v>
      </c>
      <c r="K43" s="5">
        <f t="shared" si="3"/>
        <v>24.4</v>
      </c>
      <c r="L43" s="5">
        <f t="shared" si="3"/>
        <v>35.4</v>
      </c>
      <c r="M43" s="5">
        <f t="shared" si="3"/>
        <v>58.3</v>
      </c>
    </row>
    <row r="44" spans="1:19" x14ac:dyDescent="0.25">
      <c r="A44" s="46" t="s">
        <v>52</v>
      </c>
      <c r="B44" s="48"/>
      <c r="C44" s="6"/>
      <c r="D44" s="6">
        <f>IF(ISNUMBER(D$155),SUM(D$155:D$158),"")</f>
        <v>1.8218749917654973</v>
      </c>
      <c r="E44" s="6">
        <f>IF(ISNUMBER(D$155),SUM(E$155:E$158),"")</f>
        <v>1.8218749917654973</v>
      </c>
      <c r="F44" s="15">
        <f t="shared" si="1"/>
        <v>1</v>
      </c>
      <c r="G44" s="45" t="s">
        <v>417</v>
      </c>
      <c r="I44" s="5">
        <f t="shared" si="3"/>
        <v>4.5999999999999996</v>
      </c>
      <c r="J44" s="5">
        <f t="shared" si="3"/>
        <v>15.4</v>
      </c>
      <c r="K44" s="5">
        <f t="shared" si="3"/>
        <v>24.4</v>
      </c>
      <c r="L44" s="5">
        <f t="shared" si="3"/>
        <v>35.4</v>
      </c>
      <c r="M44" s="5">
        <f t="shared" si="3"/>
        <v>58.3</v>
      </c>
    </row>
    <row r="45" spans="1:19" x14ac:dyDescent="0.25">
      <c r="A45" s="46" t="s">
        <v>53</v>
      </c>
      <c r="B45" s="47"/>
      <c r="C45" s="6"/>
      <c r="D45" s="6">
        <f>IF(ISNUMBER(D$159),SUM(D$159:D$160),"")</f>
        <v>1.1356250082345025</v>
      </c>
      <c r="E45" s="6">
        <f>IF(ISNUMBER(D$159),SUM(E$159:E$160),"")</f>
        <v>1.1356250082345025</v>
      </c>
      <c r="F45" s="15">
        <f t="shared" si="1"/>
        <v>1</v>
      </c>
      <c r="G45" s="45" t="s">
        <v>417</v>
      </c>
      <c r="I45" s="5">
        <f t="shared" si="3"/>
        <v>4.5999999999999996</v>
      </c>
      <c r="J45" s="5">
        <f t="shared" si="3"/>
        <v>15.4</v>
      </c>
      <c r="K45" s="5">
        <f t="shared" si="3"/>
        <v>24.4</v>
      </c>
      <c r="L45" s="5">
        <f t="shared" si="3"/>
        <v>35.4</v>
      </c>
      <c r="M45" s="5">
        <f t="shared" si="3"/>
        <v>58.3</v>
      </c>
    </row>
    <row r="46" spans="1:19" x14ac:dyDescent="0.25">
      <c r="A46" s="49" t="s">
        <v>98</v>
      </c>
      <c r="B46" s="47"/>
      <c r="C46" s="6"/>
      <c r="D46" s="6">
        <f>IF(ISNUMBER(D$161),SUM(D$161:D$161),"")</f>
        <v>0</v>
      </c>
      <c r="E46" s="6">
        <f>IF(ISNUMBER(D$161),SUM(E$161:E$161),"")</f>
        <v>0</v>
      </c>
      <c r="F46" s="15">
        <f t="shared" si="1"/>
        <v>0</v>
      </c>
      <c r="G46" s="45" t="s">
        <v>417</v>
      </c>
      <c r="I46" s="5">
        <f t="shared" si="3"/>
        <v>0</v>
      </c>
      <c r="J46" s="5">
        <f t="shared" si="3"/>
        <v>0</v>
      </c>
      <c r="K46" s="5">
        <f t="shared" si="3"/>
        <v>0</v>
      </c>
      <c r="L46" s="5">
        <f t="shared" si="3"/>
        <v>0</v>
      </c>
      <c r="M46" s="5">
        <f t="shared" si="3"/>
        <v>0</v>
      </c>
    </row>
    <row r="47" spans="1:19" x14ac:dyDescent="0.25">
      <c r="A47" s="46" t="s">
        <v>54</v>
      </c>
      <c r="B47" s="47"/>
      <c r="C47" s="6"/>
      <c r="D47" s="6">
        <f>IF(ISNUMBER(D$162),SUM(D$162:D$169),"")</f>
        <v>0</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0.94061891756401916</v>
      </c>
      <c r="E48" s="6">
        <f>IF(ISNUMBER(D$170),SUM(E$170:E$173),"")</f>
        <v>0.94061891756401916</v>
      </c>
      <c r="F48" s="15">
        <f t="shared" si="1"/>
        <v>1</v>
      </c>
      <c r="G48" s="45" t="s">
        <v>417</v>
      </c>
      <c r="I48" s="5">
        <f t="shared" si="3"/>
        <v>4.5999999999999996</v>
      </c>
      <c r="J48" s="5">
        <f t="shared" si="3"/>
        <v>15.4</v>
      </c>
      <c r="K48" s="5">
        <f t="shared" si="3"/>
        <v>24.4</v>
      </c>
      <c r="L48" s="5">
        <f t="shared" si="3"/>
        <v>35.4</v>
      </c>
      <c r="M48" s="5">
        <f t="shared" si="3"/>
        <v>58.3</v>
      </c>
    </row>
    <row r="49" spans="1:13" x14ac:dyDescent="0.25">
      <c r="A49" s="46" t="s">
        <v>57</v>
      </c>
      <c r="B49" s="47"/>
      <c r="C49" s="6"/>
      <c r="D49" s="6">
        <f>IF(ISNUMBER(D$174),SUM(D$174:D$180),"")</f>
        <v>1.8561816686858976</v>
      </c>
      <c r="E49" s="6">
        <f>IF(ISNUMBER(D$174),SUM(E$174:E$180),"")</f>
        <v>1.8561816686858976</v>
      </c>
      <c r="F49" s="15">
        <f t="shared" si="1"/>
        <v>1</v>
      </c>
      <c r="G49" s="45" t="s">
        <v>417</v>
      </c>
      <c r="I49" s="5">
        <f t="shared" si="3"/>
        <v>4.5999999999999996</v>
      </c>
      <c r="J49" s="5">
        <f t="shared" si="3"/>
        <v>15.4</v>
      </c>
      <c r="K49" s="5">
        <f t="shared" si="3"/>
        <v>24.4</v>
      </c>
      <c r="L49" s="5">
        <f t="shared" si="3"/>
        <v>35.4</v>
      </c>
      <c r="M49" s="5">
        <f t="shared" si="3"/>
        <v>58.3</v>
      </c>
    </row>
    <row r="50" spans="1:13" x14ac:dyDescent="0.25">
      <c r="A50" s="46" t="s">
        <v>58</v>
      </c>
      <c r="B50" s="47"/>
      <c r="C50" s="6"/>
      <c r="D50" s="6">
        <f>IF(ISNUMBER(D$181),SUM(D$181:D$181),"")</f>
        <v>2.344335693828364E-2</v>
      </c>
      <c r="E50" s="6">
        <f>IF(ISNUMBER(D$181),SUM(E$181:E$181),"")</f>
        <v>2.344335693828364E-2</v>
      </c>
      <c r="F50" s="15">
        <f t="shared" si="1"/>
        <v>1</v>
      </c>
      <c r="G50" s="45" t="s">
        <v>417</v>
      </c>
      <c r="I50" s="5">
        <f t="shared" si="3"/>
        <v>4.5999999999999996</v>
      </c>
      <c r="J50" s="5">
        <f t="shared" si="3"/>
        <v>15.4</v>
      </c>
      <c r="K50" s="5">
        <f t="shared" si="3"/>
        <v>24.4</v>
      </c>
      <c r="L50" s="5">
        <f t="shared" si="3"/>
        <v>35.4</v>
      </c>
      <c r="M50" s="5">
        <f t="shared" si="3"/>
        <v>58.3</v>
      </c>
    </row>
    <row r="51" spans="1:13" x14ac:dyDescent="0.25">
      <c r="A51" s="46" t="s">
        <v>59</v>
      </c>
      <c r="B51" s="47"/>
      <c r="C51" s="6"/>
      <c r="D51" s="6">
        <f>IF(ISNUMBER(D$182),SUM(D$182:D$182),"")</f>
        <v>0.77751993884688642</v>
      </c>
      <c r="E51" s="6">
        <f>IF(ISNUMBER(D$182),SUM(E$182:E$182),"")</f>
        <v>0.77751993884688642</v>
      </c>
      <c r="F51" s="15">
        <f t="shared" si="1"/>
        <v>1</v>
      </c>
      <c r="G51" s="45" t="s">
        <v>417</v>
      </c>
      <c r="I51" s="5">
        <f t="shared" si="3"/>
        <v>4.5999999999999996</v>
      </c>
      <c r="J51" s="5">
        <f t="shared" si="3"/>
        <v>15.4</v>
      </c>
      <c r="K51" s="5">
        <f t="shared" si="3"/>
        <v>24.4</v>
      </c>
      <c r="L51" s="5">
        <f t="shared" si="3"/>
        <v>35.4</v>
      </c>
      <c r="M51" s="5">
        <f t="shared" si="3"/>
        <v>58.3</v>
      </c>
    </row>
    <row r="52" spans="1:13" x14ac:dyDescent="0.25">
      <c r="A52" s="46" t="s">
        <v>60</v>
      </c>
      <c r="B52" s="47"/>
      <c r="C52" s="6"/>
      <c r="D52" s="6">
        <f>IF(ISNUMBER(D$183),SUM(D$183:D$183),"")</f>
        <v>1.1027091668133237E-2</v>
      </c>
      <c r="E52" s="6">
        <f>IF(ISNUMBER(D$183),SUM(E$183:E$183),"")</f>
        <v>1.1027091668133237E-2</v>
      </c>
      <c r="F52" s="15">
        <f t="shared" si="1"/>
        <v>1</v>
      </c>
      <c r="G52" s="45" t="s">
        <v>417</v>
      </c>
      <c r="I52" s="5">
        <f t="shared" si="3"/>
        <v>4.5999999999999996</v>
      </c>
      <c r="J52" s="5">
        <f t="shared" si="3"/>
        <v>15.4</v>
      </c>
      <c r="K52" s="5">
        <f t="shared" si="3"/>
        <v>24.4</v>
      </c>
      <c r="L52" s="5">
        <f t="shared" si="3"/>
        <v>35.4</v>
      </c>
      <c r="M52" s="5">
        <f t="shared" si="3"/>
        <v>58.3</v>
      </c>
    </row>
    <row r="53" spans="1:13" x14ac:dyDescent="0.25">
      <c r="A53" s="46" t="s">
        <v>61</v>
      </c>
      <c r="B53" s="47"/>
      <c r="C53" s="6"/>
      <c r="D53" s="6">
        <f>IF(ISNUMBER(D$184),SUM(D$184:D$184),"")</f>
        <v>1.9868339721577345E-2</v>
      </c>
      <c r="E53" s="6">
        <f>IF(ISNUMBER(D$184),SUM(E$184:E$184),"")</f>
        <v>1.9868339721577345E-2</v>
      </c>
      <c r="F53" s="15">
        <f t="shared" si="1"/>
        <v>1</v>
      </c>
      <c r="G53" s="45" t="s">
        <v>417</v>
      </c>
      <c r="I53" s="5">
        <f t="shared" si="3"/>
        <v>4.5999999999999996</v>
      </c>
      <c r="J53" s="5">
        <f t="shared" si="3"/>
        <v>15.4</v>
      </c>
      <c r="K53" s="5">
        <f t="shared" si="3"/>
        <v>24.4</v>
      </c>
      <c r="L53" s="5">
        <f t="shared" si="3"/>
        <v>35.4</v>
      </c>
      <c r="M53" s="5">
        <f t="shared" si="3"/>
        <v>58.3</v>
      </c>
    </row>
    <row r="54" spans="1:13" x14ac:dyDescent="0.25">
      <c r="A54" s="46" t="s">
        <v>62</v>
      </c>
      <c r="B54" s="47"/>
      <c r="C54" s="6"/>
      <c r="D54" s="6">
        <f>IF(ISNUMBER(D$185),SUM(D$185:D$187),"")</f>
        <v>0.55553631167000672</v>
      </c>
      <c r="E54" s="6">
        <f>IF(ISNUMBER(D$185),SUM(E$185:E$187),"")</f>
        <v>0.55553631167000672</v>
      </c>
      <c r="F54" s="15">
        <f t="shared" si="1"/>
        <v>1</v>
      </c>
      <c r="G54" s="45" t="s">
        <v>417</v>
      </c>
      <c r="I54" s="5">
        <f t="shared" si="3"/>
        <v>4.5999999999999996</v>
      </c>
      <c r="J54" s="5">
        <f t="shared" si="3"/>
        <v>15.4</v>
      </c>
      <c r="K54" s="5">
        <f t="shared" si="3"/>
        <v>24.4</v>
      </c>
      <c r="L54" s="5">
        <f t="shared" si="3"/>
        <v>35.4</v>
      </c>
      <c r="M54" s="5">
        <f t="shared" si="3"/>
        <v>58.3</v>
      </c>
    </row>
    <row r="55" spans="1:13" x14ac:dyDescent="0.25">
      <c r="A55" s="46" t="s">
        <v>63</v>
      </c>
      <c r="B55" s="47"/>
      <c r="C55" s="6"/>
      <c r="D55" s="6">
        <f>IF(ISNUMBER(D$188),SUM(D$188:D$188),"")</f>
        <v>0.61050812115073838</v>
      </c>
      <c r="E55" s="6">
        <f>IF(ISNUMBER(D$188),SUM(E$188:E$188),"")</f>
        <v>0.61050812115073838</v>
      </c>
      <c r="F55" s="15">
        <f t="shared" si="1"/>
        <v>1</v>
      </c>
      <c r="G55" s="45" t="s">
        <v>417</v>
      </c>
      <c r="I55" s="5">
        <f t="shared" si="3"/>
        <v>4.5999999999999996</v>
      </c>
      <c r="J55" s="5">
        <f t="shared" si="3"/>
        <v>15.4</v>
      </c>
      <c r="K55" s="5">
        <f t="shared" si="3"/>
        <v>24.4</v>
      </c>
      <c r="L55" s="5">
        <f t="shared" si="3"/>
        <v>35.4</v>
      </c>
      <c r="M55" s="5">
        <f t="shared" si="3"/>
        <v>58.3</v>
      </c>
    </row>
    <row r="56" spans="1:13" x14ac:dyDescent="0.25">
      <c r="A56" s="46" t="s">
        <v>64</v>
      </c>
      <c r="B56" s="47"/>
      <c r="C56" s="6"/>
      <c r="D56" s="6">
        <f>IF(ISNUMBER(D$189),SUM(D$189:D$192),"")</f>
        <v>1.2527257083738845</v>
      </c>
      <c r="E56" s="6">
        <f>IF(ISNUMBER(D$189),SUM(E$189:E$192),"")</f>
        <v>1.2527257083738845</v>
      </c>
      <c r="F56" s="15">
        <f t="shared" si="1"/>
        <v>1</v>
      </c>
      <c r="G56" s="45" t="s">
        <v>417</v>
      </c>
      <c r="I56" s="5">
        <f t="shared" si="3"/>
        <v>4.5999999999999996</v>
      </c>
      <c r="J56" s="5">
        <f t="shared" si="3"/>
        <v>15.4</v>
      </c>
      <c r="K56" s="5">
        <f t="shared" si="3"/>
        <v>24.4</v>
      </c>
      <c r="L56" s="5">
        <f t="shared" si="3"/>
        <v>35.4</v>
      </c>
      <c r="M56" s="5">
        <f t="shared" si="3"/>
        <v>58.3</v>
      </c>
    </row>
    <row r="57" spans="1:13" x14ac:dyDescent="0.25">
      <c r="A57" s="46" t="s">
        <v>65</v>
      </c>
      <c r="B57" s="47"/>
      <c r="C57" s="6"/>
      <c r="D57" s="6">
        <f>IF(ISNUMBER(D$193),SUM(D$193:D$197),"")</f>
        <v>0.89727827978744956</v>
      </c>
      <c r="E57" s="6">
        <f>IF(ISNUMBER(D$193),SUM(E$193:E$197),"")</f>
        <v>0.89727827978744956</v>
      </c>
      <c r="F57" s="15">
        <f t="shared" si="1"/>
        <v>1</v>
      </c>
      <c r="G57" s="45" t="s">
        <v>417</v>
      </c>
      <c r="I57" s="5">
        <f t="shared" si="3"/>
        <v>4.5999999999999996</v>
      </c>
      <c r="J57" s="5">
        <f t="shared" si="3"/>
        <v>15.4</v>
      </c>
      <c r="K57" s="5">
        <f t="shared" si="3"/>
        <v>24.4</v>
      </c>
      <c r="L57" s="5">
        <f t="shared" si="3"/>
        <v>35.4</v>
      </c>
      <c r="M57" s="5">
        <f t="shared" si="3"/>
        <v>58.3</v>
      </c>
    </row>
    <row r="58" spans="1:13" x14ac:dyDescent="0.25">
      <c r="A58" s="46" t="s">
        <v>66</v>
      </c>
      <c r="B58" s="47"/>
      <c r="C58" s="6"/>
      <c r="D58" s="6">
        <f>IF(ISNUMBER(D$198),SUM(D$198:D$200),"")</f>
        <v>0.5211500554031061</v>
      </c>
      <c r="E58" s="6">
        <f>IF(ISNUMBER(D$198),SUM(E$198:E$200),"")</f>
        <v>0.5211500554031061</v>
      </c>
      <c r="F58" s="15">
        <f t="shared" si="1"/>
        <v>1</v>
      </c>
      <c r="G58" s="45" t="s">
        <v>417</v>
      </c>
      <c r="I58" s="5">
        <f t="shared" si="3"/>
        <v>4.5999999999999996</v>
      </c>
      <c r="J58" s="5">
        <f t="shared" si="3"/>
        <v>15.4</v>
      </c>
      <c r="K58" s="5">
        <f t="shared" si="3"/>
        <v>24.4</v>
      </c>
      <c r="L58" s="5">
        <f t="shared" si="3"/>
        <v>35.4</v>
      </c>
      <c r="M58" s="5">
        <f t="shared" si="3"/>
        <v>58.3</v>
      </c>
    </row>
    <row r="59" spans="1:13" x14ac:dyDescent="0.25">
      <c r="A59" s="46" t="s">
        <v>67</v>
      </c>
      <c r="B59" s="47"/>
      <c r="C59" s="6"/>
      <c r="D59" s="6">
        <f>IF(ISNUMBER(D$201),SUM(D$201:D$201),"")</f>
        <v>6.7586452950867029E-2</v>
      </c>
      <c r="E59" s="6">
        <f>IF(ISNUMBER(D$201),SUM(E$201:E$201),"")</f>
        <v>6.7586452950867029E-2</v>
      </c>
      <c r="F59" s="15">
        <f t="shared" si="1"/>
        <v>1</v>
      </c>
      <c r="G59" s="45" t="s">
        <v>417</v>
      </c>
      <c r="I59" s="5">
        <f t="shared" si="3"/>
        <v>4.5999999999999996</v>
      </c>
      <c r="J59" s="5">
        <f t="shared" si="3"/>
        <v>15.4</v>
      </c>
      <c r="K59" s="5">
        <f t="shared" si="3"/>
        <v>24.4</v>
      </c>
      <c r="L59" s="5">
        <f t="shared" si="3"/>
        <v>35.4</v>
      </c>
      <c r="M59" s="5">
        <f t="shared" si="3"/>
        <v>58.3</v>
      </c>
    </row>
    <row r="60" spans="1:13" x14ac:dyDescent="0.25">
      <c r="A60" s="46" t="s">
        <v>68</v>
      </c>
      <c r="B60" s="47"/>
      <c r="C60" s="6"/>
      <c r="D60" s="6">
        <f>IF(ISNUMBER(D$202),SUM(D$202:D$204),"")</f>
        <v>0.48463057573371382</v>
      </c>
      <c r="E60" s="6">
        <f>IF(ISNUMBER(D$202),SUM(E$202:E$204),"")</f>
        <v>0.48463057573371382</v>
      </c>
      <c r="F60" s="15">
        <f t="shared" si="1"/>
        <v>1</v>
      </c>
      <c r="G60" s="45" t="s">
        <v>417</v>
      </c>
      <c r="I60" s="5">
        <f t="shared" si="3"/>
        <v>4.5999999999999996</v>
      </c>
      <c r="J60" s="5">
        <f t="shared" si="3"/>
        <v>15.4</v>
      </c>
      <c r="K60" s="5">
        <f t="shared" si="3"/>
        <v>24.4</v>
      </c>
      <c r="L60" s="5">
        <f t="shared" si="3"/>
        <v>35.4</v>
      </c>
      <c r="M60" s="5">
        <f t="shared" si="3"/>
        <v>58.3</v>
      </c>
    </row>
    <row r="61" spans="1:13" x14ac:dyDescent="0.25">
      <c r="A61" s="46" t="s">
        <v>69</v>
      </c>
      <c r="B61" s="48"/>
      <c r="C61" s="6"/>
      <c r="D61" s="6">
        <f>IF(ISNUMBER(D$205),SUM(D$205:D$205),"")</f>
        <v>0.53806482261403088</v>
      </c>
      <c r="E61" s="6">
        <f>IF(ISNUMBER(D$205),SUM(E$205:E$205),"")</f>
        <v>0.53806482261403088</v>
      </c>
      <c r="F61" s="15">
        <f t="shared" si="1"/>
        <v>1</v>
      </c>
      <c r="G61" s="45" t="s">
        <v>417</v>
      </c>
      <c r="I61" s="5">
        <f t="shared" si="3"/>
        <v>4.5999999999999996</v>
      </c>
      <c r="J61" s="5">
        <f t="shared" si="3"/>
        <v>15.4</v>
      </c>
      <c r="K61" s="5">
        <f t="shared" si="3"/>
        <v>24.4</v>
      </c>
      <c r="L61" s="5">
        <f t="shared" si="3"/>
        <v>35.4</v>
      </c>
      <c r="M61" s="5">
        <f t="shared" si="3"/>
        <v>58.3</v>
      </c>
    </row>
    <row r="62" spans="1:13" x14ac:dyDescent="0.25">
      <c r="A62" s="46" t="s">
        <v>70</v>
      </c>
      <c r="B62" s="48"/>
      <c r="C62" s="6"/>
      <c r="D62" s="6">
        <f>IF(ISNUMBER(D$206),SUM(D$206:D$206),"")</f>
        <v>0.41570230737180752</v>
      </c>
      <c r="E62" s="6">
        <f>IF(ISNUMBER(D$206),SUM(E$206:E$206),"")</f>
        <v>0.41570230737180752</v>
      </c>
      <c r="F62" s="15">
        <f t="shared" si="1"/>
        <v>1</v>
      </c>
      <c r="G62" s="45" t="s">
        <v>417</v>
      </c>
      <c r="I62" s="5">
        <f t="shared" si="3"/>
        <v>4.5999999999999996</v>
      </c>
      <c r="J62" s="5">
        <f t="shared" si="3"/>
        <v>15.4</v>
      </c>
      <c r="K62" s="5">
        <f t="shared" si="3"/>
        <v>24.4</v>
      </c>
      <c r="L62" s="5">
        <f t="shared" si="3"/>
        <v>35.4</v>
      </c>
      <c r="M62" s="5">
        <f t="shared" si="3"/>
        <v>58.3</v>
      </c>
    </row>
    <row r="63" spans="1:13" x14ac:dyDescent="0.25">
      <c r="A63" s="46" t="s">
        <v>71</v>
      </c>
      <c r="B63" s="47"/>
      <c r="C63" s="6"/>
      <c r="D63" s="6">
        <f>IF(ISNUMBER(D$207),SUM(D$207:D$207),"")</f>
        <v>0.42565805151959724</v>
      </c>
      <c r="E63" s="6">
        <f>IF(ISNUMBER(D$207),SUM(E$207:E$207),"")</f>
        <v>0.42565805151959724</v>
      </c>
      <c r="F63" s="15">
        <f t="shared" si="1"/>
        <v>1</v>
      </c>
      <c r="G63" s="45" t="s">
        <v>417</v>
      </c>
      <c r="I63" s="5">
        <f t="shared" si="3"/>
        <v>4.5999999999999996</v>
      </c>
      <c r="J63" s="5">
        <f t="shared" si="3"/>
        <v>15.4</v>
      </c>
      <c r="K63" s="5">
        <f t="shared" si="3"/>
        <v>24.4</v>
      </c>
      <c r="L63" s="5">
        <f t="shared" si="3"/>
        <v>35.4</v>
      </c>
      <c r="M63" s="5">
        <f t="shared" si="3"/>
        <v>58.3</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2.5617247764087572</v>
      </c>
      <c r="E66" s="6">
        <f>IF(ISNUMBER(D$214),SUM(E$214:E$214),"")</f>
        <v>2.5617247764087572</v>
      </c>
      <c r="F66" s="15">
        <f t="shared" si="1"/>
        <v>1</v>
      </c>
      <c r="G66" s="45" t="s">
        <v>417</v>
      </c>
      <c r="I66" s="5">
        <f t="shared" si="3"/>
        <v>4.5999999999999996</v>
      </c>
      <c r="J66" s="5">
        <f t="shared" si="3"/>
        <v>15.4</v>
      </c>
      <c r="K66" s="5">
        <f t="shared" si="3"/>
        <v>24.4</v>
      </c>
      <c r="L66" s="5">
        <f t="shared" si="3"/>
        <v>35.4</v>
      </c>
      <c r="M66" s="5">
        <f t="shared" si="3"/>
        <v>58.3</v>
      </c>
    </row>
    <row r="67" spans="1:13" x14ac:dyDescent="0.25">
      <c r="A67" s="46" t="s">
        <v>75</v>
      </c>
      <c r="B67" s="47"/>
      <c r="C67" s="6"/>
      <c r="D67" s="6">
        <f>IF(ISNUMBER(D$215),SUM(D$215:D$217),"")</f>
        <v>11.75344044634946</v>
      </c>
      <c r="E67" s="6">
        <f>IF(ISNUMBER(D$215),SUM(E$215:E$217),"")</f>
        <v>11.75344044634946</v>
      </c>
      <c r="F67" s="15">
        <f t="shared" si="1"/>
        <v>1</v>
      </c>
      <c r="G67" s="45" t="s">
        <v>417</v>
      </c>
      <c r="I67" s="5">
        <f t="shared" si="3"/>
        <v>4.5999999999999996</v>
      </c>
      <c r="J67" s="5">
        <f t="shared" si="3"/>
        <v>15.4</v>
      </c>
      <c r="K67" s="5">
        <f t="shared" si="3"/>
        <v>24.4</v>
      </c>
      <c r="L67" s="5">
        <f t="shared" si="3"/>
        <v>35.4</v>
      </c>
      <c r="M67" s="5">
        <f t="shared" si="3"/>
        <v>58.3</v>
      </c>
    </row>
    <row r="68" spans="1:13" x14ac:dyDescent="0.25">
      <c r="A68" s="46" t="s">
        <v>76</v>
      </c>
      <c r="B68" s="47"/>
      <c r="C68" s="6"/>
      <c r="D68" s="6">
        <f>IF(ISNUMBER(D$218),SUM(D$218:D$221),"")</f>
        <v>34.913071284144522</v>
      </c>
      <c r="E68" s="6">
        <f>IF(ISNUMBER(D$218),SUM(E$218:E$221),"")</f>
        <v>34.913071284144522</v>
      </c>
      <c r="F68" s="15">
        <f t="shared" si="1"/>
        <v>1</v>
      </c>
      <c r="G68" s="45" t="s">
        <v>417</v>
      </c>
      <c r="I68" s="5">
        <f t="shared" si="3"/>
        <v>4.5999999999999996</v>
      </c>
      <c r="J68" s="5">
        <f t="shared" si="3"/>
        <v>15.4</v>
      </c>
      <c r="K68" s="5">
        <f t="shared" si="3"/>
        <v>24.4</v>
      </c>
      <c r="L68" s="5">
        <f t="shared" si="3"/>
        <v>35.4</v>
      </c>
      <c r="M68" s="5">
        <f t="shared" si="3"/>
        <v>58.3</v>
      </c>
    </row>
    <row r="69" spans="1:13" x14ac:dyDescent="0.25">
      <c r="A69" s="46" t="s">
        <v>77</v>
      </c>
      <c r="B69" s="47"/>
      <c r="C69" s="6"/>
      <c r="D69" s="6">
        <f>IF(ISNUMBER(D$222),SUM(D$222:D$226),"")</f>
        <v>39.464263493097256</v>
      </c>
      <c r="E69" s="6">
        <f>IF(ISNUMBER(D$222),SUM(E$222:E$226),"")</f>
        <v>39.464263493097256</v>
      </c>
      <c r="F69" s="15">
        <f t="shared" si="1"/>
        <v>1</v>
      </c>
      <c r="G69" s="45" t="s">
        <v>417</v>
      </c>
      <c r="I69" s="5">
        <f t="shared" si="3"/>
        <v>4.5999999999999996</v>
      </c>
      <c r="J69" s="5">
        <f t="shared" si="3"/>
        <v>15.4</v>
      </c>
      <c r="K69" s="5">
        <f t="shared" si="3"/>
        <v>24.4</v>
      </c>
      <c r="L69" s="5">
        <f t="shared" si="3"/>
        <v>35.4</v>
      </c>
      <c r="M69" s="5">
        <f t="shared" si="3"/>
        <v>58.3</v>
      </c>
    </row>
    <row r="70" spans="1:13" x14ac:dyDescent="0.25">
      <c r="A70" s="46" t="s">
        <v>78</v>
      </c>
      <c r="B70" s="47"/>
      <c r="C70" s="6"/>
      <c r="D70" s="6">
        <f>IF(ISNUMBER(D$227),SUM(D$227:D$229),"")</f>
        <v>86.541255184532162</v>
      </c>
      <c r="E70" s="6">
        <f>IF(ISNUMBER(D$227),SUM(E$227:E$229),"")</f>
        <v>86.541255184532162</v>
      </c>
      <c r="F70" s="15">
        <f t="shared" si="1"/>
        <v>1</v>
      </c>
      <c r="G70" s="45" t="s">
        <v>417</v>
      </c>
      <c r="I70" s="5">
        <f t="shared" ref="I70:M99" si="4">IF(ISNUMBER($F70),$F70*I$7,"")</f>
        <v>4.5999999999999996</v>
      </c>
      <c r="J70" s="5">
        <f t="shared" si="4"/>
        <v>15.4</v>
      </c>
      <c r="K70" s="5">
        <f t="shared" si="4"/>
        <v>24.4</v>
      </c>
      <c r="L70" s="5">
        <f t="shared" si="4"/>
        <v>35.4</v>
      </c>
      <c r="M70" s="5">
        <f t="shared" si="4"/>
        <v>58.3</v>
      </c>
    </row>
    <row r="71" spans="1:13" x14ac:dyDescent="0.25">
      <c r="A71" s="46" t="s">
        <v>79</v>
      </c>
      <c r="B71" s="47"/>
      <c r="C71" s="6"/>
      <c r="D71" s="6">
        <f>IF(ISNUMBER(D$230),SUM(D$230:D$233),"")</f>
        <v>133.89241694819378</v>
      </c>
      <c r="E71" s="6">
        <f>IF(ISNUMBER(D$230),SUM(E$230:E$233),"")</f>
        <v>133.89241694819378</v>
      </c>
      <c r="F71" s="15">
        <f t="shared" si="1"/>
        <v>1</v>
      </c>
      <c r="G71" s="45" t="s">
        <v>417</v>
      </c>
      <c r="I71" s="5">
        <f t="shared" si="4"/>
        <v>4.5999999999999996</v>
      </c>
      <c r="J71" s="5">
        <f t="shared" si="4"/>
        <v>15.4</v>
      </c>
      <c r="K71" s="5">
        <f t="shared" si="4"/>
        <v>24.4</v>
      </c>
      <c r="L71" s="5">
        <f t="shared" si="4"/>
        <v>35.4</v>
      </c>
      <c r="M71" s="5">
        <f t="shared" si="4"/>
        <v>58.3</v>
      </c>
    </row>
    <row r="72" spans="1:13" x14ac:dyDescent="0.25">
      <c r="A72" s="46" t="s">
        <v>80</v>
      </c>
      <c r="B72" s="47"/>
      <c r="C72" s="6"/>
      <c r="D72" s="6">
        <f>IF(ISNUMBER(D$234),SUM(D$234:D$234),"")</f>
        <v>15.268495575199937</v>
      </c>
      <c r="E72" s="6">
        <f>IF(ISNUMBER(D$234),SUM(E$234:E$234),"")</f>
        <v>15.268495575199937</v>
      </c>
      <c r="F72" s="15">
        <f t="shared" si="1"/>
        <v>1</v>
      </c>
      <c r="G72" s="45" t="s">
        <v>417</v>
      </c>
      <c r="I72" s="5">
        <f t="shared" si="4"/>
        <v>4.5999999999999996</v>
      </c>
      <c r="J72" s="5">
        <f t="shared" si="4"/>
        <v>15.4</v>
      </c>
      <c r="K72" s="5">
        <f t="shared" si="4"/>
        <v>24.4</v>
      </c>
      <c r="L72" s="5">
        <f t="shared" si="4"/>
        <v>35.4</v>
      </c>
      <c r="M72" s="5">
        <f t="shared" si="4"/>
        <v>58.3</v>
      </c>
    </row>
    <row r="73" spans="1:13" x14ac:dyDescent="0.25">
      <c r="A73" s="46" t="s">
        <v>81</v>
      </c>
      <c r="B73" s="47"/>
      <c r="C73" s="6"/>
      <c r="D73" s="6">
        <f>IF(ISNUMBER(D$235),SUM(D$235:D$237),"")</f>
        <v>409.50658143064317</v>
      </c>
      <c r="E73" s="6">
        <f>IF(ISNUMBER(D$235),SUM(E$235:E$237),"")</f>
        <v>409.50658143064317</v>
      </c>
      <c r="F73" s="15">
        <f t="shared" si="1"/>
        <v>1</v>
      </c>
      <c r="G73" s="45" t="s">
        <v>417</v>
      </c>
      <c r="I73" s="5">
        <f t="shared" si="4"/>
        <v>4.5999999999999996</v>
      </c>
      <c r="J73" s="5">
        <f t="shared" si="4"/>
        <v>15.4</v>
      </c>
      <c r="K73" s="5">
        <f t="shared" si="4"/>
        <v>24.4</v>
      </c>
      <c r="L73" s="5">
        <f t="shared" si="4"/>
        <v>35.4</v>
      </c>
      <c r="M73" s="5">
        <f t="shared" si="4"/>
        <v>58.3</v>
      </c>
    </row>
    <row r="74" spans="1:13" x14ac:dyDescent="0.25">
      <c r="A74" s="46" t="s">
        <v>82</v>
      </c>
      <c r="B74" s="47"/>
      <c r="C74" s="6"/>
      <c r="D74" s="6">
        <f>IF(ISNUMBER(D$238),SUM(D$238:D$240),"")</f>
        <v>114.78514380209054</v>
      </c>
      <c r="E74" s="6">
        <f>IF(ISNUMBER(D$238),SUM(E$238:E$240),"")</f>
        <v>114.78514380209054</v>
      </c>
      <c r="F74" s="15">
        <f t="shared" ref="F74:F133" si="5">IF(AND(ISNUMBER($D74),ISNUMBER($E74)),IF(($D74&gt;0),$E74/$D74,0),"")</f>
        <v>1</v>
      </c>
      <c r="G74" s="45" t="s">
        <v>417</v>
      </c>
      <c r="I74" s="5">
        <f t="shared" si="4"/>
        <v>4.5999999999999996</v>
      </c>
      <c r="J74" s="5">
        <f t="shared" si="4"/>
        <v>15.4</v>
      </c>
      <c r="K74" s="5">
        <f t="shared" si="4"/>
        <v>24.4</v>
      </c>
      <c r="L74" s="5">
        <f t="shared" si="4"/>
        <v>35.4</v>
      </c>
      <c r="M74" s="5">
        <f t="shared" si="4"/>
        <v>58.3</v>
      </c>
    </row>
    <row r="75" spans="1:13" x14ac:dyDescent="0.25">
      <c r="A75" s="46" t="s">
        <v>83</v>
      </c>
      <c r="B75" s="47"/>
      <c r="C75" s="6"/>
      <c r="D75" s="6">
        <f>IF(ISNUMBER(D$241),SUM(D$241:D$244),"")</f>
        <v>188.18610705934032</v>
      </c>
      <c r="E75" s="6">
        <f>IF(ISNUMBER(D$241),SUM(E$241:E$244),"")</f>
        <v>188.18610705934032</v>
      </c>
      <c r="F75" s="15">
        <f t="shared" si="5"/>
        <v>1</v>
      </c>
      <c r="G75" s="45" t="s">
        <v>417</v>
      </c>
      <c r="I75" s="5">
        <f t="shared" si="4"/>
        <v>4.5999999999999996</v>
      </c>
      <c r="J75" s="5">
        <f t="shared" si="4"/>
        <v>15.4</v>
      </c>
      <c r="K75" s="5">
        <f t="shared" si="4"/>
        <v>24.4</v>
      </c>
      <c r="L75" s="5">
        <f t="shared" si="4"/>
        <v>35.4</v>
      </c>
      <c r="M75" s="5">
        <f t="shared" si="4"/>
        <v>58.3</v>
      </c>
    </row>
    <row r="76" spans="1:13" x14ac:dyDescent="0.25">
      <c r="A76" s="46" t="s">
        <v>128</v>
      </c>
      <c r="B76" s="47"/>
      <c r="C76" s="6"/>
      <c r="D76" s="6">
        <f>IF(ISNUMBER(D$245),SUM(D$245:D$248),"")</f>
        <v>0.66438362116649574</v>
      </c>
      <c r="E76" s="6">
        <f>IF(ISNUMBER(D$245),SUM(E$245:E$248),"")</f>
        <v>0.66438362116649574</v>
      </c>
      <c r="F76" s="15">
        <f t="shared" si="5"/>
        <v>1</v>
      </c>
      <c r="G76" s="45" t="s">
        <v>417</v>
      </c>
      <c r="I76" s="5">
        <f t="shared" si="4"/>
        <v>4.5999999999999996</v>
      </c>
      <c r="J76" s="5">
        <f t="shared" si="4"/>
        <v>15.4</v>
      </c>
      <c r="K76" s="5">
        <f t="shared" si="4"/>
        <v>24.4</v>
      </c>
      <c r="L76" s="5">
        <f t="shared" si="4"/>
        <v>35.4</v>
      </c>
      <c r="M76" s="5">
        <f t="shared" si="4"/>
        <v>58.3</v>
      </c>
    </row>
    <row r="77" spans="1:13" x14ac:dyDescent="0.25">
      <c r="A77" s="46" t="s">
        <v>129</v>
      </c>
      <c r="B77" s="47"/>
      <c r="C77" s="6"/>
      <c r="D77" s="6">
        <f>IF(ISNUMBER(D$249),SUM(D$249:D$249),"")</f>
        <v>3.1163788335041979E-3</v>
      </c>
      <c r="E77" s="6">
        <f>IF(ISNUMBER(D$249),SUM(E$249:E$249),"")</f>
        <v>3.1163788335041979E-3</v>
      </c>
      <c r="F77" s="15">
        <f t="shared" si="5"/>
        <v>1</v>
      </c>
      <c r="G77" s="45" t="s">
        <v>417</v>
      </c>
      <c r="I77" s="5">
        <f t="shared" si="4"/>
        <v>4.5999999999999996</v>
      </c>
      <c r="J77" s="5">
        <f t="shared" si="4"/>
        <v>15.4</v>
      </c>
      <c r="K77" s="5">
        <f t="shared" si="4"/>
        <v>24.4</v>
      </c>
      <c r="L77" s="5">
        <f t="shared" si="4"/>
        <v>35.4</v>
      </c>
      <c r="M77" s="5">
        <f t="shared" si="4"/>
        <v>58.3</v>
      </c>
    </row>
    <row r="78" spans="1:13" x14ac:dyDescent="0.25">
      <c r="A78" s="46" t="s">
        <v>84</v>
      </c>
      <c r="B78" s="47"/>
      <c r="C78" s="6"/>
      <c r="D78" s="6">
        <f>IF(ISNUMBER(D$250),SUM(D$250:D$250),"")</f>
        <v>0</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0</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0</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0</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0</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0</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0</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0</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4.2074999999999996</v>
      </c>
      <c r="E86" s="6">
        <f>IF(ISNUMBER(D$272),SUM(E$272:E$273),"")</f>
        <v>4.2074999999999996</v>
      </c>
      <c r="F86" s="15">
        <f t="shared" si="5"/>
        <v>1</v>
      </c>
      <c r="G86" s="45" t="s">
        <v>417</v>
      </c>
      <c r="I86" s="5">
        <f t="shared" si="4"/>
        <v>4.5999999999999996</v>
      </c>
      <c r="J86" s="5">
        <f t="shared" si="4"/>
        <v>15.4</v>
      </c>
      <c r="K86" s="5">
        <f t="shared" si="4"/>
        <v>24.4</v>
      </c>
      <c r="L86" s="5">
        <f t="shared" si="4"/>
        <v>35.4</v>
      </c>
      <c r="M86" s="5">
        <f t="shared" si="4"/>
        <v>58.3</v>
      </c>
    </row>
    <row r="87" spans="1:13" x14ac:dyDescent="0.25">
      <c r="A87" s="49" t="s">
        <v>102</v>
      </c>
      <c r="B87" s="48"/>
      <c r="C87" s="6"/>
      <c r="D87" s="6">
        <f>IF(ISNUMBER(D$274),SUM(D$274:D$274),"")</f>
        <v>0</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0</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0</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17.542155888252104</v>
      </c>
      <c r="E91" s="6">
        <f>IF(ISNUMBER(D$283),SUM(E$283:E$286),"")</f>
        <v>17.542155888252104</v>
      </c>
      <c r="F91" s="15">
        <f t="shared" si="5"/>
        <v>1</v>
      </c>
      <c r="G91" s="45" t="s">
        <v>417</v>
      </c>
      <c r="I91" s="5">
        <f t="shared" si="4"/>
        <v>4.5999999999999996</v>
      </c>
      <c r="J91" s="5">
        <f t="shared" si="4"/>
        <v>15.4</v>
      </c>
      <c r="K91" s="5">
        <f t="shared" si="4"/>
        <v>24.4</v>
      </c>
      <c r="L91" s="5">
        <f t="shared" si="4"/>
        <v>35.4</v>
      </c>
      <c r="M91" s="5">
        <f t="shared" si="4"/>
        <v>58.3</v>
      </c>
    </row>
    <row r="92" spans="1:13" x14ac:dyDescent="0.25">
      <c r="A92" s="46" t="s">
        <v>94</v>
      </c>
      <c r="B92" s="48"/>
      <c r="C92" s="6"/>
      <c r="D92" s="6">
        <f>IF(ISNUMBER(D$287),SUM(D$287:D$292),"")</f>
        <v>22.275417278154027</v>
      </c>
      <c r="E92" s="6">
        <f>IF(ISNUMBER(D$287),SUM(E$287:E$292),"")</f>
        <v>22.275417278154027</v>
      </c>
      <c r="F92" s="15">
        <f t="shared" si="5"/>
        <v>1</v>
      </c>
      <c r="G92" s="45" t="s">
        <v>417</v>
      </c>
      <c r="I92" s="5">
        <f t="shared" si="4"/>
        <v>4.5999999999999996</v>
      </c>
      <c r="J92" s="5">
        <f t="shared" si="4"/>
        <v>15.4</v>
      </c>
      <c r="K92" s="5">
        <f t="shared" si="4"/>
        <v>24.4</v>
      </c>
      <c r="L92" s="5">
        <f t="shared" si="4"/>
        <v>35.4</v>
      </c>
      <c r="M92" s="5">
        <f t="shared" si="4"/>
        <v>58.3</v>
      </c>
    </row>
    <row r="93" spans="1:13" x14ac:dyDescent="0.25">
      <c r="A93" s="46" t="s">
        <v>95</v>
      </c>
      <c r="B93" s="48"/>
      <c r="C93" s="6"/>
      <c r="D93" s="6">
        <f>IF(ISNUMBER(D$293),SUM(D$293:D$294),"")</f>
        <v>15.102736717513785</v>
      </c>
      <c r="E93" s="6">
        <f>IF(ISNUMBER(D$293),SUM(E$293:E$294),"")</f>
        <v>15.102736717513785</v>
      </c>
      <c r="F93" s="15">
        <f t="shared" si="5"/>
        <v>1</v>
      </c>
      <c r="G93" s="45" t="s">
        <v>417</v>
      </c>
      <c r="I93" s="5">
        <f t="shared" si="4"/>
        <v>4.5999999999999996</v>
      </c>
      <c r="J93" s="5">
        <f t="shared" si="4"/>
        <v>15.4</v>
      </c>
      <c r="K93" s="5">
        <f t="shared" si="4"/>
        <v>24.4</v>
      </c>
      <c r="L93" s="5">
        <f t="shared" si="4"/>
        <v>35.4</v>
      </c>
      <c r="M93" s="5">
        <f t="shared" si="4"/>
        <v>58.3</v>
      </c>
    </row>
    <row r="94" spans="1:13" x14ac:dyDescent="0.25">
      <c r="A94" s="46" t="s">
        <v>96</v>
      </c>
      <c r="B94" s="48"/>
      <c r="C94" s="6"/>
      <c r="D94" s="6">
        <f>IF(ISNUMBER(D$295),SUM(D$295:D$299),"")</f>
        <v>18.869304170577937</v>
      </c>
      <c r="E94" s="6">
        <f>IF(ISNUMBER(D$295),SUM(E$295:E$299),"")</f>
        <v>18.869304170577937</v>
      </c>
      <c r="F94" s="15">
        <f t="shared" si="5"/>
        <v>1</v>
      </c>
      <c r="G94" s="45" t="s">
        <v>417</v>
      </c>
      <c r="I94" s="5">
        <f t="shared" si="4"/>
        <v>4.5999999999999996</v>
      </c>
      <c r="J94" s="5">
        <f t="shared" si="4"/>
        <v>15.4</v>
      </c>
      <c r="K94" s="5">
        <f t="shared" si="4"/>
        <v>24.4</v>
      </c>
      <c r="L94" s="5">
        <f t="shared" si="4"/>
        <v>35.4</v>
      </c>
      <c r="M94" s="5">
        <f t="shared" si="4"/>
        <v>58.3</v>
      </c>
    </row>
    <row r="95" spans="1:13" x14ac:dyDescent="0.25">
      <c r="A95" s="46" t="s">
        <v>97</v>
      </c>
      <c r="B95" s="48"/>
      <c r="C95" s="6"/>
      <c r="D95" s="6">
        <f>IF(ISNUMBER(D$300),SUM(D$300:D$303),"")</f>
        <v>17.582885945502163</v>
      </c>
      <c r="E95" s="6">
        <f>IF(ISNUMBER(D$300),SUM(E$300:E$303),"")</f>
        <v>17.582885945502163</v>
      </c>
      <c r="F95" s="15">
        <f t="shared" si="5"/>
        <v>1</v>
      </c>
      <c r="G95" s="45" t="s">
        <v>417</v>
      </c>
      <c r="I95" s="5">
        <f t="shared" si="4"/>
        <v>4.5999999999999996</v>
      </c>
      <c r="J95" s="5">
        <f t="shared" si="4"/>
        <v>15.4</v>
      </c>
      <c r="K95" s="5">
        <f t="shared" si="4"/>
        <v>24.4</v>
      </c>
      <c r="L95" s="5">
        <f t="shared" si="4"/>
        <v>35.4</v>
      </c>
      <c r="M95" s="5">
        <f t="shared" si="4"/>
        <v>58.3</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0</v>
      </c>
      <c r="E99" s="6">
        <f>IF(ISNUMBER(D$307),SUM(E$307:E$307),"")</f>
        <v>0</v>
      </c>
      <c r="F99" s="15">
        <f t="shared" si="5"/>
        <v>0</v>
      </c>
      <c r="G99" s="45" t="s">
        <v>417</v>
      </c>
      <c r="I99" s="5">
        <f t="shared" si="4"/>
        <v>0</v>
      </c>
      <c r="J99" s="5">
        <f t="shared" si="4"/>
        <v>0</v>
      </c>
      <c r="K99" s="5">
        <f t="shared" si="4"/>
        <v>0</v>
      </c>
      <c r="L99" s="5">
        <f t="shared" si="4"/>
        <v>0</v>
      </c>
      <c r="M99" s="5">
        <f t="shared" si="4"/>
        <v>0</v>
      </c>
    </row>
    <row r="100" spans="1:13" x14ac:dyDescent="0.25">
      <c r="A100" s="46" t="s">
        <v>106</v>
      </c>
      <c r="B100" s="47"/>
      <c r="C100" s="6"/>
      <c r="D100" s="6">
        <f>IF(ISNUMBER(D$308),SUM(D$308:D$310),"")</f>
        <v>97.327823406301007</v>
      </c>
      <c r="E100" s="6">
        <f>IF(ISNUMBER(D$308),SUM(E$308:E$310),"")</f>
        <v>97.327823406301007</v>
      </c>
      <c r="F100" s="15">
        <f t="shared" si="5"/>
        <v>1</v>
      </c>
      <c r="G100" s="45" t="s">
        <v>417</v>
      </c>
      <c r="I100" s="5">
        <f t="shared" ref="I100:M133" si="6">IF(ISNUMBER($F100),$F100*I$7,"")</f>
        <v>4.5999999999999996</v>
      </c>
      <c r="J100" s="5">
        <f t="shared" si="6"/>
        <v>15.4</v>
      </c>
      <c r="K100" s="5">
        <f t="shared" si="6"/>
        <v>24.4</v>
      </c>
      <c r="L100" s="5">
        <f t="shared" si="6"/>
        <v>35.4</v>
      </c>
      <c r="M100" s="5">
        <f t="shared" si="6"/>
        <v>58.3</v>
      </c>
    </row>
    <row r="101" spans="1:13" x14ac:dyDescent="0.25">
      <c r="A101" s="46" t="s">
        <v>107</v>
      </c>
      <c r="B101" s="47"/>
      <c r="C101" s="6"/>
      <c r="D101" s="6">
        <f>IF(ISNUMBER(D$311),SUM(D$311:D$313),"")</f>
        <v>93.740972124259613</v>
      </c>
      <c r="E101" s="6">
        <f>IF(ISNUMBER(D$311),SUM(E$311:E$313),"")</f>
        <v>93.740972124259613</v>
      </c>
      <c r="F101" s="15">
        <f t="shared" si="5"/>
        <v>1</v>
      </c>
      <c r="G101" s="45" t="s">
        <v>417</v>
      </c>
      <c r="I101" s="5">
        <f t="shared" si="6"/>
        <v>4.5999999999999996</v>
      </c>
      <c r="J101" s="5">
        <f t="shared" si="6"/>
        <v>15.4</v>
      </c>
      <c r="K101" s="5">
        <f t="shared" si="6"/>
        <v>24.4</v>
      </c>
      <c r="L101" s="5">
        <f t="shared" si="6"/>
        <v>35.4</v>
      </c>
      <c r="M101" s="5">
        <f t="shared" si="6"/>
        <v>58.3</v>
      </c>
    </row>
    <row r="102" spans="1:13" x14ac:dyDescent="0.25">
      <c r="A102" s="46" t="s">
        <v>108</v>
      </c>
      <c r="B102" s="48"/>
      <c r="C102" s="6"/>
      <c r="D102" s="6">
        <f>IF(ISNUMBER(D$314),SUM(D$314:D$317),"")</f>
        <v>101.62568685518185</v>
      </c>
      <c r="E102" s="6">
        <f>IF(ISNUMBER(D$314),SUM(E$314:E$317),"")</f>
        <v>101.62568685518185</v>
      </c>
      <c r="F102" s="15">
        <f t="shared" si="5"/>
        <v>1</v>
      </c>
      <c r="G102" s="45" t="s">
        <v>417</v>
      </c>
      <c r="I102" s="5">
        <f t="shared" si="6"/>
        <v>4.5999999999999996</v>
      </c>
      <c r="J102" s="5">
        <f t="shared" si="6"/>
        <v>15.4</v>
      </c>
      <c r="K102" s="5">
        <f t="shared" si="6"/>
        <v>24.4</v>
      </c>
      <c r="L102" s="5">
        <f t="shared" si="6"/>
        <v>35.4</v>
      </c>
      <c r="M102" s="5">
        <f t="shared" si="6"/>
        <v>58.3</v>
      </c>
    </row>
    <row r="103" spans="1:13" x14ac:dyDescent="0.25">
      <c r="A103" s="46" t="s">
        <v>109</v>
      </c>
      <c r="B103" s="48"/>
      <c r="C103" s="6"/>
      <c r="D103" s="6">
        <f>IF(ISNUMBER(D$318),SUM(D$318:D$319),"")</f>
        <v>62.305517614257624</v>
      </c>
      <c r="E103" s="6">
        <f>IF(ISNUMBER(D$318),SUM(E$318:E$319),"")</f>
        <v>62.305517614257624</v>
      </c>
      <c r="F103" s="15">
        <f t="shared" si="5"/>
        <v>1</v>
      </c>
      <c r="G103" s="45" t="s">
        <v>417</v>
      </c>
      <c r="I103" s="5">
        <f t="shared" si="6"/>
        <v>4.5999999999999996</v>
      </c>
      <c r="J103" s="5">
        <f t="shared" si="6"/>
        <v>15.4</v>
      </c>
      <c r="K103" s="5">
        <f t="shared" si="6"/>
        <v>24.4</v>
      </c>
      <c r="L103" s="5">
        <f t="shared" si="6"/>
        <v>35.4</v>
      </c>
      <c r="M103" s="5">
        <f t="shared" si="6"/>
        <v>58.3</v>
      </c>
    </row>
    <row r="104" spans="1:13" x14ac:dyDescent="0.25">
      <c r="A104" s="49" t="s">
        <v>113</v>
      </c>
      <c r="B104" s="48"/>
      <c r="C104" s="6"/>
      <c r="D104" s="6">
        <f>IF(ISNUMBER(D$320),SUM(D$320:D$321),"")</f>
        <v>21.162249351571422</v>
      </c>
      <c r="E104" s="6">
        <f>IF(ISNUMBER(D$320),SUM(E$320:E$321),"")</f>
        <v>21.162249351571422</v>
      </c>
      <c r="F104" s="15">
        <f t="shared" si="5"/>
        <v>1</v>
      </c>
      <c r="G104" s="45" t="s">
        <v>417</v>
      </c>
      <c r="I104" s="5">
        <f t="shared" si="6"/>
        <v>4.5999999999999996</v>
      </c>
      <c r="J104" s="5">
        <f t="shared" si="6"/>
        <v>15.4</v>
      </c>
      <c r="K104" s="5">
        <f t="shared" si="6"/>
        <v>24.4</v>
      </c>
      <c r="L104" s="5">
        <f t="shared" si="6"/>
        <v>35.4</v>
      </c>
      <c r="M104" s="5">
        <f t="shared" si="6"/>
        <v>58.3</v>
      </c>
    </row>
    <row r="105" spans="1:13" x14ac:dyDescent="0.25">
      <c r="A105" s="49" t="s">
        <v>114</v>
      </c>
      <c r="B105" s="48"/>
      <c r="C105" s="6"/>
      <c r="D105" s="6">
        <f>IF(ISNUMBER(D$322),SUM(D$322:D$323),"")</f>
        <v>10.828057592610953</v>
      </c>
      <c r="E105" s="6">
        <f>IF(ISNUMBER(D$322),SUM(E$322:E$323),"")</f>
        <v>10.828057592610953</v>
      </c>
      <c r="F105" s="15">
        <f t="shared" si="5"/>
        <v>1</v>
      </c>
      <c r="G105" s="45" t="s">
        <v>417</v>
      </c>
      <c r="I105" s="5">
        <f t="shared" si="6"/>
        <v>4.5999999999999996</v>
      </c>
      <c r="J105" s="5">
        <f t="shared" si="6"/>
        <v>15.4</v>
      </c>
      <c r="K105" s="5">
        <f t="shared" si="6"/>
        <v>24.4</v>
      </c>
      <c r="L105" s="5">
        <f t="shared" si="6"/>
        <v>35.4</v>
      </c>
      <c r="M105" s="5">
        <f t="shared" si="6"/>
        <v>58.3</v>
      </c>
    </row>
    <row r="106" spans="1:13" x14ac:dyDescent="0.25">
      <c r="A106" s="49" t="s">
        <v>115</v>
      </c>
      <c r="B106" s="48"/>
      <c r="C106" s="6"/>
      <c r="D106" s="6">
        <f>IF(ISNUMBER(D$324),SUM(D$324:D$327),"")</f>
        <v>29.461162949862324</v>
      </c>
      <c r="E106" s="6">
        <f>IF(ISNUMBER(D$324),SUM(E$324:E$327),"")</f>
        <v>29.461162949862324</v>
      </c>
      <c r="F106" s="15">
        <f t="shared" si="5"/>
        <v>1</v>
      </c>
      <c r="G106" s="45" t="s">
        <v>417</v>
      </c>
      <c r="I106" s="5">
        <f t="shared" si="6"/>
        <v>4.5999999999999996</v>
      </c>
      <c r="J106" s="5">
        <f t="shared" si="6"/>
        <v>15.4</v>
      </c>
      <c r="K106" s="5">
        <f t="shared" si="6"/>
        <v>24.4</v>
      </c>
      <c r="L106" s="5">
        <f t="shared" si="6"/>
        <v>35.4</v>
      </c>
      <c r="M106" s="5">
        <f t="shared" si="6"/>
        <v>58.3</v>
      </c>
    </row>
    <row r="107" spans="1:13" x14ac:dyDescent="0.25">
      <c r="A107" s="49" t="s">
        <v>116</v>
      </c>
      <c r="B107" s="48"/>
      <c r="C107" s="6"/>
      <c r="D107" s="6">
        <f>IF(ISNUMBER(D$328),SUM(D$328:D$330),"")</f>
        <v>26.250051234652794</v>
      </c>
      <c r="E107" s="6">
        <f>IF(ISNUMBER(D$328),SUM(E$328:E$330),"")</f>
        <v>26.250051234652794</v>
      </c>
      <c r="F107" s="15">
        <f t="shared" si="5"/>
        <v>1</v>
      </c>
      <c r="G107" s="45" t="s">
        <v>417</v>
      </c>
      <c r="I107" s="5">
        <f t="shared" si="6"/>
        <v>4.5999999999999996</v>
      </c>
      <c r="J107" s="5">
        <f t="shared" si="6"/>
        <v>15.4</v>
      </c>
      <c r="K107" s="5">
        <f t="shared" si="6"/>
        <v>24.4</v>
      </c>
      <c r="L107" s="5">
        <f t="shared" si="6"/>
        <v>35.4</v>
      </c>
      <c r="M107" s="5">
        <f t="shared" si="6"/>
        <v>58.3</v>
      </c>
    </row>
    <row r="108" spans="1:13" x14ac:dyDescent="0.25">
      <c r="A108" s="49" t="s">
        <v>117</v>
      </c>
      <c r="B108" s="47"/>
      <c r="C108" s="6"/>
      <c r="D108" s="6">
        <f>IF(ISNUMBER(D$331),SUM(D$331:D$332),"")</f>
        <v>11.553312358680948</v>
      </c>
      <c r="E108" s="6">
        <f>IF(ISNUMBER(D$331),SUM(E$331:E$332),"")</f>
        <v>11.553312358680948</v>
      </c>
      <c r="F108" s="15">
        <f t="shared" si="5"/>
        <v>1</v>
      </c>
      <c r="G108" s="45" t="s">
        <v>417</v>
      </c>
      <c r="I108" s="5">
        <f t="shared" si="6"/>
        <v>4.5999999999999996</v>
      </c>
      <c r="J108" s="5">
        <f t="shared" si="6"/>
        <v>15.4</v>
      </c>
      <c r="K108" s="5">
        <f t="shared" si="6"/>
        <v>24.4</v>
      </c>
      <c r="L108" s="5">
        <f t="shared" si="6"/>
        <v>35.4</v>
      </c>
      <c r="M108" s="5">
        <f t="shared" si="6"/>
        <v>58.3</v>
      </c>
    </row>
    <row r="109" spans="1:13" x14ac:dyDescent="0.25">
      <c r="A109" s="49" t="s">
        <v>118</v>
      </c>
      <c r="B109" s="47"/>
      <c r="C109" s="6"/>
      <c r="D109" s="6">
        <f>IF(ISNUMBER(D$333),SUM(D$333:D$335),"")</f>
        <v>23.790166512621575</v>
      </c>
      <c r="E109" s="6">
        <f>IF(ISNUMBER(D$333),SUM(E$333:E$335),"")</f>
        <v>23.790166512621575</v>
      </c>
      <c r="F109" s="15">
        <f t="shared" si="5"/>
        <v>1</v>
      </c>
      <c r="G109" s="45" t="s">
        <v>417</v>
      </c>
      <c r="I109" s="5">
        <f t="shared" si="6"/>
        <v>4.5999999999999996</v>
      </c>
      <c r="J109" s="5">
        <f t="shared" si="6"/>
        <v>15.4</v>
      </c>
      <c r="K109" s="5">
        <f t="shared" si="6"/>
        <v>24.4</v>
      </c>
      <c r="L109" s="5">
        <f t="shared" si="6"/>
        <v>35.4</v>
      </c>
      <c r="M109" s="5">
        <f t="shared" si="6"/>
        <v>58.3</v>
      </c>
    </row>
    <row r="110" spans="1:13" x14ac:dyDescent="0.25">
      <c r="A110" s="46" t="s">
        <v>119</v>
      </c>
      <c r="B110" s="47"/>
      <c r="C110" s="6"/>
      <c r="D110" s="6">
        <f>IF(ISNUMBER(D$336),SUM(D$336:D$340),"")</f>
        <v>2.7365703947709425</v>
      </c>
      <c r="E110" s="6">
        <f>IF(ISNUMBER(D$336),SUM(E$336:E$340),"")</f>
        <v>2.7365703947709425</v>
      </c>
      <c r="F110" s="15">
        <f t="shared" si="5"/>
        <v>1</v>
      </c>
      <c r="G110" s="45" t="s">
        <v>417</v>
      </c>
      <c r="I110" s="5">
        <f t="shared" si="6"/>
        <v>4.5999999999999996</v>
      </c>
      <c r="J110" s="5">
        <f t="shared" si="6"/>
        <v>15.4</v>
      </c>
      <c r="K110" s="5">
        <f t="shared" si="6"/>
        <v>24.4</v>
      </c>
      <c r="L110" s="5">
        <f t="shared" si="6"/>
        <v>35.4</v>
      </c>
      <c r="M110" s="5">
        <f t="shared" si="6"/>
        <v>58.3</v>
      </c>
    </row>
    <row r="111" spans="1:13" x14ac:dyDescent="0.25">
      <c r="A111" s="46" t="s">
        <v>120</v>
      </c>
      <c r="B111" s="47"/>
      <c r="C111" s="6"/>
      <c r="D111" s="6">
        <f>IF(ISNUMBER(D$341),SUM(D$341:D$341),"")</f>
        <v>7.1319244424694575E-2</v>
      </c>
      <c r="E111" s="6">
        <f>IF(ISNUMBER(D$341),SUM(E$341:E$341),"")</f>
        <v>7.1319244424694575E-2</v>
      </c>
      <c r="F111" s="15">
        <f t="shared" si="5"/>
        <v>1</v>
      </c>
      <c r="G111" s="45" t="s">
        <v>417</v>
      </c>
      <c r="I111" s="5">
        <f t="shared" si="6"/>
        <v>4.5999999999999996</v>
      </c>
      <c r="J111" s="5">
        <f t="shared" si="6"/>
        <v>15.4</v>
      </c>
      <c r="K111" s="5">
        <f t="shared" si="6"/>
        <v>24.4</v>
      </c>
      <c r="L111" s="5">
        <f t="shared" si="6"/>
        <v>35.4</v>
      </c>
      <c r="M111" s="5">
        <f t="shared" si="6"/>
        <v>58.3</v>
      </c>
    </row>
    <row r="112" spans="1:13" x14ac:dyDescent="0.25">
      <c r="A112" s="46" t="s">
        <v>121</v>
      </c>
      <c r="B112" s="47"/>
      <c r="C112" s="6"/>
      <c r="D112" s="6">
        <f>IF(ISNUMBER(D$342),SUM(D$342:D$342),"")</f>
        <v>2.4610360804362953E-2</v>
      </c>
      <c r="E112" s="6">
        <f>IF(ISNUMBER(D$342),SUM(E$342:E$342),"")</f>
        <v>2.4610360804362953E-2</v>
      </c>
      <c r="F112" s="15">
        <f t="shared" si="5"/>
        <v>1</v>
      </c>
      <c r="G112" s="45" t="s">
        <v>417</v>
      </c>
      <c r="I112" s="5">
        <f t="shared" si="6"/>
        <v>4.5999999999999996</v>
      </c>
      <c r="J112" s="5">
        <f t="shared" si="6"/>
        <v>15.4</v>
      </c>
      <c r="K112" s="5">
        <f t="shared" si="6"/>
        <v>24.4</v>
      </c>
      <c r="L112" s="5">
        <f t="shared" si="6"/>
        <v>35.4</v>
      </c>
      <c r="M112" s="5">
        <f t="shared" si="6"/>
        <v>58.3</v>
      </c>
    </row>
    <row r="113" spans="1:13" x14ac:dyDescent="0.25">
      <c r="A113" s="46" t="s">
        <v>122</v>
      </c>
      <c r="B113" s="47"/>
      <c r="C113" s="6"/>
      <c r="D113" s="6">
        <f>IF(ISNUMBER(D$343),SUM(D$343:D$344),"")</f>
        <v>4.2084283192256882</v>
      </c>
      <c r="E113" s="6">
        <f>IF(ISNUMBER(D$343),SUM(E$343:E$344),"")</f>
        <v>4.2084283192256882</v>
      </c>
      <c r="F113" s="15">
        <f t="shared" si="5"/>
        <v>1</v>
      </c>
      <c r="G113" s="45" t="s">
        <v>417</v>
      </c>
      <c r="I113" s="5">
        <f t="shared" si="6"/>
        <v>4.5999999999999996</v>
      </c>
      <c r="J113" s="5">
        <f t="shared" si="6"/>
        <v>15.4</v>
      </c>
      <c r="K113" s="5">
        <f t="shared" si="6"/>
        <v>24.4</v>
      </c>
      <c r="L113" s="5">
        <f t="shared" si="6"/>
        <v>35.4</v>
      </c>
      <c r="M113" s="5">
        <f t="shared" si="6"/>
        <v>58.3</v>
      </c>
    </row>
    <row r="114" spans="1:13" x14ac:dyDescent="0.25">
      <c r="A114" s="46" t="s">
        <v>123</v>
      </c>
      <c r="B114" s="47"/>
      <c r="C114" s="6"/>
      <c r="D114" s="6">
        <f>IF(ISNUMBER(D$345),SUM(D$345:D$346),"")</f>
        <v>4.4767197892335133</v>
      </c>
      <c r="E114" s="6">
        <f>IF(ISNUMBER(D$345),SUM(E$345:E$346),"")</f>
        <v>4.4767197892335133</v>
      </c>
      <c r="F114" s="15">
        <f t="shared" si="5"/>
        <v>1</v>
      </c>
      <c r="G114" s="45" t="s">
        <v>417</v>
      </c>
      <c r="I114" s="5">
        <f t="shared" si="6"/>
        <v>4.5999999999999996</v>
      </c>
      <c r="J114" s="5">
        <f t="shared" si="6"/>
        <v>15.4</v>
      </c>
      <c r="K114" s="5">
        <f t="shared" si="6"/>
        <v>24.4</v>
      </c>
      <c r="L114" s="5">
        <f t="shared" si="6"/>
        <v>35.4</v>
      </c>
      <c r="M114" s="5">
        <f t="shared" si="6"/>
        <v>58.3</v>
      </c>
    </row>
    <row r="115" spans="1:13" x14ac:dyDescent="0.25">
      <c r="A115" s="46" t="s">
        <v>124</v>
      </c>
      <c r="B115" s="48"/>
      <c r="C115" s="6"/>
      <c r="D115" s="6">
        <f>IF(ISNUMBER(D$347),SUM(D$347:D$348),"")</f>
        <v>2.2364091950848448</v>
      </c>
      <c r="E115" s="6">
        <f>IF(ISNUMBER(D$347),SUM(E$347:E$348),"")</f>
        <v>2.2364091950848448</v>
      </c>
      <c r="F115" s="15">
        <f t="shared" si="5"/>
        <v>1</v>
      </c>
      <c r="G115" s="45" t="s">
        <v>417</v>
      </c>
      <c r="I115" s="5">
        <f t="shared" si="6"/>
        <v>4.5999999999999996</v>
      </c>
      <c r="J115" s="5">
        <f t="shared" si="6"/>
        <v>15.4</v>
      </c>
      <c r="K115" s="5">
        <f t="shared" si="6"/>
        <v>24.4</v>
      </c>
      <c r="L115" s="5">
        <f t="shared" si="6"/>
        <v>35.4</v>
      </c>
      <c r="M115" s="5">
        <f t="shared" si="6"/>
        <v>58.3</v>
      </c>
    </row>
    <row r="116" spans="1:13" x14ac:dyDescent="0.25">
      <c r="A116" s="46" t="s">
        <v>125</v>
      </c>
      <c r="B116" s="48"/>
      <c r="C116" s="6"/>
      <c r="D116" s="6">
        <f>IF(ISNUMBER(D$349),SUM(D$349:D$350),"")</f>
        <v>3.7759426964559548</v>
      </c>
      <c r="E116" s="6">
        <f>IF(ISNUMBER(D$349),SUM(E$349:E$350),"")</f>
        <v>3.7759426964559548</v>
      </c>
      <c r="F116" s="15">
        <f t="shared" si="5"/>
        <v>1</v>
      </c>
      <c r="G116" s="45" t="s">
        <v>417</v>
      </c>
      <c r="I116" s="5">
        <f t="shared" si="6"/>
        <v>4.5999999999999996</v>
      </c>
      <c r="J116" s="5">
        <f t="shared" si="6"/>
        <v>15.4</v>
      </c>
      <c r="K116" s="5">
        <f t="shared" si="6"/>
        <v>24.4</v>
      </c>
      <c r="L116" s="5">
        <f t="shared" si="6"/>
        <v>35.4</v>
      </c>
      <c r="M116" s="5">
        <f t="shared" si="6"/>
        <v>58.3</v>
      </c>
    </row>
    <row r="117" spans="1:13" x14ac:dyDescent="0.25">
      <c r="A117" s="46" t="s">
        <v>130</v>
      </c>
      <c r="B117" s="48"/>
      <c r="C117" s="6"/>
      <c r="D117" s="6">
        <f>IF(ISNUMBER(D$351),SUM(D$351:D$352),"")</f>
        <v>3.5544715293487532E-3</v>
      </c>
      <c r="E117" s="6">
        <f>IF(ISNUMBER(D$351),SUM(E$351:E$352),"")</f>
        <v>3.5544715293487532E-3</v>
      </c>
      <c r="F117" s="15">
        <f t="shared" si="5"/>
        <v>1</v>
      </c>
      <c r="G117" s="45" t="s">
        <v>417</v>
      </c>
      <c r="I117" s="5">
        <f t="shared" si="6"/>
        <v>4.5999999999999996</v>
      </c>
      <c r="J117" s="5">
        <f t="shared" si="6"/>
        <v>15.4</v>
      </c>
      <c r="K117" s="5">
        <f t="shared" si="6"/>
        <v>24.4</v>
      </c>
      <c r="L117" s="5">
        <f t="shared" si="6"/>
        <v>35.4</v>
      </c>
      <c r="M117" s="5">
        <f t="shared" si="6"/>
        <v>58.3</v>
      </c>
    </row>
    <row r="118" spans="1:13" x14ac:dyDescent="0.25">
      <c r="A118" s="46" t="s">
        <v>131</v>
      </c>
      <c r="B118" s="47"/>
      <c r="C118" s="6"/>
      <c r="D118" s="6">
        <f>IF(ISNUMBER(D$353),SUM(D$353:D$355),"")</f>
        <v>5.9758887699161121E-3</v>
      </c>
      <c r="E118" s="6">
        <f>IF(ISNUMBER(D$353),SUM(E$353:E$355),"")</f>
        <v>5.9758887699161121E-3</v>
      </c>
      <c r="F118" s="15">
        <f t="shared" si="5"/>
        <v>1</v>
      </c>
      <c r="G118" s="45" t="s">
        <v>417</v>
      </c>
      <c r="I118" s="5">
        <f t="shared" si="6"/>
        <v>4.5999999999999996</v>
      </c>
      <c r="J118" s="5">
        <f t="shared" si="6"/>
        <v>15.4</v>
      </c>
      <c r="K118" s="5">
        <f t="shared" si="6"/>
        <v>24.4</v>
      </c>
      <c r="L118" s="5">
        <f t="shared" si="6"/>
        <v>35.4</v>
      </c>
      <c r="M118" s="5">
        <f t="shared" si="6"/>
        <v>58.3</v>
      </c>
    </row>
    <row r="119" spans="1:13" x14ac:dyDescent="0.25">
      <c r="A119" s="50" t="s">
        <v>132</v>
      </c>
      <c r="B119" s="47"/>
      <c r="C119" s="6"/>
      <c r="D119" s="6">
        <f>IF(ISNUMBER(D$356),SUM(D$356:D$358),"")</f>
        <v>2.2969639700735137E-2</v>
      </c>
      <c r="E119" s="6">
        <f>IF(ISNUMBER(D$356),SUM(E$356:E$358),"")</f>
        <v>2.2969639700735137E-2</v>
      </c>
      <c r="F119" s="15">
        <f t="shared" si="5"/>
        <v>1</v>
      </c>
      <c r="G119" s="45" t="s">
        <v>417</v>
      </c>
      <c r="I119" s="5">
        <f t="shared" si="6"/>
        <v>4.5999999999999996</v>
      </c>
      <c r="J119" s="5">
        <f t="shared" si="6"/>
        <v>15.4</v>
      </c>
      <c r="K119" s="5">
        <f t="shared" si="6"/>
        <v>24.4</v>
      </c>
      <c r="L119" s="5">
        <f t="shared" si="6"/>
        <v>35.4</v>
      </c>
      <c r="M119" s="5">
        <f t="shared" si="6"/>
        <v>58.3</v>
      </c>
    </row>
    <row r="120" spans="1:13" x14ac:dyDescent="0.25">
      <c r="A120" s="49" t="s">
        <v>126</v>
      </c>
      <c r="B120" s="47"/>
      <c r="C120" s="6"/>
      <c r="D120" s="6">
        <f>IF(ISNUMBER(D$359),SUM(D$359:D$360),"")</f>
        <v>0</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0.245</v>
      </c>
      <c r="E121" s="6">
        <f>IF(ISNUMBER(D$361),SUM(E$361:E$364),"")</f>
        <v>0.245</v>
      </c>
      <c r="F121" s="15">
        <f t="shared" si="5"/>
        <v>1</v>
      </c>
      <c r="G121" s="45" t="s">
        <v>417</v>
      </c>
      <c r="I121" s="5">
        <f t="shared" si="6"/>
        <v>4.5999999999999996</v>
      </c>
      <c r="J121" s="5">
        <f t="shared" si="6"/>
        <v>15.4</v>
      </c>
      <c r="K121" s="5">
        <f t="shared" si="6"/>
        <v>24.4</v>
      </c>
      <c r="L121" s="5">
        <f t="shared" si="6"/>
        <v>35.4</v>
      </c>
      <c r="M121" s="5">
        <f t="shared" si="6"/>
        <v>58.3</v>
      </c>
    </row>
    <row r="122" spans="1:13" x14ac:dyDescent="0.25">
      <c r="A122" s="50" t="s">
        <v>133</v>
      </c>
      <c r="B122" s="47"/>
      <c r="C122" s="6"/>
      <c r="D122" s="6">
        <f>IF(ISNUMBER(D$365),SUM(D$365:D$366),"")</f>
        <v>0.78909431173509381</v>
      </c>
      <c r="E122" s="6">
        <f>IF(ISNUMBER(D$365),SUM(E$365:E$366),"")</f>
        <v>0.78909431173509381</v>
      </c>
      <c r="F122" s="15">
        <f t="shared" si="5"/>
        <v>1</v>
      </c>
      <c r="G122" s="45" t="s">
        <v>417</v>
      </c>
      <c r="I122" s="5">
        <f t="shared" si="6"/>
        <v>4.5999999999999996</v>
      </c>
      <c r="J122" s="5">
        <f t="shared" si="6"/>
        <v>15.4</v>
      </c>
      <c r="K122" s="5">
        <f t="shared" si="6"/>
        <v>24.4</v>
      </c>
      <c r="L122" s="5">
        <f t="shared" si="6"/>
        <v>35.4</v>
      </c>
      <c r="M122" s="5">
        <f t="shared" si="6"/>
        <v>58.3</v>
      </c>
    </row>
    <row r="123" spans="1:13" x14ac:dyDescent="0.25">
      <c r="A123" s="50" t="s">
        <v>134</v>
      </c>
      <c r="B123" s="47"/>
      <c r="C123" s="6"/>
      <c r="D123" s="6">
        <f>IF(ISNUMBER(D$367),SUM(D$367:D$371),"")</f>
        <v>1.3569027222046137</v>
      </c>
      <c r="E123" s="6">
        <f>IF(ISNUMBER(D$367),SUM(E$367:E$371),"")</f>
        <v>1.3569027222046137</v>
      </c>
      <c r="F123" s="15">
        <f t="shared" si="5"/>
        <v>1</v>
      </c>
      <c r="G123" s="45" t="s">
        <v>417</v>
      </c>
      <c r="I123" s="5">
        <f t="shared" si="6"/>
        <v>4.5999999999999996</v>
      </c>
      <c r="J123" s="5">
        <f t="shared" si="6"/>
        <v>15.4</v>
      </c>
      <c r="K123" s="5">
        <f t="shared" si="6"/>
        <v>24.4</v>
      </c>
      <c r="L123" s="5">
        <f t="shared" si="6"/>
        <v>35.4</v>
      </c>
      <c r="M123" s="5">
        <f t="shared" si="6"/>
        <v>58.3</v>
      </c>
    </row>
    <row r="124" spans="1:13" x14ac:dyDescent="0.25">
      <c r="A124" s="50" t="s">
        <v>135</v>
      </c>
      <c r="B124" s="47"/>
      <c r="C124" s="6"/>
      <c r="D124" s="6">
        <f>IF(ISNUMBER(D$372),SUM(D$372:D$375),"")</f>
        <v>1.4154919907840615</v>
      </c>
      <c r="E124" s="6">
        <f>IF(ISNUMBER(D$372),SUM(E$372:E$375),"")</f>
        <v>1.4154919907840615</v>
      </c>
      <c r="F124" s="15">
        <f t="shared" si="5"/>
        <v>1</v>
      </c>
      <c r="G124" s="45" t="s">
        <v>417</v>
      </c>
      <c r="I124" s="5">
        <f t="shared" si="6"/>
        <v>4.5999999999999996</v>
      </c>
      <c r="J124" s="5">
        <f t="shared" si="6"/>
        <v>15.4</v>
      </c>
      <c r="K124" s="5">
        <f t="shared" si="6"/>
        <v>24.4</v>
      </c>
      <c r="L124" s="5">
        <f t="shared" si="6"/>
        <v>35.4</v>
      </c>
      <c r="M124" s="5">
        <f t="shared" si="6"/>
        <v>58.3</v>
      </c>
    </row>
    <row r="125" spans="1:13" x14ac:dyDescent="0.25">
      <c r="A125" s="50" t="s">
        <v>136</v>
      </c>
      <c r="B125" s="47"/>
      <c r="C125" s="6"/>
      <c r="D125" s="6">
        <f>IF(ISNUMBER(D$376),SUM(D$376:D$378),"")</f>
        <v>1.4379781919072883</v>
      </c>
      <c r="E125" s="6">
        <f>IF(ISNUMBER(D$376),SUM(E$376:E$378),"")</f>
        <v>1.4379781919072883</v>
      </c>
      <c r="F125" s="15">
        <f t="shared" si="5"/>
        <v>1</v>
      </c>
      <c r="G125" s="45" t="s">
        <v>417</v>
      </c>
      <c r="I125" s="5">
        <f t="shared" si="6"/>
        <v>4.5999999999999996</v>
      </c>
      <c r="J125" s="5">
        <f t="shared" si="6"/>
        <v>15.4</v>
      </c>
      <c r="K125" s="5">
        <f t="shared" si="6"/>
        <v>24.4</v>
      </c>
      <c r="L125" s="5">
        <f t="shared" si="6"/>
        <v>35.4</v>
      </c>
      <c r="M125" s="5">
        <f t="shared" si="6"/>
        <v>58.3</v>
      </c>
    </row>
    <row r="126" spans="1:13" x14ac:dyDescent="0.25">
      <c r="A126" s="50" t="s">
        <v>137</v>
      </c>
      <c r="B126" s="47"/>
      <c r="C126" s="6"/>
      <c r="D126" s="6">
        <f>IF(ISNUMBER(D$379),SUM(D$379:D$381),"")</f>
        <v>1.1826846853836781</v>
      </c>
      <c r="E126" s="6">
        <f>IF(ISNUMBER(D$379),SUM(E$379:E$381),"")</f>
        <v>1.1826846853836781</v>
      </c>
      <c r="F126" s="15">
        <f t="shared" si="5"/>
        <v>1</v>
      </c>
      <c r="G126" s="45" t="s">
        <v>417</v>
      </c>
      <c r="I126" s="5">
        <f t="shared" si="6"/>
        <v>4.5999999999999996</v>
      </c>
      <c r="J126" s="5">
        <f t="shared" si="6"/>
        <v>15.4</v>
      </c>
      <c r="K126" s="5">
        <f t="shared" si="6"/>
        <v>24.4</v>
      </c>
      <c r="L126" s="5">
        <f t="shared" si="6"/>
        <v>35.4</v>
      </c>
      <c r="M126" s="5">
        <f t="shared" si="6"/>
        <v>58.3</v>
      </c>
    </row>
    <row r="127" spans="1:13" x14ac:dyDescent="0.25">
      <c r="A127" s="50" t="s">
        <v>138</v>
      </c>
      <c r="B127" s="47"/>
      <c r="C127" s="6"/>
      <c r="D127" s="6">
        <f>IF(ISNUMBER(D$382),SUM(D$382:D$384),"")</f>
        <v>1.7803061387596604</v>
      </c>
      <c r="E127" s="6">
        <f>IF(ISNUMBER(D$382),SUM(E$382:E$384),"")</f>
        <v>1.7803061387596604</v>
      </c>
      <c r="F127" s="15">
        <f t="shared" si="5"/>
        <v>1</v>
      </c>
      <c r="G127" s="45" t="s">
        <v>417</v>
      </c>
      <c r="I127" s="5">
        <f t="shared" si="6"/>
        <v>4.5999999999999996</v>
      </c>
      <c r="J127" s="5">
        <f t="shared" si="6"/>
        <v>15.4</v>
      </c>
      <c r="K127" s="5">
        <f t="shared" si="6"/>
        <v>24.4</v>
      </c>
      <c r="L127" s="5">
        <f t="shared" si="6"/>
        <v>35.4</v>
      </c>
      <c r="M127" s="5">
        <f t="shared" si="6"/>
        <v>58.3</v>
      </c>
    </row>
    <row r="128" spans="1:13" x14ac:dyDescent="0.25">
      <c r="A128" s="50" t="s">
        <v>139</v>
      </c>
      <c r="B128" s="47"/>
      <c r="C128" s="6"/>
      <c r="D128" s="6">
        <f>IF(ISNUMBER(D$385),SUM(D$385:D$389),"")</f>
        <v>0.14497251492648194</v>
      </c>
      <c r="E128" s="6">
        <f>IF(ISNUMBER(D$385),SUM(E$385:E$389),"")</f>
        <v>0.14497251492648194</v>
      </c>
      <c r="F128" s="15">
        <f t="shared" si="5"/>
        <v>1</v>
      </c>
      <c r="G128" s="45" t="s">
        <v>417</v>
      </c>
      <c r="I128" s="5">
        <f t="shared" si="6"/>
        <v>4.5999999999999996</v>
      </c>
      <c r="J128" s="5">
        <f t="shared" si="6"/>
        <v>15.4</v>
      </c>
      <c r="K128" s="5">
        <f t="shared" si="6"/>
        <v>24.4</v>
      </c>
      <c r="L128" s="5">
        <f t="shared" si="6"/>
        <v>35.4</v>
      </c>
      <c r="M128" s="5">
        <f t="shared" si="6"/>
        <v>58.3</v>
      </c>
    </row>
    <row r="129" spans="1:19" x14ac:dyDescent="0.25">
      <c r="A129" s="50" t="s">
        <v>140</v>
      </c>
      <c r="B129" s="47"/>
      <c r="C129" s="6"/>
      <c r="D129" s="6">
        <f>IF(ISNUMBER(D$390),SUM(D$390:D$393),"")</f>
        <v>1.7648593809584601</v>
      </c>
      <c r="E129" s="6">
        <f>IF(ISNUMBER(D$390),SUM(E$390:E$393),"")</f>
        <v>1.7648593809584601</v>
      </c>
      <c r="F129" s="15">
        <f t="shared" si="5"/>
        <v>1</v>
      </c>
      <c r="G129" s="45" t="s">
        <v>417</v>
      </c>
      <c r="I129" s="5">
        <f t="shared" si="6"/>
        <v>4.5999999999999996</v>
      </c>
      <c r="J129" s="5">
        <f t="shared" si="6"/>
        <v>15.4</v>
      </c>
      <c r="K129" s="5">
        <f t="shared" si="6"/>
        <v>24.4</v>
      </c>
      <c r="L129" s="5">
        <f t="shared" si="6"/>
        <v>35.4</v>
      </c>
      <c r="M129" s="5">
        <f t="shared" si="6"/>
        <v>58.3</v>
      </c>
    </row>
    <row r="130" spans="1:19" x14ac:dyDescent="0.25">
      <c r="A130" s="50" t="s">
        <v>141</v>
      </c>
      <c r="B130" s="47"/>
      <c r="C130" s="6"/>
      <c r="D130" s="6">
        <f>IF(ISNUMBER(D$394),SUM(D$394:D$397),"")</f>
        <v>2.2181231338376359</v>
      </c>
      <c r="E130" s="6">
        <f>IF(ISNUMBER(D$394),SUM(E$394:E$397),"")</f>
        <v>2.2181231338376359</v>
      </c>
      <c r="F130" s="15">
        <f t="shared" si="5"/>
        <v>1</v>
      </c>
      <c r="G130" s="45" t="s">
        <v>417</v>
      </c>
      <c r="I130" s="5">
        <f t="shared" si="6"/>
        <v>4.5999999999999996</v>
      </c>
      <c r="J130" s="5">
        <f t="shared" si="6"/>
        <v>15.4</v>
      </c>
      <c r="K130" s="5">
        <f t="shared" si="6"/>
        <v>24.4</v>
      </c>
      <c r="L130" s="5">
        <f t="shared" si="6"/>
        <v>35.4</v>
      </c>
      <c r="M130" s="5">
        <f t="shared" si="6"/>
        <v>58.3</v>
      </c>
    </row>
    <row r="131" spans="1:19" x14ac:dyDescent="0.25">
      <c r="A131" s="50" t="s">
        <v>142</v>
      </c>
      <c r="B131" s="47"/>
      <c r="C131" s="6"/>
      <c r="D131" s="6">
        <f>IF(ISNUMBER(D$398),SUM(D$398:D$399),"")</f>
        <v>1.9303536011973703</v>
      </c>
      <c r="E131" s="6">
        <f>IF(ISNUMBER(D$398),SUM(E$398:E$399),"")</f>
        <v>1.9303536011973703</v>
      </c>
      <c r="F131" s="15">
        <f t="shared" si="5"/>
        <v>1</v>
      </c>
      <c r="G131" s="45" t="s">
        <v>417</v>
      </c>
      <c r="I131" s="5">
        <f t="shared" si="6"/>
        <v>4.5999999999999996</v>
      </c>
      <c r="J131" s="5">
        <f t="shared" si="6"/>
        <v>15.4</v>
      </c>
      <c r="K131" s="5">
        <f t="shared" si="6"/>
        <v>24.4</v>
      </c>
      <c r="L131" s="5">
        <f t="shared" si="6"/>
        <v>35.4</v>
      </c>
      <c r="M131" s="5">
        <f t="shared" si="6"/>
        <v>58.3</v>
      </c>
    </row>
    <row r="132" spans="1:19" x14ac:dyDescent="0.25">
      <c r="A132" s="50" t="s">
        <v>143</v>
      </c>
      <c r="B132" s="47"/>
      <c r="C132" s="6"/>
      <c r="D132" s="6">
        <f>IF(ISNUMBER(D$400),SUM(D$400:D$403),"")</f>
        <v>7.2941474798065329</v>
      </c>
      <c r="E132" s="6">
        <f>IF(ISNUMBER(D$400),SUM(E$400:E$403),"")</f>
        <v>7.2941474798065329</v>
      </c>
      <c r="F132" s="15">
        <f t="shared" si="5"/>
        <v>1</v>
      </c>
      <c r="G132" s="45" t="s">
        <v>417</v>
      </c>
      <c r="I132" s="5">
        <f t="shared" si="6"/>
        <v>4.5999999999999996</v>
      </c>
      <c r="J132" s="5">
        <f t="shared" si="6"/>
        <v>15.4</v>
      </c>
      <c r="K132" s="5">
        <f t="shared" si="6"/>
        <v>24.4</v>
      </c>
      <c r="L132" s="5">
        <f t="shared" si="6"/>
        <v>35.4</v>
      </c>
      <c r="M132" s="5">
        <f t="shared" si="6"/>
        <v>58.3</v>
      </c>
    </row>
    <row r="133" spans="1:19" x14ac:dyDescent="0.25">
      <c r="A133" s="50" t="s">
        <v>144</v>
      </c>
      <c r="B133" s="47"/>
      <c r="C133" s="6"/>
      <c r="D133" s="6">
        <f>IF(ISNUMBER(D$404),SUM(D$404:D$404),"")</f>
        <v>1.2850858484991263</v>
      </c>
      <c r="E133" s="6">
        <f>IF(ISNUMBER(D$404),SUM(E$404:E$404),"")</f>
        <v>1.2850858484991263</v>
      </c>
      <c r="F133" s="15">
        <f t="shared" si="5"/>
        <v>1</v>
      </c>
      <c r="G133" s="45" t="s">
        <v>417</v>
      </c>
      <c r="I133" s="5">
        <f t="shared" si="6"/>
        <v>4.5999999999999996</v>
      </c>
      <c r="J133" s="5">
        <f t="shared" si="6"/>
        <v>15.4</v>
      </c>
      <c r="K133" s="5">
        <f t="shared" si="6"/>
        <v>24.4</v>
      </c>
      <c r="L133" s="5">
        <f t="shared" si="6"/>
        <v>35.4</v>
      </c>
      <c r="M133" s="5">
        <f t="shared" si="6"/>
        <v>58.3</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1</v>
      </c>
      <c r="D135" s="6">
        <f>IF(ISNUMBER($D$9),$B135*$D$9,"")</f>
        <v>0.70579765395335048</v>
      </c>
      <c r="E135" s="5">
        <f>IF(OR(ISNUMBER($C135),ISNUMBER($D135)),IF(ISNUMBER($C135),$C135*$D135,$D135),"")</f>
        <v>0.70579765395335048</v>
      </c>
      <c r="F135" s="5">
        <f>IF(OR(ISNUMBER($C135),ISNUMBER($D135)),IF(ISNUMBER($C135),IF(($D135&gt;0),$C135,0),IF(($D135&gt;0),1,0)),"")</f>
        <v>1</v>
      </c>
      <c r="G135" s="3"/>
      <c r="I135" s="5">
        <f t="shared" ref="I135:M185" si="7">IF(ISNUMBER($F135),$F135*I$7,"")</f>
        <v>4.5999999999999996</v>
      </c>
      <c r="J135" s="5">
        <f t="shared" si="7"/>
        <v>15.4</v>
      </c>
      <c r="K135" s="5">
        <f t="shared" si="7"/>
        <v>24.4</v>
      </c>
      <c r="L135" s="5">
        <f t="shared" si="7"/>
        <v>35.4</v>
      </c>
      <c r="M135" s="5">
        <f t="shared" si="7"/>
        <v>58.3</v>
      </c>
    </row>
    <row r="136" spans="1:19" x14ac:dyDescent="0.25">
      <c r="A136" s="51" t="s">
        <v>147</v>
      </c>
      <c r="B136" s="5">
        <v>0.22873501799854984</v>
      </c>
      <c r="C136" s="1">
        <v>1</v>
      </c>
      <c r="D136" s="6">
        <f t="shared" ref="D136:D143" si="8">IF(ISNUMBER($D$9),$B136*$D$9,"")</f>
        <v>3.4178730064433314</v>
      </c>
      <c r="E136" s="5">
        <f t="shared" ref="E136:E199" si="9">IF(OR(ISNUMBER($C136),ISNUMBER($D136)),IF(ISNUMBER($C136),$C136*$D136,$D136),"")</f>
        <v>3.4178730064433314</v>
      </c>
      <c r="F136" s="5">
        <f t="shared" ref="F136:F199" si="10">IF(OR(ISNUMBER($C136),ISNUMBER($D136)),IF(ISNUMBER($C136),IF(($D136&gt;0),$C136,0),IF(($D136&gt;0),1,0)),"")</f>
        <v>1</v>
      </c>
      <c r="G136" s="3"/>
      <c r="I136" s="5">
        <f t="shared" si="7"/>
        <v>4.5999999999999996</v>
      </c>
      <c r="J136" s="5">
        <f t="shared" si="7"/>
        <v>15.4</v>
      </c>
      <c r="K136" s="5">
        <f t="shared" si="7"/>
        <v>24.4</v>
      </c>
      <c r="L136" s="5">
        <f t="shared" si="7"/>
        <v>35.4</v>
      </c>
      <c r="M136" s="5">
        <f t="shared" si="7"/>
        <v>58.3</v>
      </c>
    </row>
    <row r="137" spans="1:19" x14ac:dyDescent="0.25">
      <c r="A137" s="51" t="s">
        <v>148</v>
      </c>
      <c r="B137" s="5">
        <v>4.946650519593824E-3</v>
      </c>
      <c r="C137" s="1">
        <v>1</v>
      </c>
      <c r="D137" s="6">
        <f t="shared" si="8"/>
        <v>7.3915325389030714E-2</v>
      </c>
      <c r="E137" s="5">
        <f t="shared" si="9"/>
        <v>7.3915325389030714E-2</v>
      </c>
      <c r="F137" s="5">
        <f t="shared" si="10"/>
        <v>1</v>
      </c>
      <c r="G137" s="3"/>
      <c r="I137" s="5">
        <f t="shared" si="7"/>
        <v>4.5999999999999996</v>
      </c>
      <c r="J137" s="5">
        <f t="shared" si="7"/>
        <v>15.4</v>
      </c>
      <c r="K137" s="5">
        <f t="shared" si="7"/>
        <v>24.4</v>
      </c>
      <c r="L137" s="5">
        <f t="shared" si="7"/>
        <v>35.4</v>
      </c>
      <c r="M137" s="5">
        <f t="shared" si="7"/>
        <v>58.3</v>
      </c>
    </row>
    <row r="138" spans="1:19" x14ac:dyDescent="0.25">
      <c r="A138" s="51" t="s">
        <v>149</v>
      </c>
      <c r="B138" s="5">
        <v>0.11371144475052034</v>
      </c>
      <c r="C138" s="1">
        <v>1</v>
      </c>
      <c r="D138" s="6">
        <f t="shared" si="8"/>
        <v>1.6991332631846503</v>
      </c>
      <c r="E138" s="5">
        <f t="shared" si="9"/>
        <v>1.6991332631846503</v>
      </c>
      <c r="F138" s="5">
        <f t="shared" si="10"/>
        <v>1</v>
      </c>
      <c r="G138" s="3"/>
      <c r="I138" s="5">
        <f t="shared" si="7"/>
        <v>4.5999999999999996</v>
      </c>
      <c r="J138" s="5">
        <f t="shared" si="7"/>
        <v>15.4</v>
      </c>
      <c r="K138" s="5">
        <f t="shared" si="7"/>
        <v>24.4</v>
      </c>
      <c r="L138" s="5">
        <f t="shared" si="7"/>
        <v>35.4</v>
      </c>
      <c r="M138" s="5">
        <f t="shared" si="7"/>
        <v>58.3</v>
      </c>
    </row>
    <row r="139" spans="1:19" x14ac:dyDescent="0.25">
      <c r="A139" s="51" t="s">
        <v>150</v>
      </c>
      <c r="B139" s="5">
        <v>0.19553170532116629</v>
      </c>
      <c r="C139" s="1">
        <v>1</v>
      </c>
      <c r="D139" s="6">
        <f t="shared" si="8"/>
        <v>2.9217325067615274</v>
      </c>
      <c r="E139" s="5">
        <f t="shared" si="9"/>
        <v>2.9217325067615274</v>
      </c>
      <c r="F139" s="5">
        <f t="shared" si="10"/>
        <v>1</v>
      </c>
      <c r="G139" s="3"/>
      <c r="I139" s="5">
        <f t="shared" si="7"/>
        <v>4.5999999999999996</v>
      </c>
      <c r="J139" s="5">
        <f t="shared" si="7"/>
        <v>15.4</v>
      </c>
      <c r="K139" s="5">
        <f t="shared" si="7"/>
        <v>24.4</v>
      </c>
      <c r="L139" s="5">
        <f t="shared" si="7"/>
        <v>35.4</v>
      </c>
      <c r="M139" s="5">
        <f t="shared" si="7"/>
        <v>58.3</v>
      </c>
    </row>
    <row r="140" spans="1:19" x14ac:dyDescent="0.25">
      <c r="A140" s="51" t="s">
        <v>151</v>
      </c>
      <c r="B140" s="5">
        <v>0.14282457893503236</v>
      </c>
      <c r="C140" s="1">
        <v>1</v>
      </c>
      <c r="D140" s="6">
        <f t="shared" si="8"/>
        <v>2.1341562707367214</v>
      </c>
      <c r="E140" s="5">
        <f t="shared" si="9"/>
        <v>2.1341562707367214</v>
      </c>
      <c r="F140" s="5">
        <f t="shared" si="10"/>
        <v>1</v>
      </c>
      <c r="G140" s="3"/>
      <c r="I140" s="5">
        <f t="shared" si="7"/>
        <v>4.5999999999999996</v>
      </c>
      <c r="J140" s="5">
        <f t="shared" si="7"/>
        <v>15.4</v>
      </c>
      <c r="K140" s="5">
        <f t="shared" si="7"/>
        <v>24.4</v>
      </c>
      <c r="L140" s="5">
        <f t="shared" si="7"/>
        <v>35.4</v>
      </c>
      <c r="M140" s="5">
        <f t="shared" si="7"/>
        <v>58.3</v>
      </c>
    </row>
    <row r="141" spans="1:19" x14ac:dyDescent="0.25">
      <c r="A141" s="51" t="s">
        <v>152</v>
      </c>
      <c r="B141" s="5">
        <v>8.5313388407918175E-2</v>
      </c>
      <c r="C141" s="1">
        <v>1</v>
      </c>
      <c r="D141" s="6">
        <f t="shared" si="8"/>
        <v>1.2747953062853175</v>
      </c>
      <c r="E141" s="5">
        <f t="shared" si="9"/>
        <v>1.2747953062853175</v>
      </c>
      <c r="F141" s="5">
        <f t="shared" si="10"/>
        <v>1</v>
      </c>
      <c r="G141" s="3"/>
      <c r="I141" s="5">
        <f t="shared" si="7"/>
        <v>4.5999999999999996</v>
      </c>
      <c r="J141" s="5">
        <f t="shared" si="7"/>
        <v>15.4</v>
      </c>
      <c r="K141" s="5">
        <f t="shared" si="7"/>
        <v>24.4</v>
      </c>
      <c r="L141" s="5">
        <f t="shared" si="7"/>
        <v>35.4</v>
      </c>
      <c r="M141" s="5">
        <f t="shared" si="7"/>
        <v>58.3</v>
      </c>
    </row>
    <row r="142" spans="1:19" x14ac:dyDescent="0.25">
      <c r="A142" s="51" t="s">
        <v>153</v>
      </c>
      <c r="B142" s="5">
        <v>0.15069377333868389</v>
      </c>
      <c r="C142" s="1">
        <v>1</v>
      </c>
      <c r="D142" s="6">
        <f t="shared" si="8"/>
        <v>2.251741708113284</v>
      </c>
      <c r="E142" s="5">
        <f t="shared" si="9"/>
        <v>2.251741708113284</v>
      </c>
      <c r="F142" s="5">
        <f t="shared" si="10"/>
        <v>1</v>
      </c>
      <c r="G142" s="3"/>
      <c r="I142" s="5">
        <f t="shared" si="7"/>
        <v>4.5999999999999996</v>
      </c>
      <c r="J142" s="5">
        <f t="shared" si="7"/>
        <v>15.4</v>
      </c>
      <c r="K142" s="5">
        <f t="shared" si="7"/>
        <v>24.4</v>
      </c>
      <c r="L142" s="5">
        <f t="shared" si="7"/>
        <v>35.4</v>
      </c>
      <c r="M142" s="5">
        <f t="shared" si="7"/>
        <v>58.3</v>
      </c>
    </row>
    <row r="143" spans="1:19" x14ac:dyDescent="0.25">
      <c r="A143" s="51" t="s">
        <v>154</v>
      </c>
      <c r="B143" s="5">
        <v>3.1009199205808177E-2</v>
      </c>
      <c r="C143" s="1">
        <v>1</v>
      </c>
      <c r="D143" s="6">
        <f t="shared" si="8"/>
        <v>0.46335495913278874</v>
      </c>
      <c r="E143" s="5">
        <f t="shared" si="9"/>
        <v>0.46335495913278874</v>
      </c>
      <c r="F143" s="5">
        <f t="shared" si="10"/>
        <v>1</v>
      </c>
      <c r="G143" s="3"/>
      <c r="I143" s="5">
        <f t="shared" si="7"/>
        <v>4.5999999999999996</v>
      </c>
      <c r="J143" s="5">
        <f t="shared" si="7"/>
        <v>15.4</v>
      </c>
      <c r="K143" s="5">
        <f t="shared" si="7"/>
        <v>24.4</v>
      </c>
      <c r="L143" s="5">
        <f t="shared" si="7"/>
        <v>35.4</v>
      </c>
      <c r="M143" s="5">
        <f t="shared" si="7"/>
        <v>58.3</v>
      </c>
    </row>
    <row r="144" spans="1:19" x14ac:dyDescent="0.25">
      <c r="A144" s="51" t="s">
        <v>155</v>
      </c>
      <c r="B144" s="5">
        <v>5.2740197202476493E-3</v>
      </c>
      <c r="C144" s="1">
        <v>1</v>
      </c>
      <c r="D144" s="6">
        <f>IF(ISNUMBER($D$10),$B144*$D$10,"")</f>
        <v>0.13887812428342125</v>
      </c>
      <c r="E144" s="5">
        <f t="shared" si="9"/>
        <v>0.13887812428342125</v>
      </c>
      <c r="F144" s="5">
        <f t="shared" si="10"/>
        <v>1</v>
      </c>
      <c r="G144" s="3"/>
      <c r="I144" s="5">
        <f t="shared" si="7"/>
        <v>4.5999999999999996</v>
      </c>
      <c r="J144" s="5">
        <f t="shared" si="7"/>
        <v>15.4</v>
      </c>
      <c r="K144" s="5">
        <f t="shared" si="7"/>
        <v>24.4</v>
      </c>
      <c r="L144" s="5">
        <f t="shared" si="7"/>
        <v>35.4</v>
      </c>
      <c r="M144" s="5">
        <f t="shared" si="7"/>
        <v>58.3</v>
      </c>
    </row>
    <row r="145" spans="1:13" x14ac:dyDescent="0.25">
      <c r="A145" s="51" t="s">
        <v>156</v>
      </c>
      <c r="B145" s="5">
        <v>9.3916860484161563E-2</v>
      </c>
      <c r="C145" s="1">
        <v>1</v>
      </c>
      <c r="D145" s="6">
        <f t="shared" ref="D145:D154" si="11">IF(ISNUMBER($D$10),$B145*$D$10,"")</f>
        <v>2.4730657286991846</v>
      </c>
      <c r="E145" s="5">
        <f t="shared" si="9"/>
        <v>2.4730657286991846</v>
      </c>
      <c r="F145" s="5">
        <f t="shared" si="10"/>
        <v>1</v>
      </c>
      <c r="G145" s="3"/>
      <c r="I145" s="5">
        <f t="shared" si="7"/>
        <v>4.5999999999999996</v>
      </c>
      <c r="J145" s="5">
        <f t="shared" si="7"/>
        <v>15.4</v>
      </c>
      <c r="K145" s="5">
        <f t="shared" si="7"/>
        <v>24.4</v>
      </c>
      <c r="L145" s="5">
        <f t="shared" si="7"/>
        <v>35.4</v>
      </c>
      <c r="M145" s="5">
        <f t="shared" si="7"/>
        <v>58.3</v>
      </c>
    </row>
    <row r="146" spans="1:13" x14ac:dyDescent="0.25">
      <c r="A146" s="51" t="s">
        <v>157</v>
      </c>
      <c r="B146" s="5">
        <v>7.9339601008942898E-2</v>
      </c>
      <c r="C146" s="1">
        <v>1</v>
      </c>
      <c r="D146" s="6">
        <f t="shared" si="11"/>
        <v>2.0892100435679892</v>
      </c>
      <c r="E146" s="5">
        <f t="shared" si="9"/>
        <v>2.0892100435679892</v>
      </c>
      <c r="F146" s="5">
        <f t="shared" si="10"/>
        <v>1</v>
      </c>
      <c r="G146" s="3"/>
      <c r="I146" s="5">
        <f t="shared" si="7"/>
        <v>4.5999999999999996</v>
      </c>
      <c r="J146" s="5">
        <f t="shared" si="7"/>
        <v>15.4</v>
      </c>
      <c r="K146" s="5">
        <f t="shared" si="7"/>
        <v>24.4</v>
      </c>
      <c r="L146" s="5">
        <f t="shared" si="7"/>
        <v>35.4</v>
      </c>
      <c r="M146" s="5">
        <f t="shared" si="7"/>
        <v>58.3</v>
      </c>
    </row>
    <row r="147" spans="1:13" x14ac:dyDescent="0.25">
      <c r="A147" s="51" t="s">
        <v>158</v>
      </c>
      <c r="B147" s="5">
        <v>9.7684017427195596E-2</v>
      </c>
      <c r="C147" s="1">
        <v>1</v>
      </c>
      <c r="D147" s="6">
        <f t="shared" si="11"/>
        <v>2.5722643889016283</v>
      </c>
      <c r="E147" s="5">
        <f t="shared" si="9"/>
        <v>2.5722643889016283</v>
      </c>
      <c r="F147" s="5">
        <f t="shared" si="10"/>
        <v>1</v>
      </c>
      <c r="G147" s="3"/>
      <c r="I147" s="5">
        <f t="shared" si="7"/>
        <v>4.5999999999999996</v>
      </c>
      <c r="J147" s="5">
        <f t="shared" si="7"/>
        <v>15.4</v>
      </c>
      <c r="K147" s="5">
        <f t="shared" si="7"/>
        <v>24.4</v>
      </c>
      <c r="L147" s="5">
        <f t="shared" si="7"/>
        <v>35.4</v>
      </c>
      <c r="M147" s="5">
        <f t="shared" si="7"/>
        <v>58.3</v>
      </c>
    </row>
    <row r="148" spans="1:13" x14ac:dyDescent="0.25">
      <c r="A148" s="51" t="s">
        <v>159</v>
      </c>
      <c r="B148" s="5">
        <v>6.89881088872146E-2</v>
      </c>
      <c r="C148" s="1">
        <v>1</v>
      </c>
      <c r="D148" s="6">
        <f t="shared" si="11"/>
        <v>1.8166293772725786</v>
      </c>
      <c r="E148" s="5">
        <f t="shared" si="9"/>
        <v>1.8166293772725786</v>
      </c>
      <c r="F148" s="5">
        <f t="shared" si="10"/>
        <v>1</v>
      </c>
      <c r="G148" s="3"/>
      <c r="I148" s="5">
        <f t="shared" si="7"/>
        <v>4.5999999999999996</v>
      </c>
      <c r="J148" s="5">
        <f t="shared" si="7"/>
        <v>15.4</v>
      </c>
      <c r="K148" s="5">
        <f t="shared" si="7"/>
        <v>24.4</v>
      </c>
      <c r="L148" s="5">
        <f t="shared" si="7"/>
        <v>35.4</v>
      </c>
      <c r="M148" s="5">
        <f t="shared" si="7"/>
        <v>58.3</v>
      </c>
    </row>
    <row r="149" spans="1:13" x14ac:dyDescent="0.25">
      <c r="A149" s="51" t="s">
        <v>160</v>
      </c>
      <c r="B149" s="5">
        <v>0.10299079503390442</v>
      </c>
      <c r="C149" s="1">
        <v>1</v>
      </c>
      <c r="D149" s="6">
        <f t="shared" si="11"/>
        <v>2.7120051102302885</v>
      </c>
      <c r="E149" s="5">
        <f t="shared" si="9"/>
        <v>2.7120051102302885</v>
      </c>
      <c r="F149" s="5">
        <f t="shared" si="10"/>
        <v>1</v>
      </c>
      <c r="G149" s="3"/>
      <c r="I149" s="5">
        <f t="shared" si="7"/>
        <v>4.5999999999999996</v>
      </c>
      <c r="J149" s="5">
        <f t="shared" si="7"/>
        <v>15.4</v>
      </c>
      <c r="K149" s="5">
        <f t="shared" si="7"/>
        <v>24.4</v>
      </c>
      <c r="L149" s="5">
        <f t="shared" si="7"/>
        <v>35.4</v>
      </c>
      <c r="M149" s="5">
        <f t="shared" si="7"/>
        <v>58.3</v>
      </c>
    </row>
    <row r="150" spans="1:13" x14ac:dyDescent="0.25">
      <c r="A150" s="51" t="s">
        <v>161</v>
      </c>
      <c r="B150" s="5">
        <v>3.5738854129131588E-2</v>
      </c>
      <c r="C150" s="1">
        <v>1</v>
      </c>
      <c r="D150" s="6">
        <f t="shared" si="11"/>
        <v>0.94109337635535761</v>
      </c>
      <c r="E150" s="5">
        <f t="shared" si="9"/>
        <v>0.94109337635535761</v>
      </c>
      <c r="F150" s="5">
        <f t="shared" si="10"/>
        <v>1</v>
      </c>
      <c r="G150" s="3"/>
      <c r="I150" s="5">
        <f t="shared" si="7"/>
        <v>4.5999999999999996</v>
      </c>
      <c r="J150" s="5">
        <f t="shared" si="7"/>
        <v>15.4</v>
      </c>
      <c r="K150" s="5">
        <f t="shared" si="7"/>
        <v>24.4</v>
      </c>
      <c r="L150" s="5">
        <f t="shared" si="7"/>
        <v>35.4</v>
      </c>
      <c r="M150" s="5">
        <f t="shared" si="7"/>
        <v>58.3</v>
      </c>
    </row>
    <row r="151" spans="1:13" x14ac:dyDescent="0.25">
      <c r="A151" s="51" t="s">
        <v>162</v>
      </c>
      <c r="B151" s="5">
        <v>0.12402135814197268</v>
      </c>
      <c r="C151" s="1">
        <v>1</v>
      </c>
      <c r="D151" s="6">
        <f t="shared" si="11"/>
        <v>3.2657924132734961</v>
      </c>
      <c r="E151" s="5">
        <f t="shared" si="9"/>
        <v>3.2657924132734961</v>
      </c>
      <c r="F151" s="5">
        <f t="shared" si="10"/>
        <v>1</v>
      </c>
      <c r="G151" s="3"/>
      <c r="I151" s="5">
        <f t="shared" si="7"/>
        <v>4.5999999999999996</v>
      </c>
      <c r="J151" s="5">
        <f t="shared" si="7"/>
        <v>15.4</v>
      </c>
      <c r="K151" s="5">
        <f t="shared" si="7"/>
        <v>24.4</v>
      </c>
      <c r="L151" s="5">
        <f t="shared" si="7"/>
        <v>35.4</v>
      </c>
      <c r="M151" s="5">
        <f t="shared" si="7"/>
        <v>58.3</v>
      </c>
    </row>
    <row r="152" spans="1:13" x14ac:dyDescent="0.25">
      <c r="A152" s="51" t="s">
        <v>163</v>
      </c>
      <c r="B152" s="5">
        <v>0.12651095751302127</v>
      </c>
      <c r="C152" s="1">
        <v>1</v>
      </c>
      <c r="D152" s="6">
        <f t="shared" si="11"/>
        <v>3.3313497887116332</v>
      </c>
      <c r="E152" s="5">
        <f t="shared" si="9"/>
        <v>3.3313497887116332</v>
      </c>
      <c r="F152" s="5">
        <f t="shared" si="10"/>
        <v>1</v>
      </c>
      <c r="G152" s="3"/>
      <c r="I152" s="5">
        <f t="shared" si="7"/>
        <v>4.5999999999999996</v>
      </c>
      <c r="J152" s="5">
        <f t="shared" si="7"/>
        <v>15.4</v>
      </c>
      <c r="K152" s="5">
        <f t="shared" si="7"/>
        <v>24.4</v>
      </c>
      <c r="L152" s="5">
        <f t="shared" si="7"/>
        <v>35.4</v>
      </c>
      <c r="M152" s="5">
        <f t="shared" si="7"/>
        <v>58.3</v>
      </c>
    </row>
    <row r="153" spans="1:13" x14ac:dyDescent="0.25">
      <c r="A153" s="51" t="s">
        <v>164</v>
      </c>
      <c r="B153" s="5">
        <v>0.14544501588757494</v>
      </c>
      <c r="C153" s="1">
        <v>1</v>
      </c>
      <c r="D153" s="6">
        <f t="shared" si="11"/>
        <v>3.8299308808595676</v>
      </c>
      <c r="E153" s="5">
        <f t="shared" si="9"/>
        <v>3.8299308808595676</v>
      </c>
      <c r="F153" s="5">
        <f t="shared" si="10"/>
        <v>1</v>
      </c>
      <c r="G153" s="3"/>
      <c r="I153" s="5">
        <f t="shared" si="7"/>
        <v>4.5999999999999996</v>
      </c>
      <c r="J153" s="5">
        <f t="shared" si="7"/>
        <v>15.4</v>
      </c>
      <c r="K153" s="5">
        <f t="shared" si="7"/>
        <v>24.4</v>
      </c>
      <c r="L153" s="5">
        <f t="shared" si="7"/>
        <v>35.4</v>
      </c>
      <c r="M153" s="5">
        <f t="shared" si="7"/>
        <v>58.3</v>
      </c>
    </row>
    <row r="154" spans="1:13" x14ac:dyDescent="0.25">
      <c r="A154" s="51" t="s">
        <v>165</v>
      </c>
      <c r="B154" s="5">
        <v>0.12009041176663282</v>
      </c>
      <c r="C154" s="1">
        <v>1</v>
      </c>
      <c r="D154" s="6">
        <f t="shared" si="11"/>
        <v>3.1622807678448592</v>
      </c>
      <c r="E154" s="5">
        <f t="shared" si="9"/>
        <v>3.1622807678448592</v>
      </c>
      <c r="F154" s="5">
        <f t="shared" si="10"/>
        <v>1</v>
      </c>
      <c r="G154" s="3"/>
      <c r="I154" s="5">
        <f t="shared" si="7"/>
        <v>4.5999999999999996</v>
      </c>
      <c r="J154" s="5">
        <f t="shared" si="7"/>
        <v>15.4</v>
      </c>
      <c r="K154" s="5">
        <f t="shared" si="7"/>
        <v>24.4</v>
      </c>
      <c r="L154" s="5">
        <f t="shared" si="7"/>
        <v>35.4</v>
      </c>
      <c r="M154" s="5">
        <f t="shared" si="7"/>
        <v>58.3</v>
      </c>
    </row>
    <row r="155" spans="1:13" x14ac:dyDescent="0.25">
      <c r="A155" s="51" t="s">
        <v>166</v>
      </c>
      <c r="B155" s="5">
        <v>0.17207430598708359</v>
      </c>
      <c r="C155" s="1">
        <v>1</v>
      </c>
      <c r="D155" s="6">
        <f>IF(ISNUMBER($D$11),$B155*$D$11,"")</f>
        <v>0.50890975995679977</v>
      </c>
      <c r="E155" s="5">
        <f t="shared" si="9"/>
        <v>0.50890975995679977</v>
      </c>
      <c r="F155" s="5">
        <f t="shared" si="10"/>
        <v>1</v>
      </c>
      <c r="G155" s="3"/>
      <c r="I155" s="5">
        <f t="shared" si="7"/>
        <v>4.5999999999999996</v>
      </c>
      <c r="J155" s="5">
        <f t="shared" si="7"/>
        <v>15.4</v>
      </c>
      <c r="K155" s="5">
        <f t="shared" si="7"/>
        <v>24.4</v>
      </c>
      <c r="L155" s="5">
        <f t="shared" si="7"/>
        <v>35.4</v>
      </c>
      <c r="M155" s="5">
        <f t="shared" si="7"/>
        <v>58.3</v>
      </c>
    </row>
    <row r="156" spans="1:13" x14ac:dyDescent="0.25">
      <c r="A156" s="51" t="s">
        <v>167</v>
      </c>
      <c r="B156" s="5">
        <v>0.13366010246699384</v>
      </c>
      <c r="C156" s="1">
        <v>1</v>
      </c>
      <c r="D156" s="6">
        <f t="shared" ref="D156:D160" si="12">IF(ISNUMBER($D$11),$B156*$D$11,"")</f>
        <v>0.39529975304613429</v>
      </c>
      <c r="E156" s="5">
        <f t="shared" si="9"/>
        <v>0.39529975304613429</v>
      </c>
      <c r="F156" s="5">
        <f t="shared" si="10"/>
        <v>1</v>
      </c>
      <c r="G156" s="3"/>
      <c r="I156" s="5">
        <f t="shared" si="7"/>
        <v>4.5999999999999996</v>
      </c>
      <c r="J156" s="5">
        <f t="shared" si="7"/>
        <v>15.4</v>
      </c>
      <c r="K156" s="5">
        <f t="shared" si="7"/>
        <v>24.4</v>
      </c>
      <c r="L156" s="5">
        <f t="shared" si="7"/>
        <v>35.4</v>
      </c>
      <c r="M156" s="5">
        <f t="shared" si="7"/>
        <v>58.3</v>
      </c>
    </row>
    <row r="157" spans="1:13" x14ac:dyDescent="0.25">
      <c r="A157" s="51" t="s">
        <v>168</v>
      </c>
      <c r="B157" s="5">
        <v>0.13187080141880708</v>
      </c>
      <c r="C157" s="1">
        <v>1</v>
      </c>
      <c r="D157" s="6">
        <f t="shared" si="12"/>
        <v>0.39000789519612195</v>
      </c>
      <c r="E157" s="5">
        <f t="shared" si="9"/>
        <v>0.39000789519612195</v>
      </c>
      <c r="F157" s="5">
        <f t="shared" si="10"/>
        <v>1</v>
      </c>
      <c r="G157" s="3"/>
      <c r="I157" s="5">
        <f t="shared" si="7"/>
        <v>4.5999999999999996</v>
      </c>
      <c r="J157" s="5">
        <f t="shared" si="7"/>
        <v>15.4</v>
      </c>
      <c r="K157" s="5">
        <f t="shared" si="7"/>
        <v>24.4</v>
      </c>
      <c r="L157" s="5">
        <f t="shared" si="7"/>
        <v>35.4</v>
      </c>
      <c r="M157" s="5">
        <f t="shared" si="7"/>
        <v>58.3</v>
      </c>
    </row>
    <row r="158" spans="1:13" x14ac:dyDescent="0.25">
      <c r="A158" s="51" t="s">
        <v>169</v>
      </c>
      <c r="B158" s="5">
        <v>0.17841338413066482</v>
      </c>
      <c r="C158" s="1">
        <v>1</v>
      </c>
      <c r="D158" s="6">
        <f t="shared" si="12"/>
        <v>0.52765758356644121</v>
      </c>
      <c r="E158" s="5">
        <f t="shared" si="9"/>
        <v>0.52765758356644121</v>
      </c>
      <c r="F158" s="5">
        <f t="shared" si="10"/>
        <v>1</v>
      </c>
      <c r="G158" s="3"/>
      <c r="I158" s="5">
        <f t="shared" si="7"/>
        <v>4.5999999999999996</v>
      </c>
      <c r="J158" s="5">
        <f t="shared" si="7"/>
        <v>15.4</v>
      </c>
      <c r="K158" s="5">
        <f t="shared" si="7"/>
        <v>24.4</v>
      </c>
      <c r="L158" s="5">
        <f t="shared" si="7"/>
        <v>35.4</v>
      </c>
      <c r="M158" s="5">
        <f t="shared" si="7"/>
        <v>58.3</v>
      </c>
    </row>
    <row r="159" spans="1:13" x14ac:dyDescent="0.25">
      <c r="A159" s="51" t="s">
        <v>170</v>
      </c>
      <c r="B159" s="5">
        <v>0.18248759049154523</v>
      </c>
      <c r="C159" s="1">
        <v>1</v>
      </c>
      <c r="D159" s="6">
        <f t="shared" si="12"/>
        <v>0.53970704887874499</v>
      </c>
      <c r="E159" s="5">
        <f t="shared" si="9"/>
        <v>0.53970704887874499</v>
      </c>
      <c r="F159" s="5">
        <f t="shared" si="10"/>
        <v>1</v>
      </c>
      <c r="G159" s="3"/>
      <c r="I159" s="5">
        <f t="shared" si="7"/>
        <v>4.5999999999999996</v>
      </c>
      <c r="J159" s="5">
        <f t="shared" si="7"/>
        <v>15.4</v>
      </c>
      <c r="K159" s="5">
        <f t="shared" si="7"/>
        <v>24.4</v>
      </c>
      <c r="L159" s="5">
        <f t="shared" si="7"/>
        <v>35.4</v>
      </c>
      <c r="M159" s="5">
        <f t="shared" si="7"/>
        <v>58.3</v>
      </c>
    </row>
    <row r="160" spans="1:13" x14ac:dyDescent="0.25">
      <c r="A160" s="51" t="s">
        <v>171</v>
      </c>
      <c r="B160" s="5">
        <v>0.20149381550490539</v>
      </c>
      <c r="C160" s="1">
        <v>1</v>
      </c>
      <c r="D160" s="6">
        <f t="shared" si="12"/>
        <v>0.59591795935575764</v>
      </c>
      <c r="E160" s="5">
        <f t="shared" si="9"/>
        <v>0.59591795935575764</v>
      </c>
      <c r="F160" s="5">
        <f t="shared" si="10"/>
        <v>1</v>
      </c>
      <c r="G160" s="3"/>
      <c r="I160" s="5">
        <f t="shared" si="7"/>
        <v>4.5999999999999996</v>
      </c>
      <c r="J160" s="5">
        <f t="shared" si="7"/>
        <v>15.4</v>
      </c>
      <c r="K160" s="5">
        <f t="shared" si="7"/>
        <v>24.4</v>
      </c>
      <c r="L160" s="5">
        <f t="shared" si="7"/>
        <v>35.4</v>
      </c>
      <c r="M160" s="5">
        <f t="shared" si="7"/>
        <v>58.3</v>
      </c>
    </row>
    <row r="161" spans="1:13" x14ac:dyDescent="0.25">
      <c r="A161" s="51" t="s">
        <v>172</v>
      </c>
      <c r="B161" s="5">
        <v>1</v>
      </c>
      <c r="C161" s="1">
        <v>1</v>
      </c>
      <c r="D161" s="6">
        <f>IF(ISNUMBER($D$12),$B161*$D$12,"")</f>
        <v>0</v>
      </c>
      <c r="E161" s="5">
        <f t="shared" si="9"/>
        <v>0</v>
      </c>
      <c r="F161" s="5">
        <f t="shared" si="10"/>
        <v>0</v>
      </c>
      <c r="G161" s="3"/>
      <c r="I161" s="5">
        <f t="shared" si="7"/>
        <v>0</v>
      </c>
      <c r="J161" s="5">
        <f t="shared" si="7"/>
        <v>0</v>
      </c>
      <c r="K161" s="5">
        <f t="shared" si="7"/>
        <v>0</v>
      </c>
      <c r="L161" s="5">
        <f t="shared" si="7"/>
        <v>0</v>
      </c>
      <c r="M161" s="5">
        <f t="shared" si="7"/>
        <v>0</v>
      </c>
    </row>
    <row r="162" spans="1:13" x14ac:dyDescent="0.25">
      <c r="A162" s="51" t="s">
        <v>173</v>
      </c>
      <c r="B162" s="5">
        <v>6.2901199925849416E-3</v>
      </c>
      <c r="C162" s="1">
        <v>1</v>
      </c>
      <c r="D162" s="6">
        <f>IF(ISNUMBER($D$13),$B162*$D$13,"")</f>
        <v>0</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1</v>
      </c>
      <c r="D163" s="6">
        <f t="shared" ref="D163:D169" si="13">IF(ISNUMBER($D$13),$B163*$D$13,"")</f>
        <v>0</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1</v>
      </c>
      <c r="D164" s="6">
        <f t="shared" si="13"/>
        <v>0</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1</v>
      </c>
      <c r="D165" s="6">
        <f t="shared" si="13"/>
        <v>0</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1</v>
      </c>
      <c r="D166" s="6">
        <f t="shared" si="13"/>
        <v>0</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1</v>
      </c>
      <c r="D167" s="6">
        <f t="shared" si="13"/>
        <v>0</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1</v>
      </c>
      <c r="D168" s="6">
        <f t="shared" si="13"/>
        <v>0</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1</v>
      </c>
      <c r="D169" s="6">
        <f t="shared" si="13"/>
        <v>0</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1</v>
      </c>
      <c r="D170" s="6">
        <f>IF(ISNUMBER($D$14),$B170*$D$14,"")</f>
        <v>0.27776631412757641</v>
      </c>
      <c r="E170" s="5">
        <f t="shared" si="9"/>
        <v>0.27776631412757641</v>
      </c>
      <c r="F170" s="5">
        <f t="shared" si="10"/>
        <v>1</v>
      </c>
      <c r="G170" s="3"/>
      <c r="I170" s="5">
        <f t="shared" si="7"/>
        <v>4.5999999999999996</v>
      </c>
      <c r="J170" s="5">
        <f t="shared" si="7"/>
        <v>15.4</v>
      </c>
      <c r="K170" s="5">
        <f t="shared" si="7"/>
        <v>24.4</v>
      </c>
      <c r="L170" s="5">
        <f t="shared" si="7"/>
        <v>35.4</v>
      </c>
      <c r="M170" s="5">
        <f t="shared" si="7"/>
        <v>58.3</v>
      </c>
    </row>
    <row r="171" spans="1:13" x14ac:dyDescent="0.25">
      <c r="A171" s="51" t="s">
        <v>182</v>
      </c>
      <c r="B171" s="5">
        <v>1.9371125331182567E-2</v>
      </c>
      <c r="C171" s="1">
        <v>1</v>
      </c>
      <c r="D171" s="6">
        <f t="shared" ref="D171:D207" si="14">IF(ISNUMBER($D$14),$B171*$D$14,"")</f>
        <v>0.18204015029978818</v>
      </c>
      <c r="E171" s="5">
        <f t="shared" si="9"/>
        <v>0.18204015029978818</v>
      </c>
      <c r="F171" s="5">
        <f t="shared" si="10"/>
        <v>1</v>
      </c>
      <c r="G171" s="3"/>
      <c r="I171" s="5">
        <f t="shared" si="7"/>
        <v>4.5999999999999996</v>
      </c>
      <c r="J171" s="5">
        <f t="shared" si="7"/>
        <v>15.4</v>
      </c>
      <c r="K171" s="5">
        <f t="shared" si="7"/>
        <v>24.4</v>
      </c>
      <c r="L171" s="5">
        <f t="shared" si="7"/>
        <v>35.4</v>
      </c>
      <c r="M171" s="5">
        <f t="shared" si="7"/>
        <v>58.3</v>
      </c>
    </row>
    <row r="172" spans="1:13" x14ac:dyDescent="0.25">
      <c r="A172" s="51" t="s">
        <v>183</v>
      </c>
      <c r="B172" s="5">
        <v>2.6196718570530984E-2</v>
      </c>
      <c r="C172" s="1">
        <v>1</v>
      </c>
      <c r="D172" s="6">
        <f t="shared" si="14"/>
        <v>0.24618366276656495</v>
      </c>
      <c r="E172" s="5">
        <f t="shared" si="9"/>
        <v>0.24618366276656495</v>
      </c>
      <c r="F172" s="5">
        <f t="shared" si="10"/>
        <v>1</v>
      </c>
      <c r="G172" s="3"/>
      <c r="I172" s="5">
        <f t="shared" si="7"/>
        <v>4.5999999999999996</v>
      </c>
      <c r="J172" s="5">
        <f t="shared" si="7"/>
        <v>15.4</v>
      </c>
      <c r="K172" s="5">
        <f t="shared" si="7"/>
        <v>24.4</v>
      </c>
      <c r="L172" s="5">
        <f t="shared" si="7"/>
        <v>35.4</v>
      </c>
      <c r="M172" s="5">
        <f t="shared" si="7"/>
        <v>58.3</v>
      </c>
    </row>
    <row r="173" spans="1:13" x14ac:dyDescent="0.25">
      <c r="A173" s="51" t="s">
        <v>184</v>
      </c>
      <c r="B173" s="5">
        <v>2.496714981325774E-2</v>
      </c>
      <c r="C173" s="1">
        <v>1</v>
      </c>
      <c r="D173" s="6">
        <f t="shared" si="14"/>
        <v>0.23462879037008963</v>
      </c>
      <c r="E173" s="5">
        <f t="shared" si="9"/>
        <v>0.23462879037008963</v>
      </c>
      <c r="F173" s="5">
        <f t="shared" si="10"/>
        <v>1</v>
      </c>
      <c r="G173" s="3"/>
      <c r="I173" s="5">
        <f t="shared" si="7"/>
        <v>4.5999999999999996</v>
      </c>
      <c r="J173" s="5">
        <f t="shared" si="7"/>
        <v>15.4</v>
      </c>
      <c r="K173" s="5">
        <f t="shared" si="7"/>
        <v>24.4</v>
      </c>
      <c r="L173" s="5">
        <f t="shared" si="7"/>
        <v>35.4</v>
      </c>
      <c r="M173" s="5">
        <f t="shared" si="7"/>
        <v>58.3</v>
      </c>
    </row>
    <row r="174" spans="1:13" x14ac:dyDescent="0.25">
      <c r="A174" s="51" t="s">
        <v>185</v>
      </c>
      <c r="B174" s="5">
        <v>4.907938566021245E-2</v>
      </c>
      <c r="C174" s="1">
        <v>1</v>
      </c>
      <c r="D174" s="6">
        <f t="shared" si="14"/>
        <v>0.46122352674184652</v>
      </c>
      <c r="E174" s="5">
        <f t="shared" si="9"/>
        <v>0.46122352674184652</v>
      </c>
      <c r="F174" s="5">
        <f t="shared" si="10"/>
        <v>1</v>
      </c>
      <c r="G174" s="3"/>
      <c r="I174" s="5">
        <f t="shared" si="7"/>
        <v>4.5999999999999996</v>
      </c>
      <c r="J174" s="5">
        <f t="shared" si="7"/>
        <v>15.4</v>
      </c>
      <c r="K174" s="5">
        <f t="shared" si="7"/>
        <v>24.4</v>
      </c>
      <c r="L174" s="5">
        <f t="shared" si="7"/>
        <v>35.4</v>
      </c>
      <c r="M174" s="5">
        <f t="shared" si="7"/>
        <v>58.3</v>
      </c>
    </row>
    <row r="175" spans="1:13" x14ac:dyDescent="0.25">
      <c r="A175" s="51" t="s">
        <v>186</v>
      </c>
      <c r="B175" s="5">
        <v>2.8918019249226733E-2</v>
      </c>
      <c r="C175" s="1">
        <v>1</v>
      </c>
      <c r="D175" s="6">
        <f t="shared" si="14"/>
        <v>0.27175708589460823</v>
      </c>
      <c r="E175" s="5">
        <f t="shared" si="9"/>
        <v>0.27175708589460823</v>
      </c>
      <c r="F175" s="5">
        <f t="shared" si="10"/>
        <v>1</v>
      </c>
      <c r="G175" s="3"/>
      <c r="I175" s="5">
        <f t="shared" si="7"/>
        <v>4.5999999999999996</v>
      </c>
      <c r="J175" s="5">
        <f t="shared" si="7"/>
        <v>15.4</v>
      </c>
      <c r="K175" s="5">
        <f t="shared" si="7"/>
        <v>24.4</v>
      </c>
      <c r="L175" s="5">
        <f t="shared" si="7"/>
        <v>35.4</v>
      </c>
      <c r="M175" s="5">
        <f t="shared" si="7"/>
        <v>58.3</v>
      </c>
    </row>
    <row r="176" spans="1:13" x14ac:dyDescent="0.25">
      <c r="A176" s="51" t="s">
        <v>187</v>
      </c>
      <c r="B176" s="5">
        <v>2.7129351988316099E-2</v>
      </c>
      <c r="C176" s="1">
        <v>1</v>
      </c>
      <c r="D176" s="6">
        <f t="shared" si="14"/>
        <v>0.25494808531020058</v>
      </c>
      <c r="E176" s="5">
        <f t="shared" si="9"/>
        <v>0.25494808531020058</v>
      </c>
      <c r="F176" s="5">
        <f t="shared" si="10"/>
        <v>1</v>
      </c>
      <c r="G176" s="3"/>
      <c r="I176" s="5">
        <f t="shared" si="7"/>
        <v>4.5999999999999996</v>
      </c>
      <c r="J176" s="5">
        <f t="shared" si="7"/>
        <v>15.4</v>
      </c>
      <c r="K176" s="5">
        <f t="shared" si="7"/>
        <v>24.4</v>
      </c>
      <c r="L176" s="5">
        <f t="shared" si="7"/>
        <v>35.4</v>
      </c>
      <c r="M176" s="5">
        <f t="shared" si="7"/>
        <v>58.3</v>
      </c>
    </row>
    <row r="177" spans="1:13" x14ac:dyDescent="0.25">
      <c r="A177" s="51" t="s">
        <v>188</v>
      </c>
      <c r="B177" s="5">
        <v>2.0245413166514986E-2</v>
      </c>
      <c r="C177" s="1">
        <v>1</v>
      </c>
      <c r="D177" s="6">
        <f t="shared" si="14"/>
        <v>0.19025627023232461</v>
      </c>
      <c r="E177" s="5">
        <f t="shared" si="9"/>
        <v>0.19025627023232461</v>
      </c>
      <c r="F177" s="5">
        <f t="shared" si="10"/>
        <v>1</v>
      </c>
      <c r="G177" s="3"/>
      <c r="I177" s="5">
        <f t="shared" si="7"/>
        <v>4.5999999999999996</v>
      </c>
      <c r="J177" s="5">
        <f t="shared" si="7"/>
        <v>15.4</v>
      </c>
      <c r="K177" s="5">
        <f t="shared" si="7"/>
        <v>24.4</v>
      </c>
      <c r="L177" s="5">
        <f t="shared" si="7"/>
        <v>35.4</v>
      </c>
      <c r="M177" s="5">
        <f t="shared" si="7"/>
        <v>58.3</v>
      </c>
    </row>
    <row r="178" spans="1:13" x14ac:dyDescent="0.25">
      <c r="A178" s="51" t="s">
        <v>189</v>
      </c>
      <c r="B178" s="5">
        <v>2.0283600966162524E-2</v>
      </c>
      <c r="C178" s="1">
        <v>1</v>
      </c>
      <c r="D178" s="6">
        <f t="shared" si="14"/>
        <v>0.19061514007951233</v>
      </c>
      <c r="E178" s="5">
        <f t="shared" si="9"/>
        <v>0.19061514007951233</v>
      </c>
      <c r="F178" s="5">
        <f t="shared" si="10"/>
        <v>1</v>
      </c>
      <c r="G178" s="3"/>
      <c r="I178" s="5">
        <f t="shared" si="7"/>
        <v>4.5999999999999996</v>
      </c>
      <c r="J178" s="5">
        <f t="shared" si="7"/>
        <v>15.4</v>
      </c>
      <c r="K178" s="5">
        <f t="shared" si="7"/>
        <v>24.4</v>
      </c>
      <c r="L178" s="5">
        <f t="shared" si="7"/>
        <v>35.4</v>
      </c>
      <c r="M178" s="5">
        <f t="shared" si="7"/>
        <v>58.3</v>
      </c>
    </row>
    <row r="179" spans="1:13" x14ac:dyDescent="0.25">
      <c r="A179" s="51" t="s">
        <v>190</v>
      </c>
      <c r="B179" s="5">
        <v>2.3884844858144356E-2</v>
      </c>
      <c r="C179" s="1">
        <v>1</v>
      </c>
      <c r="D179" s="6">
        <f t="shared" si="14"/>
        <v>0.2244578295544116</v>
      </c>
      <c r="E179" s="5">
        <f t="shared" si="9"/>
        <v>0.2244578295544116</v>
      </c>
      <c r="F179" s="5">
        <f t="shared" si="10"/>
        <v>1</v>
      </c>
      <c r="G179" s="3"/>
      <c r="I179" s="5">
        <f t="shared" si="7"/>
        <v>4.5999999999999996</v>
      </c>
      <c r="J179" s="5">
        <f t="shared" si="7"/>
        <v>15.4</v>
      </c>
      <c r="K179" s="5">
        <f t="shared" si="7"/>
        <v>24.4</v>
      </c>
      <c r="L179" s="5">
        <f t="shared" si="7"/>
        <v>35.4</v>
      </c>
      <c r="M179" s="5">
        <f t="shared" si="7"/>
        <v>58.3</v>
      </c>
    </row>
    <row r="180" spans="1:13" x14ac:dyDescent="0.25">
      <c r="A180" s="51" t="s">
        <v>191</v>
      </c>
      <c r="B180" s="5">
        <v>2.7978050638254193E-2</v>
      </c>
      <c r="C180" s="1">
        <v>1</v>
      </c>
      <c r="D180" s="6">
        <f t="shared" si="14"/>
        <v>0.26292373087299381</v>
      </c>
      <c r="E180" s="5">
        <f t="shared" si="9"/>
        <v>0.26292373087299381</v>
      </c>
      <c r="F180" s="5">
        <f t="shared" si="10"/>
        <v>1</v>
      </c>
      <c r="G180" s="3"/>
      <c r="I180" s="5">
        <f t="shared" si="7"/>
        <v>4.5999999999999996</v>
      </c>
      <c r="J180" s="5">
        <f t="shared" si="7"/>
        <v>15.4</v>
      </c>
      <c r="K180" s="5">
        <f t="shared" si="7"/>
        <v>24.4</v>
      </c>
      <c r="L180" s="5">
        <f t="shared" si="7"/>
        <v>35.4</v>
      </c>
      <c r="M180" s="5">
        <f t="shared" si="7"/>
        <v>58.3</v>
      </c>
    </row>
    <row r="181" spans="1:13" x14ac:dyDescent="0.25">
      <c r="A181" s="51" t="s">
        <v>192</v>
      </c>
      <c r="B181" s="5">
        <v>2.4946376098200201E-3</v>
      </c>
      <c r="C181" s="1">
        <v>1</v>
      </c>
      <c r="D181" s="6">
        <f t="shared" si="14"/>
        <v>2.344335693828364E-2</v>
      </c>
      <c r="E181" s="5">
        <f t="shared" si="9"/>
        <v>2.344335693828364E-2</v>
      </c>
      <c r="F181" s="5">
        <f t="shared" si="10"/>
        <v>1</v>
      </c>
      <c r="G181" s="3"/>
      <c r="I181" s="5">
        <f t="shared" si="7"/>
        <v>4.5999999999999996</v>
      </c>
      <c r="J181" s="5">
        <f t="shared" si="7"/>
        <v>15.4</v>
      </c>
      <c r="K181" s="5">
        <f t="shared" si="7"/>
        <v>24.4</v>
      </c>
      <c r="L181" s="5">
        <f t="shared" si="7"/>
        <v>35.4</v>
      </c>
      <c r="M181" s="5">
        <f t="shared" si="7"/>
        <v>58.3</v>
      </c>
    </row>
    <row r="182" spans="1:13" x14ac:dyDescent="0.25">
      <c r="A182" s="51" t="s">
        <v>193</v>
      </c>
      <c r="B182" s="5">
        <v>8.273689160381871E-2</v>
      </c>
      <c r="C182" s="1">
        <v>1</v>
      </c>
      <c r="D182" s="6">
        <f t="shared" si="14"/>
        <v>0.77751993884688642</v>
      </c>
      <c r="E182" s="5">
        <f t="shared" si="9"/>
        <v>0.77751993884688642</v>
      </c>
      <c r="F182" s="5">
        <f t="shared" si="10"/>
        <v>1</v>
      </c>
      <c r="G182" s="3"/>
      <c r="I182" s="5">
        <f t="shared" si="7"/>
        <v>4.5999999999999996</v>
      </c>
      <c r="J182" s="5">
        <f t="shared" si="7"/>
        <v>15.4</v>
      </c>
      <c r="K182" s="5">
        <f t="shared" si="7"/>
        <v>24.4</v>
      </c>
      <c r="L182" s="5">
        <f t="shared" si="7"/>
        <v>35.4</v>
      </c>
      <c r="M182" s="5">
        <f t="shared" si="7"/>
        <v>58.3</v>
      </c>
    </row>
    <row r="183" spans="1:13" x14ac:dyDescent="0.25">
      <c r="A183" s="51" t="s">
        <v>194</v>
      </c>
      <c r="B183" s="5">
        <v>1.1734069346244465E-3</v>
      </c>
      <c r="C183" s="1">
        <v>1</v>
      </c>
      <c r="D183" s="6">
        <f t="shared" si="14"/>
        <v>1.1027091668133237E-2</v>
      </c>
      <c r="E183" s="5">
        <f t="shared" si="9"/>
        <v>1.1027091668133237E-2</v>
      </c>
      <c r="F183" s="5">
        <f t="shared" si="10"/>
        <v>1</v>
      </c>
      <c r="G183" s="3"/>
      <c r="I183" s="5">
        <f t="shared" si="7"/>
        <v>4.5999999999999996</v>
      </c>
      <c r="J183" s="5">
        <f t="shared" si="7"/>
        <v>15.4</v>
      </c>
      <c r="K183" s="5">
        <f t="shared" si="7"/>
        <v>24.4</v>
      </c>
      <c r="L183" s="5">
        <f t="shared" si="7"/>
        <v>35.4</v>
      </c>
      <c r="M183" s="5">
        <f t="shared" si="7"/>
        <v>58.3</v>
      </c>
    </row>
    <row r="184" spans="1:13" x14ac:dyDescent="0.25">
      <c r="A184" s="51" t="s">
        <v>195</v>
      </c>
      <c r="B184" s="5">
        <v>2.1142154532138701E-3</v>
      </c>
      <c r="C184" s="1">
        <v>1</v>
      </c>
      <c r="D184" s="6">
        <f t="shared" si="14"/>
        <v>1.9868339721577345E-2</v>
      </c>
      <c r="E184" s="5">
        <f t="shared" si="9"/>
        <v>1.9868339721577345E-2</v>
      </c>
      <c r="F184" s="5">
        <f t="shared" si="10"/>
        <v>1</v>
      </c>
      <c r="G184" s="3"/>
      <c r="I184" s="5">
        <f t="shared" si="7"/>
        <v>4.5999999999999996</v>
      </c>
      <c r="J184" s="5">
        <f t="shared" si="7"/>
        <v>15.4</v>
      </c>
      <c r="K184" s="5">
        <f t="shared" si="7"/>
        <v>24.4</v>
      </c>
      <c r="L184" s="5">
        <f t="shared" si="7"/>
        <v>35.4</v>
      </c>
      <c r="M184" s="5">
        <f t="shared" si="7"/>
        <v>58.3</v>
      </c>
    </row>
    <row r="185" spans="1:13" x14ac:dyDescent="0.25">
      <c r="A185" s="51" t="s">
        <v>196</v>
      </c>
      <c r="B185" s="5">
        <v>2.0843539377416793E-2</v>
      </c>
      <c r="C185" s="1">
        <v>1</v>
      </c>
      <c r="D185" s="6">
        <f t="shared" si="14"/>
        <v>0.19587716129927432</v>
      </c>
      <c r="E185" s="5">
        <f t="shared" si="9"/>
        <v>0.19587716129927432</v>
      </c>
      <c r="F185" s="5">
        <f t="shared" si="10"/>
        <v>1</v>
      </c>
      <c r="G185" s="3"/>
      <c r="I185" s="5">
        <f t="shared" si="7"/>
        <v>4.5999999999999996</v>
      </c>
      <c r="J185" s="5">
        <f t="shared" si="7"/>
        <v>15.4</v>
      </c>
      <c r="K185" s="5">
        <f t="shared" si="7"/>
        <v>24.4</v>
      </c>
      <c r="L185" s="5">
        <f t="shared" si="7"/>
        <v>35.4</v>
      </c>
      <c r="M185" s="5">
        <f t="shared" si="7"/>
        <v>58.3</v>
      </c>
    </row>
    <row r="186" spans="1:13" x14ac:dyDescent="0.25">
      <c r="A186" s="51" t="s">
        <v>197</v>
      </c>
      <c r="B186" s="5">
        <v>1.5065478917842864E-2</v>
      </c>
      <c r="C186" s="1">
        <v>1</v>
      </c>
      <c r="D186" s="6">
        <f t="shared" si="14"/>
        <v>0.14157783813042832</v>
      </c>
      <c r="E186" s="5">
        <f t="shared" si="9"/>
        <v>0.14157783813042832</v>
      </c>
      <c r="F186" s="5">
        <f t="shared" si="10"/>
        <v>1</v>
      </c>
      <c r="G186" s="3"/>
      <c r="I186" s="5">
        <f t="shared" ref="I186:M236" si="15">IF(ISNUMBER($F186),$F186*I$7,"")</f>
        <v>4.5999999999999996</v>
      </c>
      <c r="J186" s="5">
        <f t="shared" si="15"/>
        <v>15.4</v>
      </c>
      <c r="K186" s="5">
        <f t="shared" si="15"/>
        <v>24.4</v>
      </c>
      <c r="L186" s="5">
        <f t="shared" si="15"/>
        <v>35.4</v>
      </c>
      <c r="M186" s="5">
        <f t="shared" si="15"/>
        <v>58.3</v>
      </c>
    </row>
    <row r="187" spans="1:13" x14ac:dyDescent="0.25">
      <c r="A187" s="51" t="s">
        <v>198</v>
      </c>
      <c r="B187" s="5">
        <v>2.3206311491386439E-2</v>
      </c>
      <c r="C187" s="1">
        <v>1</v>
      </c>
      <c r="D187" s="6">
        <f t="shared" si="14"/>
        <v>0.21808131224030408</v>
      </c>
      <c r="E187" s="5">
        <f t="shared" si="9"/>
        <v>0.21808131224030408</v>
      </c>
      <c r="F187" s="5">
        <f t="shared" si="10"/>
        <v>1</v>
      </c>
      <c r="G187" s="3"/>
      <c r="I187" s="5">
        <f t="shared" si="15"/>
        <v>4.5999999999999996</v>
      </c>
      <c r="J187" s="5">
        <f t="shared" si="15"/>
        <v>15.4</v>
      </c>
      <c r="K187" s="5">
        <f t="shared" si="15"/>
        <v>24.4</v>
      </c>
      <c r="L187" s="5">
        <f t="shared" si="15"/>
        <v>35.4</v>
      </c>
      <c r="M187" s="5">
        <f t="shared" si="15"/>
        <v>58.3</v>
      </c>
    </row>
    <row r="188" spans="1:13" x14ac:dyDescent="0.25">
      <c r="A188" s="51" t="s">
        <v>199</v>
      </c>
      <c r="B188" s="5">
        <v>6.4964950375178326E-2</v>
      </c>
      <c r="C188" s="1">
        <v>1</v>
      </c>
      <c r="D188" s="6">
        <f t="shared" si="14"/>
        <v>0.61050812115073838</v>
      </c>
      <c r="E188" s="5">
        <f t="shared" si="9"/>
        <v>0.61050812115073838</v>
      </c>
      <c r="F188" s="5">
        <f t="shared" si="10"/>
        <v>1</v>
      </c>
      <c r="G188" s="3"/>
      <c r="I188" s="5">
        <f t="shared" si="15"/>
        <v>4.5999999999999996</v>
      </c>
      <c r="J188" s="5">
        <f t="shared" si="15"/>
        <v>15.4</v>
      </c>
      <c r="K188" s="5">
        <f t="shared" si="15"/>
        <v>24.4</v>
      </c>
      <c r="L188" s="5">
        <f t="shared" si="15"/>
        <v>35.4</v>
      </c>
      <c r="M188" s="5">
        <f t="shared" si="15"/>
        <v>58.3</v>
      </c>
    </row>
    <row r="189" spans="1:13" x14ac:dyDescent="0.25">
      <c r="A189" s="51" t="s">
        <v>200</v>
      </c>
      <c r="B189" s="5">
        <v>2.267744966195678E-2</v>
      </c>
      <c r="C189" s="1">
        <v>1</v>
      </c>
      <c r="D189" s="6">
        <f t="shared" si="14"/>
        <v>0.21311133319823886</v>
      </c>
      <c r="E189" s="5">
        <f t="shared" si="9"/>
        <v>0.21311133319823886</v>
      </c>
      <c r="F189" s="5">
        <f t="shared" si="10"/>
        <v>1</v>
      </c>
      <c r="G189" s="3"/>
      <c r="I189" s="5">
        <f t="shared" si="15"/>
        <v>4.5999999999999996</v>
      </c>
      <c r="J189" s="5">
        <f t="shared" si="15"/>
        <v>15.4</v>
      </c>
      <c r="K189" s="5">
        <f t="shared" si="15"/>
        <v>24.4</v>
      </c>
      <c r="L189" s="5">
        <f t="shared" si="15"/>
        <v>35.4</v>
      </c>
      <c r="M189" s="5">
        <f t="shared" si="15"/>
        <v>58.3</v>
      </c>
    </row>
    <row r="190" spans="1:13" x14ac:dyDescent="0.25">
      <c r="A190" s="51" t="s">
        <v>201</v>
      </c>
      <c r="B190" s="5">
        <v>2.5331333755937512E-2</v>
      </c>
      <c r="C190" s="1">
        <v>1</v>
      </c>
      <c r="D190" s="6">
        <f t="shared" si="14"/>
        <v>0.23805120897142279</v>
      </c>
      <c r="E190" s="5">
        <f t="shared" si="9"/>
        <v>0.23805120897142279</v>
      </c>
      <c r="F190" s="5">
        <f t="shared" si="10"/>
        <v>1</v>
      </c>
      <c r="G190" s="3"/>
      <c r="I190" s="5">
        <f t="shared" si="15"/>
        <v>4.5999999999999996</v>
      </c>
      <c r="J190" s="5">
        <f t="shared" si="15"/>
        <v>15.4</v>
      </c>
      <c r="K190" s="5">
        <f t="shared" si="15"/>
        <v>24.4</v>
      </c>
      <c r="L190" s="5">
        <f t="shared" si="15"/>
        <v>35.4</v>
      </c>
      <c r="M190" s="5">
        <f t="shared" si="15"/>
        <v>58.3</v>
      </c>
    </row>
    <row r="191" spans="1:13" x14ac:dyDescent="0.25">
      <c r="A191" s="51" t="s">
        <v>202</v>
      </c>
      <c r="B191" s="5">
        <v>4.3381172418083383E-2</v>
      </c>
      <c r="C191" s="1">
        <v>1</v>
      </c>
      <c r="D191" s="6">
        <f t="shared" si="14"/>
        <v>0.40767456779893863</v>
      </c>
      <c r="E191" s="5">
        <f t="shared" si="9"/>
        <v>0.40767456779893863</v>
      </c>
      <c r="F191" s="5">
        <f t="shared" si="10"/>
        <v>1</v>
      </c>
      <c r="G191" s="3"/>
      <c r="I191" s="5">
        <f t="shared" si="15"/>
        <v>4.5999999999999996</v>
      </c>
      <c r="J191" s="5">
        <f t="shared" si="15"/>
        <v>15.4</v>
      </c>
      <c r="K191" s="5">
        <f t="shared" si="15"/>
        <v>24.4</v>
      </c>
      <c r="L191" s="5">
        <f t="shared" si="15"/>
        <v>35.4</v>
      </c>
      <c r="M191" s="5">
        <f t="shared" si="15"/>
        <v>58.3</v>
      </c>
    </row>
    <row r="192" spans="1:13" x14ac:dyDescent="0.25">
      <c r="A192" s="51" t="s">
        <v>203</v>
      </c>
      <c r="B192" s="5">
        <v>4.1914189774438323E-2</v>
      </c>
      <c r="C192" s="1">
        <v>1</v>
      </c>
      <c r="D192" s="6">
        <f t="shared" si="14"/>
        <v>0.39388859840528417</v>
      </c>
      <c r="E192" s="5">
        <f t="shared" si="9"/>
        <v>0.39388859840528417</v>
      </c>
      <c r="F192" s="5">
        <f t="shared" si="10"/>
        <v>1</v>
      </c>
      <c r="G192" s="3"/>
      <c r="I192" s="5">
        <f t="shared" si="15"/>
        <v>4.5999999999999996</v>
      </c>
      <c r="J192" s="5">
        <f t="shared" si="15"/>
        <v>15.4</v>
      </c>
      <c r="K192" s="5">
        <f t="shared" si="15"/>
        <v>24.4</v>
      </c>
      <c r="L192" s="5">
        <f t="shared" si="15"/>
        <v>35.4</v>
      </c>
      <c r="M192" s="5">
        <f t="shared" si="15"/>
        <v>58.3</v>
      </c>
    </row>
    <row r="193" spans="1:13" x14ac:dyDescent="0.25">
      <c r="A193" s="51" t="s">
        <v>204</v>
      </c>
      <c r="B193" s="5">
        <v>1.4815074460329957E-2</v>
      </c>
      <c r="C193" s="1">
        <v>1</v>
      </c>
      <c r="D193" s="6">
        <f t="shared" si="14"/>
        <v>0.13922466224095079</v>
      </c>
      <c r="E193" s="5">
        <f t="shared" si="9"/>
        <v>0.13922466224095079</v>
      </c>
      <c r="F193" s="5">
        <f t="shared" si="10"/>
        <v>1</v>
      </c>
      <c r="G193" s="3"/>
      <c r="I193" s="5">
        <f t="shared" si="15"/>
        <v>4.5999999999999996</v>
      </c>
      <c r="J193" s="5">
        <f t="shared" si="15"/>
        <v>15.4</v>
      </c>
      <c r="K193" s="5">
        <f t="shared" si="15"/>
        <v>24.4</v>
      </c>
      <c r="L193" s="5">
        <f t="shared" si="15"/>
        <v>35.4</v>
      </c>
      <c r="M193" s="5">
        <f t="shared" si="15"/>
        <v>58.3</v>
      </c>
    </row>
    <row r="194" spans="1:13" x14ac:dyDescent="0.25">
      <c r="A194" s="51" t="s">
        <v>205</v>
      </c>
      <c r="B194" s="5">
        <v>2.0617604228475698E-2</v>
      </c>
      <c r="C194" s="1">
        <v>1</v>
      </c>
      <c r="D194" s="6">
        <f t="shared" si="14"/>
        <v>0.1937539357371004</v>
      </c>
      <c r="E194" s="5">
        <f t="shared" si="9"/>
        <v>0.1937539357371004</v>
      </c>
      <c r="F194" s="5">
        <f t="shared" si="10"/>
        <v>1</v>
      </c>
      <c r="G194" s="3"/>
      <c r="I194" s="5">
        <f t="shared" si="15"/>
        <v>4.5999999999999996</v>
      </c>
      <c r="J194" s="5">
        <f t="shared" si="15"/>
        <v>15.4</v>
      </c>
      <c r="K194" s="5">
        <f t="shared" si="15"/>
        <v>24.4</v>
      </c>
      <c r="L194" s="5">
        <f t="shared" si="15"/>
        <v>35.4</v>
      </c>
      <c r="M194" s="5">
        <f t="shared" si="15"/>
        <v>58.3</v>
      </c>
    </row>
    <row r="195" spans="1:13" x14ac:dyDescent="0.25">
      <c r="A195" s="51" t="s">
        <v>206</v>
      </c>
      <c r="B195" s="5">
        <v>1.9359310630705104E-2</v>
      </c>
      <c r="C195" s="1">
        <v>1</v>
      </c>
      <c r="D195" s="6">
        <f t="shared" si="14"/>
        <v>0.18192912165205122</v>
      </c>
      <c r="E195" s="5">
        <f t="shared" si="9"/>
        <v>0.18192912165205122</v>
      </c>
      <c r="F195" s="5">
        <f t="shared" si="10"/>
        <v>1</v>
      </c>
      <c r="G195" s="3"/>
      <c r="I195" s="5">
        <f t="shared" si="15"/>
        <v>4.5999999999999996</v>
      </c>
      <c r="J195" s="5">
        <f t="shared" si="15"/>
        <v>15.4</v>
      </c>
      <c r="K195" s="5">
        <f t="shared" si="15"/>
        <v>24.4</v>
      </c>
      <c r="L195" s="5">
        <f t="shared" si="15"/>
        <v>35.4</v>
      </c>
      <c r="M195" s="5">
        <f t="shared" si="15"/>
        <v>58.3</v>
      </c>
    </row>
    <row r="196" spans="1:13" x14ac:dyDescent="0.25">
      <c r="A196" s="51" t="s">
        <v>207</v>
      </c>
      <c r="B196" s="5">
        <v>1.8264799018226384E-2</v>
      </c>
      <c r="C196" s="1">
        <v>1</v>
      </c>
      <c r="D196" s="6">
        <f t="shared" si="14"/>
        <v>0.17164344877378246</v>
      </c>
      <c r="E196" s="5">
        <f t="shared" si="9"/>
        <v>0.17164344877378246</v>
      </c>
      <c r="F196" s="5">
        <f t="shared" si="10"/>
        <v>1</v>
      </c>
      <c r="G196" s="3"/>
      <c r="I196" s="5">
        <f t="shared" si="15"/>
        <v>4.5999999999999996</v>
      </c>
      <c r="J196" s="5">
        <f t="shared" si="15"/>
        <v>15.4</v>
      </c>
      <c r="K196" s="5">
        <f t="shared" si="15"/>
        <v>24.4</v>
      </c>
      <c r="L196" s="5">
        <f t="shared" si="15"/>
        <v>35.4</v>
      </c>
      <c r="M196" s="5">
        <f t="shared" si="15"/>
        <v>58.3</v>
      </c>
    </row>
    <row r="197" spans="1:13" x14ac:dyDescent="0.25">
      <c r="A197" s="51" t="s">
        <v>208</v>
      </c>
      <c r="B197" s="5">
        <v>2.2423741567817471E-2</v>
      </c>
      <c r="C197" s="1">
        <v>1</v>
      </c>
      <c r="D197" s="6">
        <f t="shared" si="14"/>
        <v>0.2107271113835647</v>
      </c>
      <c r="E197" s="5">
        <f t="shared" si="9"/>
        <v>0.2107271113835647</v>
      </c>
      <c r="F197" s="5">
        <f t="shared" si="10"/>
        <v>1</v>
      </c>
      <c r="G197" s="3"/>
      <c r="I197" s="5">
        <f t="shared" si="15"/>
        <v>4.5999999999999996</v>
      </c>
      <c r="J197" s="5">
        <f t="shared" si="15"/>
        <v>15.4</v>
      </c>
      <c r="K197" s="5">
        <f t="shared" si="15"/>
        <v>24.4</v>
      </c>
      <c r="L197" s="5">
        <f t="shared" si="15"/>
        <v>35.4</v>
      </c>
      <c r="M197" s="5">
        <f t="shared" si="15"/>
        <v>58.3</v>
      </c>
    </row>
    <row r="198" spans="1:13" x14ac:dyDescent="0.25">
      <c r="A198" s="51" t="s">
        <v>209</v>
      </c>
      <c r="B198" s="5">
        <v>2.2602137945643079E-2</v>
      </c>
      <c r="C198" s="1">
        <v>1</v>
      </c>
      <c r="D198" s="6">
        <f t="shared" si="14"/>
        <v>0.21240359134418085</v>
      </c>
      <c r="E198" s="5">
        <f t="shared" si="9"/>
        <v>0.21240359134418085</v>
      </c>
      <c r="F198" s="5">
        <f t="shared" si="10"/>
        <v>1</v>
      </c>
      <c r="G198" s="3"/>
      <c r="I198" s="5">
        <f t="shared" si="15"/>
        <v>4.5999999999999996</v>
      </c>
      <c r="J198" s="5">
        <f t="shared" si="15"/>
        <v>15.4</v>
      </c>
      <c r="K198" s="5">
        <f t="shared" si="15"/>
        <v>24.4</v>
      </c>
      <c r="L198" s="5">
        <f t="shared" si="15"/>
        <v>35.4</v>
      </c>
      <c r="M198" s="5">
        <f t="shared" si="15"/>
        <v>58.3</v>
      </c>
    </row>
    <row r="199" spans="1:13" x14ac:dyDescent="0.25">
      <c r="A199" s="51" t="s">
        <v>210</v>
      </c>
      <c r="B199" s="5">
        <v>1.3784843777463225E-2</v>
      </c>
      <c r="C199" s="1">
        <v>1</v>
      </c>
      <c r="D199" s="6">
        <f t="shared" si="14"/>
        <v>0.12954306939871069</v>
      </c>
      <c r="E199" s="5">
        <f t="shared" si="9"/>
        <v>0.12954306939871069</v>
      </c>
      <c r="F199" s="5">
        <f t="shared" si="10"/>
        <v>1</v>
      </c>
      <c r="G199" s="3"/>
      <c r="I199" s="5">
        <f t="shared" si="15"/>
        <v>4.5999999999999996</v>
      </c>
      <c r="J199" s="5">
        <f t="shared" si="15"/>
        <v>15.4</v>
      </c>
      <c r="K199" s="5">
        <f t="shared" si="15"/>
        <v>24.4</v>
      </c>
      <c r="L199" s="5">
        <f t="shared" si="15"/>
        <v>35.4</v>
      </c>
      <c r="M199" s="5">
        <f t="shared" si="15"/>
        <v>58.3</v>
      </c>
    </row>
    <row r="200" spans="1:13" x14ac:dyDescent="0.25">
      <c r="A200" s="51" t="s">
        <v>211</v>
      </c>
      <c r="B200" s="5">
        <v>1.9069262533675392E-2</v>
      </c>
      <c r="C200" s="1">
        <v>1</v>
      </c>
      <c r="D200" s="6">
        <f t="shared" si="14"/>
        <v>0.17920339466021451</v>
      </c>
      <c r="E200" s="5">
        <f t="shared" ref="E200:E263" si="16">IF(OR(ISNUMBER($C200),ISNUMBER($D200)),IF(ISNUMBER($C200),$C200*$D200,$D200),"")</f>
        <v>0.17920339466021451</v>
      </c>
      <c r="F200" s="5">
        <f t="shared" ref="F200:F263" si="17">IF(OR(ISNUMBER($C200),ISNUMBER($D200)),IF(ISNUMBER($C200),IF(($D200&gt;0),$C200,0),IF(($D200&gt;0),1,0)),"")</f>
        <v>1</v>
      </c>
      <c r="G200" s="3"/>
      <c r="I200" s="5">
        <f t="shared" si="15"/>
        <v>4.5999999999999996</v>
      </c>
      <c r="J200" s="5">
        <f t="shared" si="15"/>
        <v>15.4</v>
      </c>
      <c r="K200" s="5">
        <f t="shared" si="15"/>
        <v>24.4</v>
      </c>
      <c r="L200" s="5">
        <f t="shared" si="15"/>
        <v>35.4</v>
      </c>
      <c r="M200" s="5">
        <f t="shared" si="15"/>
        <v>58.3</v>
      </c>
    </row>
    <row r="201" spans="1:13" x14ac:dyDescent="0.25">
      <c r="A201" s="52" t="s">
        <v>212</v>
      </c>
      <c r="B201" s="5">
        <v>7.1919609418320853E-3</v>
      </c>
      <c r="C201" s="1">
        <v>1</v>
      </c>
      <c r="D201" s="6">
        <f t="shared" si="14"/>
        <v>6.7586452950867029E-2</v>
      </c>
      <c r="E201" s="5">
        <f t="shared" si="16"/>
        <v>6.7586452950867029E-2</v>
      </c>
      <c r="F201" s="5">
        <f t="shared" si="17"/>
        <v>1</v>
      </c>
      <c r="G201" s="3"/>
      <c r="I201" s="5">
        <f t="shared" si="15"/>
        <v>4.5999999999999996</v>
      </c>
      <c r="J201" s="5">
        <f t="shared" si="15"/>
        <v>15.4</v>
      </c>
      <c r="K201" s="5">
        <f t="shared" si="15"/>
        <v>24.4</v>
      </c>
      <c r="L201" s="5">
        <f t="shared" si="15"/>
        <v>35.4</v>
      </c>
      <c r="M201" s="5">
        <f t="shared" si="15"/>
        <v>58.3</v>
      </c>
    </row>
    <row r="202" spans="1:13" x14ac:dyDescent="0.25">
      <c r="A202" s="51" t="s">
        <v>213</v>
      </c>
      <c r="B202" s="5">
        <v>2.2204917636699299E-2</v>
      </c>
      <c r="C202" s="1">
        <v>1</v>
      </c>
      <c r="D202" s="6">
        <f t="shared" si="14"/>
        <v>0.20867071349088168</v>
      </c>
      <c r="E202" s="5">
        <f t="shared" si="16"/>
        <v>0.20867071349088168</v>
      </c>
      <c r="F202" s="5">
        <f t="shared" si="17"/>
        <v>1</v>
      </c>
      <c r="G202" s="3"/>
      <c r="I202" s="5">
        <f t="shared" si="15"/>
        <v>4.5999999999999996</v>
      </c>
      <c r="J202" s="5">
        <f t="shared" si="15"/>
        <v>15.4</v>
      </c>
      <c r="K202" s="5">
        <f t="shared" si="15"/>
        <v>24.4</v>
      </c>
      <c r="L202" s="5">
        <f t="shared" si="15"/>
        <v>35.4</v>
      </c>
      <c r="M202" s="5">
        <f t="shared" si="15"/>
        <v>58.3</v>
      </c>
    </row>
    <row r="203" spans="1:13" x14ac:dyDescent="0.25">
      <c r="A203" s="51" t="s">
        <v>214</v>
      </c>
      <c r="B203" s="5">
        <v>1.8264911005908633E-2</v>
      </c>
      <c r="C203" s="1">
        <v>1</v>
      </c>
      <c r="D203" s="6">
        <f t="shared" si="14"/>
        <v>0.1716445011780264</v>
      </c>
      <c r="E203" s="5">
        <f t="shared" si="16"/>
        <v>0.1716445011780264</v>
      </c>
      <c r="F203" s="5">
        <f t="shared" si="17"/>
        <v>1</v>
      </c>
      <c r="G203" s="3"/>
      <c r="I203" s="5">
        <f t="shared" si="15"/>
        <v>4.5999999999999996</v>
      </c>
      <c r="J203" s="5">
        <f t="shared" si="15"/>
        <v>15.4</v>
      </c>
      <c r="K203" s="5">
        <f t="shared" si="15"/>
        <v>24.4</v>
      </c>
      <c r="L203" s="5">
        <f t="shared" si="15"/>
        <v>35.4</v>
      </c>
      <c r="M203" s="5">
        <f t="shared" si="15"/>
        <v>58.3</v>
      </c>
    </row>
    <row r="204" spans="1:13" x14ac:dyDescent="0.25">
      <c r="A204" s="51" t="s">
        <v>215</v>
      </c>
      <c r="B204" s="5">
        <v>1.1100331052386885E-2</v>
      </c>
      <c r="C204" s="1">
        <v>1</v>
      </c>
      <c r="D204" s="6">
        <f t="shared" si="14"/>
        <v>0.10431536106480575</v>
      </c>
      <c r="E204" s="5">
        <f t="shared" si="16"/>
        <v>0.10431536106480575</v>
      </c>
      <c r="F204" s="5">
        <f t="shared" si="17"/>
        <v>1</v>
      </c>
      <c r="G204" s="3"/>
      <c r="I204" s="5">
        <f t="shared" si="15"/>
        <v>4.5999999999999996</v>
      </c>
      <c r="J204" s="5">
        <f t="shared" si="15"/>
        <v>15.4</v>
      </c>
      <c r="K204" s="5">
        <f t="shared" si="15"/>
        <v>24.4</v>
      </c>
      <c r="L204" s="5">
        <f t="shared" si="15"/>
        <v>35.4</v>
      </c>
      <c r="M204" s="5">
        <f t="shared" si="15"/>
        <v>58.3</v>
      </c>
    </row>
    <row r="205" spans="1:13" x14ac:dyDescent="0.25">
      <c r="A205" s="51" t="s">
        <v>216</v>
      </c>
      <c r="B205" s="5">
        <v>5.725616627975854E-2</v>
      </c>
      <c r="C205" s="1">
        <v>1</v>
      </c>
      <c r="D205" s="6">
        <f t="shared" si="14"/>
        <v>0.53806482261403088</v>
      </c>
      <c r="E205" s="5">
        <f t="shared" si="16"/>
        <v>0.53806482261403088</v>
      </c>
      <c r="F205" s="5">
        <f t="shared" si="17"/>
        <v>1</v>
      </c>
      <c r="G205" s="3"/>
      <c r="I205" s="5">
        <f t="shared" si="15"/>
        <v>4.5999999999999996</v>
      </c>
      <c r="J205" s="5">
        <f t="shared" si="15"/>
        <v>15.4</v>
      </c>
      <c r="K205" s="5">
        <f t="shared" si="15"/>
        <v>24.4</v>
      </c>
      <c r="L205" s="5">
        <f t="shared" si="15"/>
        <v>35.4</v>
      </c>
      <c r="M205" s="5">
        <f t="shared" si="15"/>
        <v>58.3</v>
      </c>
    </row>
    <row r="206" spans="1:13" x14ac:dyDescent="0.25">
      <c r="A206" s="51" t="s">
        <v>217</v>
      </c>
      <c r="B206" s="5">
        <v>4.4235414458292897E-2</v>
      </c>
      <c r="C206" s="1">
        <v>1</v>
      </c>
      <c r="D206" s="6">
        <f t="shared" si="14"/>
        <v>0.41570230737180752</v>
      </c>
      <c r="E206" s="5">
        <f t="shared" si="16"/>
        <v>0.41570230737180752</v>
      </c>
      <c r="F206" s="5">
        <f t="shared" si="17"/>
        <v>1</v>
      </c>
      <c r="G206" s="3"/>
      <c r="I206" s="5">
        <f t="shared" si="15"/>
        <v>4.5999999999999996</v>
      </c>
      <c r="J206" s="5">
        <f t="shared" si="15"/>
        <v>15.4</v>
      </c>
      <c r="K206" s="5">
        <f t="shared" si="15"/>
        <v>24.4</v>
      </c>
      <c r="L206" s="5">
        <f t="shared" si="15"/>
        <v>35.4</v>
      </c>
      <c r="M206" s="5">
        <f t="shared" si="15"/>
        <v>58.3</v>
      </c>
    </row>
    <row r="207" spans="1:13" x14ac:dyDescent="0.25">
      <c r="A207" s="51" t="s">
        <v>218</v>
      </c>
      <c r="B207" s="5">
        <v>4.5294817932385975E-2</v>
      </c>
      <c r="C207" s="1">
        <v>1</v>
      </c>
      <c r="D207" s="6">
        <f t="shared" si="14"/>
        <v>0.42565805151959724</v>
      </c>
      <c r="E207" s="5">
        <f t="shared" si="16"/>
        <v>0.42565805151959724</v>
      </c>
      <c r="F207" s="5">
        <f t="shared" si="17"/>
        <v>1</v>
      </c>
      <c r="G207" s="3"/>
      <c r="I207" s="5">
        <f t="shared" si="15"/>
        <v>4.5999999999999996</v>
      </c>
      <c r="J207" s="5">
        <f t="shared" si="15"/>
        <v>15.4</v>
      </c>
      <c r="K207" s="5">
        <f t="shared" si="15"/>
        <v>24.4</v>
      </c>
      <c r="L207" s="5">
        <f t="shared" si="15"/>
        <v>35.4</v>
      </c>
      <c r="M207" s="5">
        <f t="shared" si="15"/>
        <v>58.3</v>
      </c>
    </row>
    <row r="208" spans="1:13" x14ac:dyDescent="0.25">
      <c r="A208" s="51" t="s">
        <v>219</v>
      </c>
      <c r="B208" s="5">
        <v>5.9468161443335471E-2</v>
      </c>
      <c r="C208" s="1">
        <v>1</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1</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1</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1</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1</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1</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1</v>
      </c>
      <c r="D214" s="6">
        <f>IF(ISNUMBER($D$17),$B214*$D$17,"")</f>
        <v>2.5617247764087572</v>
      </c>
      <c r="E214" s="5">
        <f t="shared" si="16"/>
        <v>2.5617247764087572</v>
      </c>
      <c r="F214" s="5">
        <f t="shared" si="17"/>
        <v>1</v>
      </c>
      <c r="G214" s="3"/>
      <c r="I214" s="5">
        <f t="shared" si="15"/>
        <v>4.5999999999999996</v>
      </c>
      <c r="J214" s="5">
        <f t="shared" si="15"/>
        <v>15.4</v>
      </c>
      <c r="K214" s="5">
        <f t="shared" si="15"/>
        <v>24.4</v>
      </c>
      <c r="L214" s="5">
        <f t="shared" si="15"/>
        <v>35.4</v>
      </c>
      <c r="M214" s="5">
        <f t="shared" si="15"/>
        <v>58.3</v>
      </c>
    </row>
    <row r="215" spans="1:13" x14ac:dyDescent="0.25">
      <c r="A215" s="51" t="s">
        <v>226</v>
      </c>
      <c r="B215" s="5">
        <v>2.9186135449719423E-2</v>
      </c>
      <c r="C215" s="1">
        <v>1</v>
      </c>
      <c r="D215" s="6">
        <f t="shared" ref="D215:D226" si="19">IF(ISNUMBER($D$17),$B215*$D$17,"")</f>
        <v>2.5885913183742399</v>
      </c>
      <c r="E215" s="5">
        <f t="shared" si="16"/>
        <v>2.5885913183742399</v>
      </c>
      <c r="F215" s="5">
        <f t="shared" si="17"/>
        <v>1</v>
      </c>
      <c r="G215" s="3"/>
      <c r="I215" s="5">
        <f t="shared" si="15"/>
        <v>4.5999999999999996</v>
      </c>
      <c r="J215" s="5">
        <f t="shared" si="15"/>
        <v>15.4</v>
      </c>
      <c r="K215" s="5">
        <f t="shared" si="15"/>
        <v>24.4</v>
      </c>
      <c r="L215" s="5">
        <f t="shared" si="15"/>
        <v>35.4</v>
      </c>
      <c r="M215" s="5">
        <f t="shared" si="15"/>
        <v>58.3</v>
      </c>
    </row>
    <row r="216" spans="1:13" x14ac:dyDescent="0.25">
      <c r="A216" s="51" t="s">
        <v>227</v>
      </c>
      <c r="B216" s="5">
        <v>4.0174480685200194E-2</v>
      </c>
      <c r="C216" s="1">
        <v>1</v>
      </c>
      <c r="D216" s="6">
        <f t="shared" si="19"/>
        <v>3.563175128172118</v>
      </c>
      <c r="E216" s="5">
        <f t="shared" si="16"/>
        <v>3.563175128172118</v>
      </c>
      <c r="F216" s="5">
        <f t="shared" si="17"/>
        <v>1</v>
      </c>
      <c r="G216" s="3"/>
      <c r="I216" s="5">
        <f t="shared" si="15"/>
        <v>4.5999999999999996</v>
      </c>
      <c r="J216" s="5">
        <f t="shared" si="15"/>
        <v>15.4</v>
      </c>
      <c r="K216" s="5">
        <f t="shared" si="15"/>
        <v>24.4</v>
      </c>
      <c r="L216" s="5">
        <f t="shared" si="15"/>
        <v>35.4</v>
      </c>
      <c r="M216" s="5">
        <f t="shared" si="15"/>
        <v>58.3</v>
      </c>
    </row>
    <row r="217" spans="1:13" x14ac:dyDescent="0.25">
      <c r="A217" s="51" t="s">
        <v>228</v>
      </c>
      <c r="B217" s="5">
        <v>6.3158373028194076E-2</v>
      </c>
      <c r="C217" s="1">
        <v>1</v>
      </c>
      <c r="D217" s="6">
        <f t="shared" si="19"/>
        <v>5.6016739998031024</v>
      </c>
      <c r="E217" s="5">
        <f t="shared" si="16"/>
        <v>5.6016739998031024</v>
      </c>
      <c r="F217" s="5">
        <f t="shared" si="17"/>
        <v>1</v>
      </c>
      <c r="G217" s="3"/>
      <c r="I217" s="5">
        <f t="shared" si="15"/>
        <v>4.5999999999999996</v>
      </c>
      <c r="J217" s="5">
        <f t="shared" si="15"/>
        <v>15.4</v>
      </c>
      <c r="K217" s="5">
        <f t="shared" si="15"/>
        <v>24.4</v>
      </c>
      <c r="L217" s="5">
        <f t="shared" si="15"/>
        <v>35.4</v>
      </c>
      <c r="M217" s="5">
        <f t="shared" si="15"/>
        <v>58.3</v>
      </c>
    </row>
    <row r="218" spans="1:13" x14ac:dyDescent="0.25">
      <c r="A218" s="51" t="s">
        <v>229</v>
      </c>
      <c r="B218" s="5">
        <v>0.1073768070943362</v>
      </c>
      <c r="C218" s="1">
        <v>1</v>
      </c>
      <c r="D218" s="6">
        <f t="shared" si="19"/>
        <v>9.5235174632144126</v>
      </c>
      <c r="E218" s="5">
        <f t="shared" si="16"/>
        <v>9.5235174632144126</v>
      </c>
      <c r="F218" s="5">
        <f t="shared" si="17"/>
        <v>1</v>
      </c>
      <c r="G218" s="3"/>
      <c r="I218" s="5">
        <f t="shared" si="15"/>
        <v>4.5999999999999996</v>
      </c>
      <c r="J218" s="5">
        <f t="shared" si="15"/>
        <v>15.4</v>
      </c>
      <c r="K218" s="5">
        <f t="shared" si="15"/>
        <v>24.4</v>
      </c>
      <c r="L218" s="5">
        <f t="shared" si="15"/>
        <v>35.4</v>
      </c>
      <c r="M218" s="5">
        <f t="shared" si="15"/>
        <v>58.3</v>
      </c>
    </row>
    <row r="219" spans="1:13" x14ac:dyDescent="0.25">
      <c r="A219" s="51" t="s">
        <v>230</v>
      </c>
      <c r="B219" s="5">
        <v>0.14514309082234625</v>
      </c>
      <c r="C219" s="1">
        <v>1</v>
      </c>
      <c r="D219" s="6">
        <f t="shared" si="19"/>
        <v>12.873103582760944</v>
      </c>
      <c r="E219" s="5">
        <f t="shared" si="16"/>
        <v>12.873103582760944</v>
      </c>
      <c r="F219" s="5">
        <f t="shared" si="17"/>
        <v>1</v>
      </c>
      <c r="G219" s="3"/>
      <c r="I219" s="5">
        <f t="shared" si="15"/>
        <v>4.5999999999999996</v>
      </c>
      <c r="J219" s="5">
        <f t="shared" si="15"/>
        <v>15.4</v>
      </c>
      <c r="K219" s="5">
        <f t="shared" si="15"/>
        <v>24.4</v>
      </c>
      <c r="L219" s="5">
        <f t="shared" si="15"/>
        <v>35.4</v>
      </c>
      <c r="M219" s="5">
        <f t="shared" si="15"/>
        <v>58.3</v>
      </c>
    </row>
    <row r="220" spans="1:13" x14ac:dyDescent="0.25">
      <c r="A220" s="51" t="s">
        <v>231</v>
      </c>
      <c r="B220" s="5">
        <v>7.17233754136722E-2</v>
      </c>
      <c r="C220" s="1">
        <v>1</v>
      </c>
      <c r="D220" s="6">
        <f t="shared" si="19"/>
        <v>6.3613254738771214</v>
      </c>
      <c r="E220" s="5">
        <f t="shared" si="16"/>
        <v>6.3613254738771214</v>
      </c>
      <c r="F220" s="5">
        <f t="shared" si="17"/>
        <v>1</v>
      </c>
      <c r="G220" s="3"/>
      <c r="I220" s="5">
        <f t="shared" si="15"/>
        <v>4.5999999999999996</v>
      </c>
      <c r="J220" s="5">
        <f t="shared" si="15"/>
        <v>15.4</v>
      </c>
      <c r="K220" s="5">
        <f t="shared" si="15"/>
        <v>24.4</v>
      </c>
      <c r="L220" s="5">
        <f t="shared" si="15"/>
        <v>35.4</v>
      </c>
      <c r="M220" s="5">
        <f t="shared" si="15"/>
        <v>58.3</v>
      </c>
    </row>
    <row r="221" spans="1:13" x14ac:dyDescent="0.25">
      <c r="A221" s="51" t="s">
        <v>232</v>
      </c>
      <c r="B221" s="5">
        <v>6.9398480866950898E-2</v>
      </c>
      <c r="C221" s="1">
        <v>1</v>
      </c>
      <c r="D221" s="6">
        <f t="shared" si="19"/>
        <v>6.1551247642920419</v>
      </c>
      <c r="E221" s="5">
        <f t="shared" si="16"/>
        <v>6.1551247642920419</v>
      </c>
      <c r="F221" s="5">
        <f t="shared" si="17"/>
        <v>1</v>
      </c>
      <c r="G221" s="3"/>
      <c r="I221" s="5">
        <f t="shared" si="15"/>
        <v>4.5999999999999996</v>
      </c>
      <c r="J221" s="5">
        <f t="shared" si="15"/>
        <v>15.4</v>
      </c>
      <c r="K221" s="5">
        <f t="shared" si="15"/>
        <v>24.4</v>
      </c>
      <c r="L221" s="5">
        <f t="shared" si="15"/>
        <v>35.4</v>
      </c>
      <c r="M221" s="5">
        <f t="shared" si="15"/>
        <v>58.3</v>
      </c>
    </row>
    <row r="222" spans="1:13" x14ac:dyDescent="0.25">
      <c r="A222" s="51" t="s">
        <v>233</v>
      </c>
      <c r="B222" s="5">
        <v>0.10640746995433513</v>
      </c>
      <c r="C222" s="1">
        <v>1</v>
      </c>
      <c r="D222" s="6">
        <f t="shared" si="19"/>
        <v>9.4375445289248674</v>
      </c>
      <c r="E222" s="5">
        <f t="shared" si="16"/>
        <v>9.4375445289248674</v>
      </c>
      <c r="F222" s="5">
        <f t="shared" si="17"/>
        <v>1</v>
      </c>
      <c r="G222" s="3"/>
      <c r="I222" s="5">
        <f t="shared" si="15"/>
        <v>4.5999999999999996</v>
      </c>
      <c r="J222" s="5">
        <f t="shared" si="15"/>
        <v>15.4</v>
      </c>
      <c r="K222" s="5">
        <f t="shared" si="15"/>
        <v>24.4</v>
      </c>
      <c r="L222" s="5">
        <f t="shared" si="15"/>
        <v>35.4</v>
      </c>
      <c r="M222" s="5">
        <f t="shared" si="15"/>
        <v>58.3</v>
      </c>
    </row>
    <row r="223" spans="1:13" x14ac:dyDescent="0.25">
      <c r="A223" s="51" t="s">
        <v>234</v>
      </c>
      <c r="B223" s="5">
        <v>1.74632144128316E-2</v>
      </c>
      <c r="C223" s="1">
        <v>1</v>
      </c>
      <c r="D223" s="6">
        <f t="shared" si="19"/>
        <v>1.5488561443100666</v>
      </c>
      <c r="E223" s="5">
        <f t="shared" si="16"/>
        <v>1.5488561443100666</v>
      </c>
      <c r="F223" s="5">
        <f t="shared" si="17"/>
        <v>1</v>
      </c>
      <c r="G223" s="3"/>
      <c r="I223" s="5">
        <f t="shared" si="15"/>
        <v>4.5999999999999996</v>
      </c>
      <c r="J223" s="5">
        <f t="shared" si="15"/>
        <v>15.4</v>
      </c>
      <c r="K223" s="5">
        <f t="shared" si="15"/>
        <v>24.4</v>
      </c>
      <c r="L223" s="5">
        <f t="shared" si="15"/>
        <v>35.4</v>
      </c>
      <c r="M223" s="5">
        <f t="shared" si="15"/>
        <v>58.3</v>
      </c>
    </row>
    <row r="224" spans="1:13" x14ac:dyDescent="0.25">
      <c r="A224" s="51" t="s">
        <v>235</v>
      </c>
      <c r="B224" s="5">
        <v>8.5778763943687567E-2</v>
      </c>
      <c r="C224" s="1">
        <v>1</v>
      </c>
      <c r="D224" s="6">
        <f t="shared" si="19"/>
        <v>7.6079330210755094</v>
      </c>
      <c r="E224" s="5">
        <f t="shared" si="16"/>
        <v>7.6079330210755094</v>
      </c>
      <c r="F224" s="5">
        <f t="shared" si="17"/>
        <v>1</v>
      </c>
      <c r="G224" s="3"/>
      <c r="I224" s="5">
        <f t="shared" si="15"/>
        <v>4.5999999999999996</v>
      </c>
      <c r="J224" s="5">
        <f t="shared" si="15"/>
        <v>15.4</v>
      </c>
      <c r="K224" s="5">
        <f t="shared" si="15"/>
        <v>24.4</v>
      </c>
      <c r="L224" s="5">
        <f t="shared" si="15"/>
        <v>35.4</v>
      </c>
      <c r="M224" s="5">
        <f t="shared" si="15"/>
        <v>58.3</v>
      </c>
    </row>
    <row r="225" spans="1:13" x14ac:dyDescent="0.25">
      <c r="A225" s="51" t="s">
        <v>236</v>
      </c>
      <c r="B225" s="5">
        <v>0.11784261902778514</v>
      </c>
      <c r="C225" s="1">
        <v>1</v>
      </c>
      <c r="D225" s="6">
        <f t="shared" si="19"/>
        <v>10.451756488121834</v>
      </c>
      <c r="E225" s="5">
        <f t="shared" si="16"/>
        <v>10.451756488121834</v>
      </c>
      <c r="F225" s="5">
        <f t="shared" si="17"/>
        <v>1</v>
      </c>
      <c r="G225" s="3"/>
      <c r="I225" s="5">
        <f t="shared" si="15"/>
        <v>4.5999999999999996</v>
      </c>
      <c r="J225" s="5">
        <f t="shared" si="15"/>
        <v>15.4</v>
      </c>
      <c r="K225" s="5">
        <f t="shared" si="15"/>
        <v>24.4</v>
      </c>
      <c r="L225" s="5">
        <f t="shared" si="15"/>
        <v>35.4</v>
      </c>
      <c r="M225" s="5">
        <f t="shared" si="15"/>
        <v>58.3</v>
      </c>
    </row>
    <row r="226" spans="1:13" x14ac:dyDescent="0.25">
      <c r="A226" s="51" t="s">
        <v>237</v>
      </c>
      <c r="B226" s="5">
        <v>0.11746397170747222</v>
      </c>
      <c r="C226" s="1">
        <v>1</v>
      </c>
      <c r="D226" s="6">
        <f t="shared" si="19"/>
        <v>10.418173310664979</v>
      </c>
      <c r="E226" s="5">
        <f t="shared" si="16"/>
        <v>10.418173310664979</v>
      </c>
      <c r="F226" s="5">
        <f t="shared" si="17"/>
        <v>1</v>
      </c>
      <c r="G226" s="3"/>
      <c r="I226" s="5">
        <f t="shared" si="15"/>
        <v>4.5999999999999996</v>
      </c>
      <c r="J226" s="5">
        <f t="shared" si="15"/>
        <v>15.4</v>
      </c>
      <c r="K226" s="5">
        <f t="shared" si="15"/>
        <v>24.4</v>
      </c>
      <c r="L226" s="5">
        <f t="shared" si="15"/>
        <v>35.4</v>
      </c>
      <c r="M226" s="5">
        <f t="shared" si="15"/>
        <v>58.3</v>
      </c>
    </row>
    <row r="227" spans="1:13" x14ac:dyDescent="0.25">
      <c r="A227" s="51" t="s">
        <v>238</v>
      </c>
      <c r="B227" s="5">
        <v>5.93235726564647E-2</v>
      </c>
      <c r="C227" s="1">
        <v>1</v>
      </c>
      <c r="D227" s="6">
        <f>IF(ISNUMBER($D$18),$B227*$D$18,"")</f>
        <v>56.249425121406695</v>
      </c>
      <c r="E227" s="5">
        <f t="shared" si="16"/>
        <v>56.249425121406695</v>
      </c>
      <c r="F227" s="5">
        <f t="shared" si="17"/>
        <v>1</v>
      </c>
      <c r="G227" s="3"/>
      <c r="I227" s="5">
        <f t="shared" si="15"/>
        <v>4.5999999999999996</v>
      </c>
      <c r="J227" s="5">
        <f t="shared" si="15"/>
        <v>15.4</v>
      </c>
      <c r="K227" s="5">
        <f t="shared" si="15"/>
        <v>24.4</v>
      </c>
      <c r="L227" s="5">
        <f t="shared" si="15"/>
        <v>35.4</v>
      </c>
      <c r="M227" s="5">
        <f t="shared" si="15"/>
        <v>58.3</v>
      </c>
    </row>
    <row r="228" spans="1:13" x14ac:dyDescent="0.25">
      <c r="A228" s="51" t="s">
        <v>239</v>
      </c>
      <c r="B228" s="5">
        <v>2.1268807757190627E-2</v>
      </c>
      <c r="C228" s="1">
        <v>1</v>
      </c>
      <c r="D228" s="6">
        <f t="shared" ref="D228:D244" si="20">IF(ISNUMBER($D$18),$B228*$D$18,"")</f>
        <v>20.166658139213009</v>
      </c>
      <c r="E228" s="5">
        <f t="shared" si="16"/>
        <v>20.166658139213009</v>
      </c>
      <c r="F228" s="5">
        <f t="shared" si="17"/>
        <v>1</v>
      </c>
      <c r="G228" s="3"/>
      <c r="I228" s="5">
        <f t="shared" si="15"/>
        <v>4.5999999999999996</v>
      </c>
      <c r="J228" s="5">
        <f t="shared" si="15"/>
        <v>15.4</v>
      </c>
      <c r="K228" s="5">
        <f t="shared" si="15"/>
        <v>24.4</v>
      </c>
      <c r="L228" s="5">
        <f t="shared" si="15"/>
        <v>35.4</v>
      </c>
      <c r="M228" s="5">
        <f t="shared" si="15"/>
        <v>58.3</v>
      </c>
    </row>
    <row r="229" spans="1:13" x14ac:dyDescent="0.25">
      <c r="A229" s="51" t="s">
        <v>240</v>
      </c>
      <c r="B229" s="5">
        <v>1.0678533531515592E-2</v>
      </c>
      <c r="C229" s="1">
        <v>1</v>
      </c>
      <c r="D229" s="6">
        <f t="shared" si="20"/>
        <v>10.125171923912454</v>
      </c>
      <c r="E229" s="5">
        <f t="shared" si="16"/>
        <v>10.125171923912454</v>
      </c>
      <c r="F229" s="5">
        <f t="shared" si="17"/>
        <v>1</v>
      </c>
      <c r="G229" s="3"/>
      <c r="I229" s="5">
        <f t="shared" si="15"/>
        <v>4.5999999999999996</v>
      </c>
      <c r="J229" s="5">
        <f t="shared" si="15"/>
        <v>15.4</v>
      </c>
      <c r="K229" s="5">
        <f t="shared" si="15"/>
        <v>24.4</v>
      </c>
      <c r="L229" s="5">
        <f t="shared" si="15"/>
        <v>35.4</v>
      </c>
      <c r="M229" s="5">
        <f t="shared" si="15"/>
        <v>58.3</v>
      </c>
    </row>
    <row r="230" spans="1:13" x14ac:dyDescent="0.25">
      <c r="A230" s="51" t="s">
        <v>241</v>
      </c>
      <c r="B230" s="5">
        <v>1.4526117733902203E-2</v>
      </c>
      <c r="C230" s="1">
        <v>1</v>
      </c>
      <c r="D230" s="6">
        <f t="shared" si="20"/>
        <v>13.77337431293139</v>
      </c>
      <c r="E230" s="5">
        <f t="shared" si="16"/>
        <v>13.77337431293139</v>
      </c>
      <c r="F230" s="5">
        <f t="shared" si="17"/>
        <v>1</v>
      </c>
      <c r="G230" s="3"/>
      <c r="I230" s="5">
        <f t="shared" si="15"/>
        <v>4.5999999999999996</v>
      </c>
      <c r="J230" s="5">
        <f t="shared" si="15"/>
        <v>15.4</v>
      </c>
      <c r="K230" s="5">
        <f t="shared" si="15"/>
        <v>24.4</v>
      </c>
      <c r="L230" s="5">
        <f t="shared" si="15"/>
        <v>35.4</v>
      </c>
      <c r="M230" s="5">
        <f t="shared" si="15"/>
        <v>58.3</v>
      </c>
    </row>
    <row r="231" spans="1:13" x14ac:dyDescent="0.25">
      <c r="A231" s="51" t="s">
        <v>242</v>
      </c>
      <c r="B231" s="5">
        <v>2.0841712952654901E-2</v>
      </c>
      <c r="C231" s="1">
        <v>1</v>
      </c>
      <c r="D231" s="6">
        <f t="shared" si="20"/>
        <v>19.761695387448324</v>
      </c>
      <c r="E231" s="5">
        <f t="shared" si="16"/>
        <v>19.761695387448324</v>
      </c>
      <c r="F231" s="5">
        <f t="shared" si="17"/>
        <v>1</v>
      </c>
      <c r="G231" s="3"/>
      <c r="I231" s="5">
        <f t="shared" si="15"/>
        <v>4.5999999999999996</v>
      </c>
      <c r="J231" s="5">
        <f t="shared" si="15"/>
        <v>15.4</v>
      </c>
      <c r="K231" s="5">
        <f t="shared" si="15"/>
        <v>24.4</v>
      </c>
      <c r="L231" s="5">
        <f t="shared" si="15"/>
        <v>35.4</v>
      </c>
      <c r="M231" s="5">
        <f t="shared" si="15"/>
        <v>58.3</v>
      </c>
    </row>
    <row r="232" spans="1:13" x14ac:dyDescent="0.25">
      <c r="A232" s="51" t="s">
        <v>243</v>
      </c>
      <c r="B232" s="5">
        <v>1.0120092832742598E-2</v>
      </c>
      <c r="C232" s="1">
        <v>1</v>
      </c>
      <c r="D232" s="6">
        <f t="shared" si="20"/>
        <v>9.5956696221498756</v>
      </c>
      <c r="E232" s="5">
        <f t="shared" si="16"/>
        <v>9.5956696221498756</v>
      </c>
      <c r="F232" s="5">
        <f t="shared" si="17"/>
        <v>1</v>
      </c>
      <c r="G232" s="3"/>
      <c r="I232" s="5">
        <f t="shared" si="15"/>
        <v>4.5999999999999996</v>
      </c>
      <c r="J232" s="5">
        <f t="shared" si="15"/>
        <v>15.4</v>
      </c>
      <c r="K232" s="5">
        <f t="shared" si="15"/>
        <v>24.4</v>
      </c>
      <c r="L232" s="5">
        <f t="shared" si="15"/>
        <v>35.4</v>
      </c>
      <c r="M232" s="5">
        <f t="shared" si="15"/>
        <v>58.3</v>
      </c>
    </row>
    <row r="233" spans="1:13" x14ac:dyDescent="0.25">
      <c r="A233" s="51" t="s">
        <v>244</v>
      </c>
      <c r="B233" s="5">
        <v>9.5721991210175508E-2</v>
      </c>
      <c r="C233" s="1">
        <v>1</v>
      </c>
      <c r="D233" s="6">
        <f t="shared" si="20"/>
        <v>90.761677625664205</v>
      </c>
      <c r="E233" s="5">
        <f t="shared" si="16"/>
        <v>90.761677625664205</v>
      </c>
      <c r="F233" s="5">
        <f t="shared" si="17"/>
        <v>1</v>
      </c>
      <c r="G233" s="3"/>
      <c r="I233" s="5">
        <f t="shared" si="15"/>
        <v>4.5999999999999996</v>
      </c>
      <c r="J233" s="5">
        <f t="shared" si="15"/>
        <v>15.4</v>
      </c>
      <c r="K233" s="5">
        <f t="shared" si="15"/>
        <v>24.4</v>
      </c>
      <c r="L233" s="5">
        <f t="shared" si="15"/>
        <v>35.4</v>
      </c>
      <c r="M233" s="5">
        <f t="shared" si="15"/>
        <v>58.3</v>
      </c>
    </row>
    <row r="234" spans="1:13" x14ac:dyDescent="0.25">
      <c r="A234" s="51" t="s">
        <v>245</v>
      </c>
      <c r="B234" s="5">
        <v>1.6102950468476384E-2</v>
      </c>
      <c r="C234" s="1">
        <v>1</v>
      </c>
      <c r="D234" s="6">
        <f t="shared" si="20"/>
        <v>15.268495575199937</v>
      </c>
      <c r="E234" s="5">
        <f t="shared" si="16"/>
        <v>15.268495575199937</v>
      </c>
      <c r="F234" s="5">
        <f t="shared" si="17"/>
        <v>1</v>
      </c>
      <c r="G234" s="3"/>
      <c r="I234" s="5">
        <f t="shared" si="15"/>
        <v>4.5999999999999996</v>
      </c>
      <c r="J234" s="5">
        <f t="shared" si="15"/>
        <v>15.4</v>
      </c>
      <c r="K234" s="5">
        <f t="shared" si="15"/>
        <v>24.4</v>
      </c>
      <c r="L234" s="5">
        <f t="shared" si="15"/>
        <v>35.4</v>
      </c>
      <c r="M234" s="5">
        <f t="shared" si="15"/>
        <v>58.3</v>
      </c>
    </row>
    <row r="235" spans="1:13" x14ac:dyDescent="0.25">
      <c r="A235" s="51" t="s">
        <v>246</v>
      </c>
      <c r="B235" s="5">
        <v>0.18900798546128525</v>
      </c>
      <c r="C235" s="1">
        <v>1</v>
      </c>
      <c r="D235" s="6">
        <f t="shared" si="20"/>
        <v>179.21359165468144</v>
      </c>
      <c r="E235" s="5">
        <f t="shared" si="16"/>
        <v>179.21359165468144</v>
      </c>
      <c r="F235" s="5">
        <f t="shared" si="17"/>
        <v>1</v>
      </c>
      <c r="G235" s="3"/>
      <c r="I235" s="5">
        <f t="shared" si="15"/>
        <v>4.5999999999999996</v>
      </c>
      <c r="J235" s="5">
        <f t="shared" si="15"/>
        <v>15.4</v>
      </c>
      <c r="K235" s="5">
        <f t="shared" si="15"/>
        <v>24.4</v>
      </c>
      <c r="L235" s="5">
        <f t="shared" si="15"/>
        <v>35.4</v>
      </c>
      <c r="M235" s="5">
        <f t="shared" si="15"/>
        <v>58.3</v>
      </c>
    </row>
    <row r="236" spans="1:13" x14ac:dyDescent="0.25">
      <c r="A236" s="51" t="s">
        <v>247</v>
      </c>
      <c r="B236" s="5">
        <v>0.15937424152159044</v>
      </c>
      <c r="C236" s="1">
        <v>1</v>
      </c>
      <c r="D236" s="6">
        <f t="shared" si="20"/>
        <v>151.11546832594161</v>
      </c>
      <c r="E236" s="5">
        <f t="shared" si="16"/>
        <v>151.11546832594161</v>
      </c>
      <c r="F236" s="5">
        <f t="shared" si="17"/>
        <v>1</v>
      </c>
      <c r="G236" s="3"/>
      <c r="I236" s="5">
        <f t="shared" si="15"/>
        <v>4.5999999999999996</v>
      </c>
      <c r="J236" s="5">
        <f t="shared" si="15"/>
        <v>15.4</v>
      </c>
      <c r="K236" s="5">
        <f t="shared" si="15"/>
        <v>24.4</v>
      </c>
      <c r="L236" s="5">
        <f t="shared" si="15"/>
        <v>35.4</v>
      </c>
      <c r="M236" s="5">
        <f t="shared" si="15"/>
        <v>58.3</v>
      </c>
    </row>
    <row r="237" spans="1:13" x14ac:dyDescent="0.25">
      <c r="A237" s="51" t="s">
        <v>248</v>
      </c>
      <c r="B237" s="5">
        <v>8.3504736917062325E-2</v>
      </c>
      <c r="C237" s="1">
        <v>1</v>
      </c>
      <c r="D237" s="6">
        <f t="shared" si="20"/>
        <v>79.177521450020151</v>
      </c>
      <c r="E237" s="5">
        <f t="shared" si="16"/>
        <v>79.177521450020151</v>
      </c>
      <c r="F237" s="5">
        <f t="shared" si="17"/>
        <v>1</v>
      </c>
      <c r="G237" s="3"/>
      <c r="I237" s="5">
        <f t="shared" ref="I237:M268" si="21">IF(ISNUMBER($F237),$F237*I$7,"")</f>
        <v>4.5999999999999996</v>
      </c>
      <c r="J237" s="5">
        <f t="shared" si="21"/>
        <v>15.4</v>
      </c>
      <c r="K237" s="5">
        <f t="shared" si="21"/>
        <v>24.4</v>
      </c>
      <c r="L237" s="5">
        <f t="shared" si="21"/>
        <v>35.4</v>
      </c>
      <c r="M237" s="5">
        <f t="shared" si="21"/>
        <v>58.3</v>
      </c>
    </row>
    <row r="238" spans="1:13" x14ac:dyDescent="0.25">
      <c r="A238" s="51" t="s">
        <v>249</v>
      </c>
      <c r="B238" s="5">
        <v>6.4397680384971054E-2</v>
      </c>
      <c r="C238" s="1">
        <v>1</v>
      </c>
      <c r="D238" s="6">
        <f t="shared" si="20"/>
        <v>61.060592587421851</v>
      </c>
      <c r="E238" s="5">
        <f t="shared" si="16"/>
        <v>61.060592587421851</v>
      </c>
      <c r="F238" s="5">
        <f t="shared" si="17"/>
        <v>1</v>
      </c>
      <c r="G238" s="3"/>
      <c r="I238" s="5">
        <f t="shared" si="21"/>
        <v>4.5999999999999996</v>
      </c>
      <c r="J238" s="5">
        <f t="shared" si="21"/>
        <v>15.4</v>
      </c>
      <c r="K238" s="5">
        <f t="shared" si="21"/>
        <v>24.4</v>
      </c>
      <c r="L238" s="5">
        <f t="shared" si="21"/>
        <v>35.4</v>
      </c>
      <c r="M238" s="5">
        <f t="shared" si="21"/>
        <v>58.3</v>
      </c>
    </row>
    <row r="239" spans="1:13" x14ac:dyDescent="0.25">
      <c r="A239" s="51" t="s">
        <v>250</v>
      </c>
      <c r="B239" s="5">
        <v>4.6647650798044657E-2</v>
      </c>
      <c r="C239" s="1">
        <v>1</v>
      </c>
      <c r="D239" s="6">
        <f t="shared" si="20"/>
        <v>44.230369533689981</v>
      </c>
      <c r="E239" s="5">
        <f t="shared" si="16"/>
        <v>44.230369533689981</v>
      </c>
      <c r="F239" s="5">
        <f t="shared" si="17"/>
        <v>1</v>
      </c>
      <c r="G239" s="3"/>
      <c r="I239" s="5">
        <f t="shared" si="21"/>
        <v>4.5999999999999996</v>
      </c>
      <c r="J239" s="5">
        <f t="shared" si="21"/>
        <v>15.4</v>
      </c>
      <c r="K239" s="5">
        <f t="shared" si="21"/>
        <v>24.4</v>
      </c>
      <c r="L239" s="5">
        <f t="shared" si="21"/>
        <v>35.4</v>
      </c>
      <c r="M239" s="5">
        <f t="shared" si="21"/>
        <v>58.3</v>
      </c>
    </row>
    <row r="240" spans="1:13" x14ac:dyDescent="0.25">
      <c r="A240" s="51" t="s">
        <v>251</v>
      </c>
      <c r="B240" s="5">
        <v>1.0013058365477773E-2</v>
      </c>
      <c r="C240" s="1">
        <v>1</v>
      </c>
      <c r="D240" s="6">
        <f t="shared" si="20"/>
        <v>9.4941816809787145</v>
      </c>
      <c r="E240" s="5">
        <f t="shared" si="16"/>
        <v>9.4941816809787145</v>
      </c>
      <c r="F240" s="5">
        <f t="shared" si="17"/>
        <v>1</v>
      </c>
      <c r="G240" s="3"/>
      <c r="I240" s="5">
        <f t="shared" si="21"/>
        <v>4.5999999999999996</v>
      </c>
      <c r="J240" s="5">
        <f t="shared" si="21"/>
        <v>15.4</v>
      </c>
      <c r="K240" s="5">
        <f t="shared" si="21"/>
        <v>24.4</v>
      </c>
      <c r="L240" s="5">
        <f t="shared" si="21"/>
        <v>35.4</v>
      </c>
      <c r="M240" s="5">
        <f t="shared" si="21"/>
        <v>58.3</v>
      </c>
    </row>
    <row r="241" spans="1:13" x14ac:dyDescent="0.25">
      <c r="A241" s="51" t="s">
        <v>252</v>
      </c>
      <c r="B241" s="5">
        <v>0.17571107915054429</v>
      </c>
      <c r="C241" s="1">
        <v>1</v>
      </c>
      <c r="D241" s="6">
        <f t="shared" si="20"/>
        <v>166.60573102896308</v>
      </c>
      <c r="E241" s="5">
        <f t="shared" si="16"/>
        <v>166.60573102896308</v>
      </c>
      <c r="F241" s="5">
        <f t="shared" si="17"/>
        <v>1</v>
      </c>
      <c r="G241" s="3"/>
      <c r="I241" s="5">
        <f t="shared" si="21"/>
        <v>4.5999999999999996</v>
      </c>
      <c r="J241" s="5">
        <f t="shared" si="21"/>
        <v>15.4</v>
      </c>
      <c r="K241" s="5">
        <f t="shared" si="21"/>
        <v>24.4</v>
      </c>
      <c r="L241" s="5">
        <f t="shared" si="21"/>
        <v>35.4</v>
      </c>
      <c r="M241" s="5">
        <f t="shared" si="21"/>
        <v>58.3</v>
      </c>
    </row>
    <row r="242" spans="1:13" x14ac:dyDescent="0.25">
      <c r="A242" s="51" t="s">
        <v>253</v>
      </c>
      <c r="B242" s="5">
        <v>2.2693714132120169E-2</v>
      </c>
      <c r="C242" s="1">
        <v>1</v>
      </c>
      <c r="D242" s="6">
        <f t="shared" si="20"/>
        <v>21.5177258657937</v>
      </c>
      <c r="E242" s="5">
        <f t="shared" si="16"/>
        <v>21.5177258657937</v>
      </c>
      <c r="F242" s="5">
        <f t="shared" si="17"/>
        <v>1</v>
      </c>
      <c r="G242" s="3"/>
      <c r="I242" s="5">
        <f t="shared" si="21"/>
        <v>4.5999999999999996</v>
      </c>
      <c r="J242" s="5">
        <f t="shared" si="21"/>
        <v>15.4</v>
      </c>
      <c r="K242" s="5">
        <f t="shared" si="21"/>
        <v>24.4</v>
      </c>
      <c r="L242" s="5">
        <f t="shared" si="21"/>
        <v>35.4</v>
      </c>
      <c r="M242" s="5">
        <f t="shared" si="21"/>
        <v>58.3</v>
      </c>
    </row>
    <row r="243" spans="1:13" x14ac:dyDescent="0.25">
      <c r="A243" s="51" t="s">
        <v>254</v>
      </c>
      <c r="B243" s="5">
        <v>3.9516098296795988E-5</v>
      </c>
      <c r="C243" s="1">
        <v>1</v>
      </c>
      <c r="D243" s="6">
        <f t="shared" si="20"/>
        <v>3.7468374083056019E-2</v>
      </c>
      <c r="E243" s="5">
        <f t="shared" si="16"/>
        <v>3.7468374083056019E-2</v>
      </c>
      <c r="F243" s="5">
        <f t="shared" si="17"/>
        <v>1</v>
      </c>
      <c r="G243" s="3"/>
      <c r="I243" s="5">
        <f t="shared" si="21"/>
        <v>4.5999999999999996</v>
      </c>
      <c r="J243" s="5">
        <f t="shared" si="21"/>
        <v>15.4</v>
      </c>
      <c r="K243" s="5">
        <f t="shared" si="21"/>
        <v>24.4</v>
      </c>
      <c r="L243" s="5">
        <f t="shared" si="21"/>
        <v>35.4</v>
      </c>
      <c r="M243" s="5">
        <f t="shared" si="21"/>
        <v>58.3</v>
      </c>
    </row>
    <row r="244" spans="1:13" x14ac:dyDescent="0.25">
      <c r="A244" s="51" t="s">
        <v>255</v>
      </c>
      <c r="B244" s="5">
        <v>2.6558027484750196E-5</v>
      </c>
      <c r="C244" s="1">
        <v>1</v>
      </c>
      <c r="D244" s="6">
        <f t="shared" si="20"/>
        <v>2.518179050049044E-2</v>
      </c>
      <c r="E244" s="5">
        <f t="shared" si="16"/>
        <v>2.518179050049044E-2</v>
      </c>
      <c r="F244" s="5">
        <f t="shared" si="17"/>
        <v>1</v>
      </c>
      <c r="G244" s="3"/>
      <c r="I244" s="5">
        <f t="shared" si="21"/>
        <v>4.5999999999999996</v>
      </c>
      <c r="J244" s="5">
        <f t="shared" si="21"/>
        <v>15.4</v>
      </c>
      <c r="K244" s="5">
        <f t="shared" si="21"/>
        <v>24.4</v>
      </c>
      <c r="L244" s="5">
        <f t="shared" si="21"/>
        <v>35.4</v>
      </c>
      <c r="M244" s="5">
        <f t="shared" si="21"/>
        <v>58.3</v>
      </c>
    </row>
    <row r="245" spans="1:13" x14ac:dyDescent="0.25">
      <c r="A245" s="51" t="s">
        <v>256</v>
      </c>
      <c r="B245" s="5">
        <v>0.1913574527039916</v>
      </c>
      <c r="C245" s="1">
        <v>1</v>
      </c>
      <c r="D245" s="6">
        <f>IF(ISNUMBER($D$19),$B245*$D$19,"")</f>
        <v>0.12773109967991439</v>
      </c>
      <c r="E245" s="5">
        <f t="shared" si="16"/>
        <v>0.12773109967991439</v>
      </c>
      <c r="F245" s="5">
        <f t="shared" si="17"/>
        <v>1</v>
      </c>
      <c r="G245" s="3"/>
      <c r="I245" s="5">
        <f t="shared" si="21"/>
        <v>4.5999999999999996</v>
      </c>
      <c r="J245" s="5">
        <f t="shared" si="21"/>
        <v>15.4</v>
      </c>
      <c r="K245" s="5">
        <f t="shared" si="21"/>
        <v>24.4</v>
      </c>
      <c r="L245" s="5">
        <f t="shared" si="21"/>
        <v>35.4</v>
      </c>
      <c r="M245" s="5">
        <f t="shared" si="21"/>
        <v>58.3</v>
      </c>
    </row>
    <row r="246" spans="1:13" x14ac:dyDescent="0.25">
      <c r="A246" s="51" t="s">
        <v>257</v>
      </c>
      <c r="B246" s="5">
        <v>2.8271114692569148E-2</v>
      </c>
      <c r="C246" s="1">
        <v>1</v>
      </c>
      <c r="D246" s="6">
        <f t="shared" ref="D246:D249" si="22">IF(ISNUMBER($D$19),$B246*$D$19,"")</f>
        <v>1.8870969057289907E-2</v>
      </c>
      <c r="E246" s="5">
        <f t="shared" si="16"/>
        <v>1.8870969057289907E-2</v>
      </c>
      <c r="F246" s="5">
        <f t="shared" si="17"/>
        <v>1</v>
      </c>
      <c r="G246" s="3"/>
      <c r="I246" s="5">
        <f t="shared" si="21"/>
        <v>4.5999999999999996</v>
      </c>
      <c r="J246" s="5">
        <f t="shared" si="21"/>
        <v>15.4</v>
      </c>
      <c r="K246" s="5">
        <f t="shared" si="21"/>
        <v>24.4</v>
      </c>
      <c r="L246" s="5">
        <f t="shared" si="21"/>
        <v>35.4</v>
      </c>
      <c r="M246" s="5">
        <f t="shared" si="21"/>
        <v>58.3</v>
      </c>
    </row>
    <row r="247" spans="1:13" x14ac:dyDescent="0.25">
      <c r="A247" s="51" t="s">
        <v>258</v>
      </c>
      <c r="B247" s="5">
        <v>0.10517344450246319</v>
      </c>
      <c r="C247" s="1">
        <v>1</v>
      </c>
      <c r="D247" s="6">
        <f t="shared" si="22"/>
        <v>7.020327420539417E-2</v>
      </c>
      <c r="E247" s="5">
        <f t="shared" si="16"/>
        <v>7.020327420539417E-2</v>
      </c>
      <c r="F247" s="5">
        <f t="shared" si="17"/>
        <v>1</v>
      </c>
      <c r="G247" s="3"/>
      <c r="I247" s="5">
        <f t="shared" si="21"/>
        <v>4.5999999999999996</v>
      </c>
      <c r="J247" s="5">
        <f t="shared" si="21"/>
        <v>15.4</v>
      </c>
      <c r="K247" s="5">
        <f t="shared" si="21"/>
        <v>24.4</v>
      </c>
      <c r="L247" s="5">
        <f t="shared" si="21"/>
        <v>35.4</v>
      </c>
      <c r="M247" s="5">
        <f t="shared" si="21"/>
        <v>58.3</v>
      </c>
    </row>
    <row r="248" spans="1:13" x14ac:dyDescent="0.25">
      <c r="A248" s="51" t="s">
        <v>259</v>
      </c>
      <c r="B248" s="5">
        <v>0.67052925576613831</v>
      </c>
      <c r="C248" s="1">
        <v>1</v>
      </c>
      <c r="D248" s="6">
        <f t="shared" si="22"/>
        <v>0.44757827822389729</v>
      </c>
      <c r="E248" s="5">
        <f t="shared" si="16"/>
        <v>0.44757827822389729</v>
      </c>
      <c r="F248" s="5">
        <f t="shared" si="17"/>
        <v>1</v>
      </c>
      <c r="G248" s="3"/>
      <c r="I248" s="5">
        <f t="shared" si="21"/>
        <v>4.5999999999999996</v>
      </c>
      <c r="J248" s="5">
        <f t="shared" si="21"/>
        <v>15.4</v>
      </c>
      <c r="K248" s="5">
        <f t="shared" si="21"/>
        <v>24.4</v>
      </c>
      <c r="L248" s="5">
        <f t="shared" si="21"/>
        <v>35.4</v>
      </c>
      <c r="M248" s="5">
        <f t="shared" si="21"/>
        <v>58.3</v>
      </c>
    </row>
    <row r="249" spans="1:13" x14ac:dyDescent="0.25">
      <c r="A249" s="51" t="s">
        <v>260</v>
      </c>
      <c r="B249" s="5">
        <v>4.6687323348377496E-3</v>
      </c>
      <c r="C249" s="1">
        <v>1</v>
      </c>
      <c r="D249" s="6">
        <f t="shared" si="22"/>
        <v>3.1163788335041979E-3</v>
      </c>
      <c r="E249" s="5">
        <f t="shared" si="16"/>
        <v>3.1163788335041979E-3</v>
      </c>
      <c r="F249" s="5">
        <f t="shared" si="17"/>
        <v>1</v>
      </c>
      <c r="G249" s="3"/>
      <c r="I249" s="5">
        <f t="shared" si="21"/>
        <v>4.5999999999999996</v>
      </c>
      <c r="J249" s="5">
        <f t="shared" si="21"/>
        <v>15.4</v>
      </c>
      <c r="K249" s="5">
        <f t="shared" si="21"/>
        <v>24.4</v>
      </c>
      <c r="L249" s="5">
        <f t="shared" si="21"/>
        <v>35.4</v>
      </c>
      <c r="M249" s="5">
        <f t="shared" si="21"/>
        <v>58.3</v>
      </c>
    </row>
    <row r="250" spans="1:13" x14ac:dyDescent="0.25">
      <c r="A250" s="51" t="s">
        <v>261</v>
      </c>
      <c r="B250" s="5">
        <v>2.2082842416602667E-2</v>
      </c>
      <c r="C250" s="1">
        <v>1</v>
      </c>
      <c r="D250" s="6">
        <f>IF(ISNUMBER($D$20),$B250*$D$20,"")</f>
        <v>0</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1</v>
      </c>
      <c r="D251" s="6">
        <f t="shared" ref="D251:D271" si="23">IF(ISNUMBER($D$20),$B251*$D$20,"")</f>
        <v>0</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1</v>
      </c>
      <c r="D252" s="6">
        <f t="shared" si="23"/>
        <v>0</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1</v>
      </c>
      <c r="D253" s="6">
        <f t="shared" si="23"/>
        <v>0</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1</v>
      </c>
      <c r="D254" s="6">
        <f t="shared" si="23"/>
        <v>0</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1</v>
      </c>
      <c r="D255" s="6">
        <f t="shared" si="23"/>
        <v>0</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1</v>
      </c>
      <c r="D256" s="6">
        <f t="shared" si="23"/>
        <v>0</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1</v>
      </c>
      <c r="D257" s="6">
        <f t="shared" si="23"/>
        <v>0</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1</v>
      </c>
      <c r="D258" s="6">
        <f t="shared" si="23"/>
        <v>0</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1</v>
      </c>
      <c r="D259" s="6">
        <f t="shared" si="23"/>
        <v>0</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1</v>
      </c>
      <c r="D260" s="6">
        <f t="shared" si="23"/>
        <v>0</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1</v>
      </c>
      <c r="D261" s="6">
        <f t="shared" si="23"/>
        <v>0</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1</v>
      </c>
      <c r="D262" s="6">
        <f t="shared" si="23"/>
        <v>0</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1</v>
      </c>
      <c r="D263" s="6">
        <f t="shared" si="23"/>
        <v>0</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1</v>
      </c>
      <c r="D264" s="6">
        <f t="shared" si="23"/>
        <v>0</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1</v>
      </c>
      <c r="D265" s="6">
        <f t="shared" si="23"/>
        <v>0</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1</v>
      </c>
      <c r="D266" s="6">
        <f t="shared" si="23"/>
        <v>0</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1</v>
      </c>
      <c r="D267" s="6">
        <f t="shared" si="23"/>
        <v>0</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1</v>
      </c>
      <c r="D268" s="6">
        <f t="shared" si="23"/>
        <v>0</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1</v>
      </c>
      <c r="D269" s="6">
        <f t="shared" si="23"/>
        <v>0</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1</v>
      </c>
      <c r="D270" s="6">
        <f t="shared" si="23"/>
        <v>0</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1</v>
      </c>
      <c r="D271" s="6">
        <f t="shared" si="23"/>
        <v>0</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1</v>
      </c>
      <c r="D272" s="6">
        <f>IF(ISNUMBER($D$21),$B272*$D$21,"")</f>
        <v>1.8367015496342365</v>
      </c>
      <c r="E272" s="5">
        <f t="shared" si="24"/>
        <v>1.8367015496342365</v>
      </c>
      <c r="F272" s="5">
        <f t="shared" si="25"/>
        <v>1</v>
      </c>
      <c r="G272" s="3"/>
      <c r="I272" s="5">
        <f t="shared" si="26"/>
        <v>4.5999999999999996</v>
      </c>
      <c r="J272" s="5">
        <f t="shared" si="26"/>
        <v>15.4</v>
      </c>
      <c r="K272" s="5">
        <f t="shared" si="26"/>
        <v>24.4</v>
      </c>
      <c r="L272" s="5">
        <f t="shared" si="26"/>
        <v>35.4</v>
      </c>
      <c r="M272" s="5">
        <f t="shared" si="26"/>
        <v>58.3</v>
      </c>
    </row>
    <row r="273" spans="1:13" x14ac:dyDescent="0.25">
      <c r="A273" s="51" t="s">
        <v>284</v>
      </c>
      <c r="B273" s="7">
        <v>0.5634696257553804</v>
      </c>
      <c r="C273" s="1">
        <v>1</v>
      </c>
      <c r="D273" s="6">
        <f>IF(ISNUMBER($D$21),$B273*$D$21,"")</f>
        <v>2.3707984503657626</v>
      </c>
      <c r="E273" s="5">
        <f t="shared" si="24"/>
        <v>2.3707984503657626</v>
      </c>
      <c r="F273" s="5">
        <f t="shared" si="25"/>
        <v>1</v>
      </c>
      <c r="G273" s="3"/>
      <c r="I273" s="5">
        <f t="shared" si="26"/>
        <v>4.5999999999999996</v>
      </c>
      <c r="J273" s="5">
        <f t="shared" si="26"/>
        <v>15.4</v>
      </c>
      <c r="K273" s="5">
        <f t="shared" si="26"/>
        <v>24.4</v>
      </c>
      <c r="L273" s="5">
        <f t="shared" si="26"/>
        <v>35.4</v>
      </c>
      <c r="M273" s="5">
        <f t="shared" si="26"/>
        <v>58.3</v>
      </c>
    </row>
    <row r="274" spans="1:13" x14ac:dyDescent="0.25">
      <c r="A274" s="51" t="s">
        <v>285</v>
      </c>
      <c r="B274" s="5">
        <v>7.4347319520224206E-2</v>
      </c>
      <c r="C274" s="1">
        <v>1</v>
      </c>
      <c r="D274" s="6">
        <f>IF(ISNUMBER($D$22),$B274*$D$22,"")</f>
        <v>0</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1</v>
      </c>
      <c r="D275" s="6">
        <f t="shared" ref="D275:D280" si="27">IF(ISNUMBER($D$22),$B275*$D$22,"")</f>
        <v>0</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1</v>
      </c>
      <c r="D276" s="6">
        <f t="shared" si="27"/>
        <v>0</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1</v>
      </c>
      <c r="D277" s="6">
        <f t="shared" si="27"/>
        <v>0</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1</v>
      </c>
      <c r="D278" s="6">
        <f t="shared" si="27"/>
        <v>0</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1</v>
      </c>
      <c r="D279" s="6">
        <f t="shared" si="27"/>
        <v>0</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1</v>
      </c>
      <c r="D280" s="6">
        <f t="shared" si="27"/>
        <v>0</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1</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1</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1</v>
      </c>
      <c r="D283" s="6">
        <f>IF(ISNUMBER($D$24),$B283*$D$24,"")</f>
        <v>7.6885703966865178</v>
      </c>
      <c r="E283" s="5">
        <f t="shared" si="24"/>
        <v>7.6885703966865178</v>
      </c>
      <c r="F283" s="5">
        <f t="shared" si="25"/>
        <v>1</v>
      </c>
      <c r="G283" s="3"/>
      <c r="I283" s="5">
        <f t="shared" si="26"/>
        <v>4.5999999999999996</v>
      </c>
      <c r="J283" s="5">
        <f t="shared" si="26"/>
        <v>15.4</v>
      </c>
      <c r="K283" s="5">
        <f t="shared" si="26"/>
        <v>24.4</v>
      </c>
      <c r="L283" s="5">
        <f t="shared" si="26"/>
        <v>35.4</v>
      </c>
      <c r="M283" s="5">
        <f t="shared" si="26"/>
        <v>58.3</v>
      </c>
    </row>
    <row r="284" spans="1:13" x14ac:dyDescent="0.25">
      <c r="A284" s="51" t="s">
        <v>295</v>
      </c>
      <c r="B284" s="5">
        <v>1.0808878478287208E-2</v>
      </c>
      <c r="C284" s="1">
        <v>1</v>
      </c>
      <c r="D284" s="6">
        <f t="shared" ref="D284:D303" si="28">IF(ISNUMBER($D$24),$B284*$D$24,"")</f>
        <v>0.98763424875729788</v>
      </c>
      <c r="E284" s="5">
        <f t="shared" si="24"/>
        <v>0.98763424875729788</v>
      </c>
      <c r="F284" s="5">
        <f t="shared" si="25"/>
        <v>1</v>
      </c>
      <c r="G284" s="3"/>
      <c r="I284" s="5">
        <f t="shared" si="26"/>
        <v>4.5999999999999996</v>
      </c>
      <c r="J284" s="5">
        <f t="shared" si="26"/>
        <v>15.4</v>
      </c>
      <c r="K284" s="5">
        <f t="shared" si="26"/>
        <v>24.4</v>
      </c>
      <c r="L284" s="5">
        <f t="shared" si="26"/>
        <v>35.4</v>
      </c>
      <c r="M284" s="5">
        <f t="shared" si="26"/>
        <v>58.3</v>
      </c>
    </row>
    <row r="285" spans="1:13" x14ac:dyDescent="0.25">
      <c r="A285" s="51" t="s">
        <v>296</v>
      </c>
      <c r="B285" s="5">
        <v>1.7954399832671612E-2</v>
      </c>
      <c r="C285" s="1">
        <v>1</v>
      </c>
      <c r="D285" s="6">
        <f t="shared" si="28"/>
        <v>1.6405383987107869</v>
      </c>
      <c r="E285" s="5">
        <f t="shared" si="24"/>
        <v>1.6405383987107869</v>
      </c>
      <c r="F285" s="5">
        <f t="shared" si="25"/>
        <v>1</v>
      </c>
      <c r="G285" s="3"/>
      <c r="I285" s="5">
        <f t="shared" si="26"/>
        <v>4.5999999999999996</v>
      </c>
      <c r="J285" s="5">
        <f t="shared" si="26"/>
        <v>15.4</v>
      </c>
      <c r="K285" s="5">
        <f t="shared" si="26"/>
        <v>24.4</v>
      </c>
      <c r="L285" s="5">
        <f t="shared" si="26"/>
        <v>35.4</v>
      </c>
      <c r="M285" s="5">
        <f t="shared" si="26"/>
        <v>58.3</v>
      </c>
    </row>
    <row r="286" spans="1:13" x14ac:dyDescent="0.25">
      <c r="A286" s="51" t="s">
        <v>297</v>
      </c>
      <c r="B286" s="5">
        <v>7.9076449085857342E-2</v>
      </c>
      <c r="C286" s="1">
        <v>1</v>
      </c>
      <c r="D286" s="6">
        <f t="shared" si="28"/>
        <v>7.2254128440974998</v>
      </c>
      <c r="E286" s="5">
        <f t="shared" si="24"/>
        <v>7.2254128440974998</v>
      </c>
      <c r="F286" s="5">
        <f t="shared" si="25"/>
        <v>1</v>
      </c>
      <c r="G286" s="3"/>
      <c r="I286" s="5">
        <f t="shared" si="26"/>
        <v>4.5999999999999996</v>
      </c>
      <c r="J286" s="5">
        <f t="shared" si="26"/>
        <v>15.4</v>
      </c>
      <c r="K286" s="5">
        <f t="shared" si="26"/>
        <v>24.4</v>
      </c>
      <c r="L286" s="5">
        <f t="shared" si="26"/>
        <v>35.4</v>
      </c>
      <c r="M286" s="5">
        <f t="shared" si="26"/>
        <v>58.3</v>
      </c>
    </row>
    <row r="287" spans="1:13" x14ac:dyDescent="0.25">
      <c r="A287" s="51" t="s">
        <v>298</v>
      </c>
      <c r="B287" s="5">
        <v>3.5803424134787369E-2</v>
      </c>
      <c r="C287" s="1">
        <v>1</v>
      </c>
      <c r="D287" s="6">
        <f t="shared" si="28"/>
        <v>3.2714483717558589</v>
      </c>
      <c r="E287" s="5">
        <f t="shared" si="24"/>
        <v>3.2714483717558589</v>
      </c>
      <c r="F287" s="5">
        <f t="shared" si="25"/>
        <v>1</v>
      </c>
      <c r="G287" s="3"/>
      <c r="I287" s="5">
        <f t="shared" si="26"/>
        <v>4.5999999999999996</v>
      </c>
      <c r="J287" s="5">
        <f t="shared" si="26"/>
        <v>15.4</v>
      </c>
      <c r="K287" s="5">
        <f t="shared" si="26"/>
        <v>24.4</v>
      </c>
      <c r="L287" s="5">
        <f t="shared" si="26"/>
        <v>35.4</v>
      </c>
      <c r="M287" s="5">
        <f t="shared" si="26"/>
        <v>58.3</v>
      </c>
    </row>
    <row r="288" spans="1:13" x14ac:dyDescent="0.25">
      <c r="A288" s="51" t="s">
        <v>299</v>
      </c>
      <c r="B288" s="5">
        <v>1.4751513895122321E-2</v>
      </c>
      <c r="C288" s="1">
        <v>1</v>
      </c>
      <c r="D288" s="6">
        <f t="shared" si="28"/>
        <v>1.3478827033820644</v>
      </c>
      <c r="E288" s="5">
        <f t="shared" si="24"/>
        <v>1.3478827033820644</v>
      </c>
      <c r="F288" s="5">
        <f t="shared" si="25"/>
        <v>1</v>
      </c>
      <c r="G288" s="3"/>
      <c r="I288" s="5">
        <f t="shared" si="26"/>
        <v>4.5999999999999996</v>
      </c>
      <c r="J288" s="5">
        <f t="shared" si="26"/>
        <v>15.4</v>
      </c>
      <c r="K288" s="5">
        <f t="shared" si="26"/>
        <v>24.4</v>
      </c>
      <c r="L288" s="5">
        <f t="shared" si="26"/>
        <v>35.4</v>
      </c>
      <c r="M288" s="5">
        <f t="shared" si="26"/>
        <v>58.3</v>
      </c>
    </row>
    <row r="289" spans="1:13" x14ac:dyDescent="0.25">
      <c r="A289" s="51" t="s">
        <v>300</v>
      </c>
      <c r="B289" s="5">
        <v>4.5193112920418547E-2</v>
      </c>
      <c r="C289" s="1">
        <v>1</v>
      </c>
      <c r="D289" s="6">
        <f t="shared" si="28"/>
        <v>4.1294077103209439</v>
      </c>
      <c r="E289" s="5">
        <f t="shared" si="24"/>
        <v>4.1294077103209439</v>
      </c>
      <c r="F289" s="5">
        <f t="shared" si="25"/>
        <v>1</v>
      </c>
      <c r="G289" s="3"/>
      <c r="I289" s="5">
        <f t="shared" si="26"/>
        <v>4.5999999999999996</v>
      </c>
      <c r="J289" s="5">
        <f t="shared" si="26"/>
        <v>15.4</v>
      </c>
      <c r="K289" s="5">
        <f t="shared" si="26"/>
        <v>24.4</v>
      </c>
      <c r="L289" s="5">
        <f t="shared" si="26"/>
        <v>35.4</v>
      </c>
      <c r="M289" s="5">
        <f t="shared" si="26"/>
        <v>58.3</v>
      </c>
    </row>
    <row r="290" spans="1:13" x14ac:dyDescent="0.25">
      <c r="A290" s="51" t="s">
        <v>301</v>
      </c>
      <c r="B290" s="5">
        <v>6.4510237067108719E-2</v>
      </c>
      <c r="C290" s="1">
        <v>1</v>
      </c>
      <c r="D290" s="6">
        <f t="shared" si="28"/>
        <v>5.894461636414392</v>
      </c>
      <c r="E290" s="5">
        <f t="shared" si="24"/>
        <v>5.894461636414392</v>
      </c>
      <c r="F290" s="5">
        <f t="shared" si="25"/>
        <v>1</v>
      </c>
      <c r="G290" s="3"/>
      <c r="I290" s="5">
        <f t="shared" si="26"/>
        <v>4.5999999999999996</v>
      </c>
      <c r="J290" s="5">
        <f t="shared" si="26"/>
        <v>15.4</v>
      </c>
      <c r="K290" s="5">
        <f t="shared" si="26"/>
        <v>24.4</v>
      </c>
      <c r="L290" s="5">
        <f t="shared" si="26"/>
        <v>35.4</v>
      </c>
      <c r="M290" s="5">
        <f t="shared" si="26"/>
        <v>58.3</v>
      </c>
    </row>
    <row r="291" spans="1:13" x14ac:dyDescent="0.25">
      <c r="A291" s="51" t="s">
        <v>302</v>
      </c>
      <c r="B291" s="5">
        <v>3.3274941592795551E-2</v>
      </c>
      <c r="C291" s="1">
        <v>1</v>
      </c>
      <c r="D291" s="6">
        <f t="shared" si="28"/>
        <v>3.0404146006877117</v>
      </c>
      <c r="E291" s="5">
        <f t="shared" si="24"/>
        <v>3.0404146006877117</v>
      </c>
      <c r="F291" s="5">
        <f t="shared" si="25"/>
        <v>1</v>
      </c>
      <c r="G291" s="3"/>
      <c r="I291" s="5">
        <f t="shared" si="26"/>
        <v>4.5999999999999996</v>
      </c>
      <c r="J291" s="5">
        <f t="shared" si="26"/>
        <v>15.4</v>
      </c>
      <c r="K291" s="5">
        <f t="shared" si="26"/>
        <v>24.4</v>
      </c>
      <c r="L291" s="5">
        <f t="shared" si="26"/>
        <v>35.4</v>
      </c>
      <c r="M291" s="5">
        <f t="shared" si="26"/>
        <v>58.3</v>
      </c>
    </row>
    <row r="292" spans="1:13" x14ac:dyDescent="0.25">
      <c r="A292" s="51" t="s">
        <v>303</v>
      </c>
      <c r="B292" s="5">
        <v>5.0253656796005963E-2</v>
      </c>
      <c r="C292" s="1">
        <v>1</v>
      </c>
      <c r="D292" s="6">
        <f t="shared" si="28"/>
        <v>4.5918022555930547</v>
      </c>
      <c r="E292" s="5">
        <f t="shared" si="24"/>
        <v>4.5918022555930547</v>
      </c>
      <c r="F292" s="5">
        <f t="shared" si="25"/>
        <v>1</v>
      </c>
      <c r="G292" s="3"/>
      <c r="I292" s="5">
        <f t="shared" si="26"/>
        <v>4.5999999999999996</v>
      </c>
      <c r="J292" s="5">
        <f t="shared" si="26"/>
        <v>15.4</v>
      </c>
      <c r="K292" s="5">
        <f t="shared" si="26"/>
        <v>24.4</v>
      </c>
      <c r="L292" s="5">
        <f t="shared" si="26"/>
        <v>35.4</v>
      </c>
      <c r="M292" s="5">
        <f t="shared" si="26"/>
        <v>58.3</v>
      </c>
    </row>
    <row r="293" spans="1:13" x14ac:dyDescent="0.25">
      <c r="A293" s="51" t="s">
        <v>304</v>
      </c>
      <c r="B293" s="5">
        <v>8.5440866035756638E-2</v>
      </c>
      <c r="C293" s="1">
        <v>1</v>
      </c>
      <c r="D293" s="6">
        <f t="shared" si="28"/>
        <v>7.8069455318521737</v>
      </c>
      <c r="E293" s="5">
        <f t="shared" si="24"/>
        <v>7.8069455318521737</v>
      </c>
      <c r="F293" s="5">
        <f t="shared" si="25"/>
        <v>1</v>
      </c>
      <c r="G293" s="3"/>
      <c r="I293" s="5">
        <f t="shared" si="26"/>
        <v>4.5999999999999996</v>
      </c>
      <c r="J293" s="5">
        <f t="shared" si="26"/>
        <v>15.4</v>
      </c>
      <c r="K293" s="5">
        <f t="shared" si="26"/>
        <v>24.4</v>
      </c>
      <c r="L293" s="5">
        <f t="shared" si="26"/>
        <v>35.4</v>
      </c>
      <c r="M293" s="5">
        <f t="shared" si="26"/>
        <v>58.3</v>
      </c>
    </row>
    <row r="294" spans="1:13" x14ac:dyDescent="0.25">
      <c r="A294" s="51" t="s">
        <v>305</v>
      </c>
      <c r="B294" s="5">
        <v>7.9846684567693907E-2</v>
      </c>
      <c r="C294" s="1">
        <v>1</v>
      </c>
      <c r="D294" s="6">
        <f t="shared" si="28"/>
        <v>7.2957911856616118</v>
      </c>
      <c r="E294" s="5">
        <f t="shared" si="24"/>
        <v>7.2957911856616118</v>
      </c>
      <c r="F294" s="5">
        <f t="shared" si="25"/>
        <v>1</v>
      </c>
      <c r="G294" s="3"/>
      <c r="I294" s="5">
        <f t="shared" si="26"/>
        <v>4.5999999999999996</v>
      </c>
      <c r="J294" s="5">
        <f t="shared" si="26"/>
        <v>15.4</v>
      </c>
      <c r="K294" s="5">
        <f t="shared" si="26"/>
        <v>24.4</v>
      </c>
      <c r="L294" s="5">
        <f t="shared" si="26"/>
        <v>35.4</v>
      </c>
      <c r="M294" s="5">
        <f t="shared" si="26"/>
        <v>58.3</v>
      </c>
    </row>
    <row r="295" spans="1:13" x14ac:dyDescent="0.25">
      <c r="A295" s="51" t="s">
        <v>306</v>
      </c>
      <c r="B295" s="5">
        <v>2.4517240894825151E-2</v>
      </c>
      <c r="C295" s="1">
        <v>1</v>
      </c>
      <c r="D295" s="6">
        <f t="shared" si="28"/>
        <v>2.2402015936624111</v>
      </c>
      <c r="E295" s="5">
        <f t="shared" si="24"/>
        <v>2.2402015936624111</v>
      </c>
      <c r="F295" s="5">
        <f t="shared" si="25"/>
        <v>1</v>
      </c>
      <c r="G295" s="3"/>
      <c r="I295" s="5">
        <f t="shared" si="26"/>
        <v>4.5999999999999996</v>
      </c>
      <c r="J295" s="5">
        <f t="shared" si="26"/>
        <v>15.4</v>
      </c>
      <c r="K295" s="5">
        <f t="shared" si="26"/>
        <v>24.4</v>
      </c>
      <c r="L295" s="5">
        <f t="shared" si="26"/>
        <v>35.4</v>
      </c>
      <c r="M295" s="5">
        <f t="shared" si="26"/>
        <v>58.3</v>
      </c>
    </row>
    <row r="296" spans="1:13" x14ac:dyDescent="0.25">
      <c r="A296" s="51" t="s">
        <v>307</v>
      </c>
      <c r="B296" s="5">
        <v>2.0567978086131179E-2</v>
      </c>
      <c r="C296" s="1">
        <v>1</v>
      </c>
      <c r="D296" s="6">
        <f t="shared" si="28"/>
        <v>1.8793475776750213</v>
      </c>
      <c r="E296" s="5">
        <f t="shared" si="24"/>
        <v>1.8793475776750213</v>
      </c>
      <c r="F296" s="5">
        <f t="shared" si="25"/>
        <v>1</v>
      </c>
      <c r="G296" s="3"/>
      <c r="I296" s="5">
        <f t="shared" si="26"/>
        <v>4.5999999999999996</v>
      </c>
      <c r="J296" s="5">
        <f t="shared" si="26"/>
        <v>15.4</v>
      </c>
      <c r="K296" s="5">
        <f t="shared" si="26"/>
        <v>24.4</v>
      </c>
      <c r="L296" s="5">
        <f t="shared" si="26"/>
        <v>35.4</v>
      </c>
      <c r="M296" s="5">
        <f t="shared" si="26"/>
        <v>58.3</v>
      </c>
    </row>
    <row r="297" spans="1:13" x14ac:dyDescent="0.25">
      <c r="A297" s="51" t="s">
        <v>308</v>
      </c>
      <c r="B297" s="5">
        <v>6.0984464598195828E-2</v>
      </c>
      <c r="C297" s="1">
        <v>1</v>
      </c>
      <c r="D297" s="6">
        <f t="shared" si="28"/>
        <v>5.5723029914986482</v>
      </c>
      <c r="E297" s="5">
        <f t="shared" si="24"/>
        <v>5.5723029914986482</v>
      </c>
      <c r="F297" s="5">
        <f t="shared" si="25"/>
        <v>1</v>
      </c>
      <c r="G297" s="3"/>
      <c r="I297" s="5">
        <f t="shared" si="26"/>
        <v>4.5999999999999996</v>
      </c>
      <c r="J297" s="5">
        <f t="shared" si="26"/>
        <v>15.4</v>
      </c>
      <c r="K297" s="5">
        <f t="shared" si="26"/>
        <v>24.4</v>
      </c>
      <c r="L297" s="5">
        <f t="shared" si="26"/>
        <v>35.4</v>
      </c>
      <c r="M297" s="5">
        <f t="shared" si="26"/>
        <v>58.3</v>
      </c>
    </row>
    <row r="298" spans="1:13" x14ac:dyDescent="0.25">
      <c r="A298" s="51" t="s">
        <v>309</v>
      </c>
      <c r="B298" s="5">
        <v>2.6047505675035654E-2</v>
      </c>
      <c r="C298" s="1">
        <v>1</v>
      </c>
      <c r="D298" s="6">
        <f t="shared" si="28"/>
        <v>2.3800257122921953</v>
      </c>
      <c r="E298" s="5">
        <f t="shared" si="24"/>
        <v>2.3800257122921953</v>
      </c>
      <c r="F298" s="5">
        <f t="shared" si="25"/>
        <v>1</v>
      </c>
      <c r="G298" s="3"/>
      <c r="I298" s="5">
        <f t="shared" si="26"/>
        <v>4.5999999999999996</v>
      </c>
      <c r="J298" s="5">
        <f t="shared" si="26"/>
        <v>15.4</v>
      </c>
      <c r="K298" s="5">
        <f t="shared" si="26"/>
        <v>24.4</v>
      </c>
      <c r="L298" s="5">
        <f t="shared" si="26"/>
        <v>35.4</v>
      </c>
      <c r="M298" s="5">
        <f t="shared" si="26"/>
        <v>58.3</v>
      </c>
    </row>
    <row r="299" spans="1:13" x14ac:dyDescent="0.25">
      <c r="A299" s="51" t="s">
        <v>310</v>
      </c>
      <c r="B299" s="5">
        <v>7.4392473615690277E-2</v>
      </c>
      <c r="C299" s="1">
        <v>1</v>
      </c>
      <c r="D299" s="6">
        <f t="shared" si="28"/>
        <v>6.79742629544966</v>
      </c>
      <c r="E299" s="5">
        <f t="shared" si="24"/>
        <v>6.79742629544966</v>
      </c>
      <c r="F299" s="5">
        <f t="shared" si="25"/>
        <v>1</v>
      </c>
      <c r="G299" s="3"/>
      <c r="I299" s="5">
        <f t="shared" si="26"/>
        <v>4.5999999999999996</v>
      </c>
      <c r="J299" s="5">
        <f t="shared" si="26"/>
        <v>15.4</v>
      </c>
      <c r="K299" s="5">
        <f t="shared" si="26"/>
        <v>24.4</v>
      </c>
      <c r="L299" s="5">
        <f t="shared" si="26"/>
        <v>35.4</v>
      </c>
      <c r="M299" s="5">
        <f t="shared" si="26"/>
        <v>58.3</v>
      </c>
    </row>
    <row r="300" spans="1:13" x14ac:dyDescent="0.25">
      <c r="A300" s="51" t="s">
        <v>311</v>
      </c>
      <c r="B300" s="5">
        <v>7.6181869417582163E-2</v>
      </c>
      <c r="C300" s="1">
        <v>1</v>
      </c>
      <c r="D300" s="6">
        <f t="shared" si="28"/>
        <v>6.9609278633580267</v>
      </c>
      <c r="E300" s="5">
        <f t="shared" si="24"/>
        <v>6.9609278633580267</v>
      </c>
      <c r="F300" s="5">
        <f t="shared" si="25"/>
        <v>1</v>
      </c>
      <c r="G300" s="3"/>
      <c r="I300" s="5">
        <f t="shared" si="26"/>
        <v>4.5999999999999996</v>
      </c>
      <c r="J300" s="5">
        <f t="shared" si="26"/>
        <v>15.4</v>
      </c>
      <c r="K300" s="5">
        <f t="shared" si="26"/>
        <v>24.4</v>
      </c>
      <c r="L300" s="5">
        <f t="shared" si="26"/>
        <v>35.4</v>
      </c>
      <c r="M300" s="5">
        <f t="shared" si="26"/>
        <v>58.3</v>
      </c>
    </row>
    <row r="301" spans="1:13" x14ac:dyDescent="0.25">
      <c r="A301" s="51" t="s">
        <v>312</v>
      </c>
      <c r="B301" s="5">
        <v>2.803651851971636E-2</v>
      </c>
      <c r="C301" s="1">
        <v>1</v>
      </c>
      <c r="D301" s="6">
        <f t="shared" si="28"/>
        <v>2.561766788442783</v>
      </c>
      <c r="E301" s="5">
        <f t="shared" si="24"/>
        <v>2.561766788442783</v>
      </c>
      <c r="F301" s="5">
        <f t="shared" si="25"/>
        <v>1</v>
      </c>
      <c r="G301" s="3"/>
      <c r="I301" s="5">
        <f t="shared" ref="I301:M332" si="29">IF(ISNUMBER($F301),$F301*I$7,"")</f>
        <v>4.5999999999999996</v>
      </c>
      <c r="J301" s="5">
        <f t="shared" si="29"/>
        <v>15.4</v>
      </c>
      <c r="K301" s="5">
        <f t="shared" si="29"/>
        <v>24.4</v>
      </c>
      <c r="L301" s="5">
        <f t="shared" si="29"/>
        <v>35.4</v>
      </c>
      <c r="M301" s="5">
        <f t="shared" si="29"/>
        <v>58.3</v>
      </c>
    </row>
    <row r="302" spans="1:13" x14ac:dyDescent="0.25">
      <c r="A302" s="51" t="s">
        <v>313</v>
      </c>
      <c r="B302" s="5">
        <v>3.1105531141716707E-2</v>
      </c>
      <c r="C302" s="1">
        <v>1</v>
      </c>
      <c r="D302" s="6">
        <f t="shared" si="28"/>
        <v>2.8421901442465098</v>
      </c>
      <c r="E302" s="5">
        <f t="shared" si="24"/>
        <v>2.8421901442465098</v>
      </c>
      <c r="F302" s="5">
        <f t="shared" si="25"/>
        <v>1</v>
      </c>
      <c r="G302" s="3"/>
      <c r="I302" s="5">
        <f t="shared" si="29"/>
        <v>4.5999999999999996</v>
      </c>
      <c r="J302" s="5">
        <f t="shared" si="29"/>
        <v>15.4</v>
      </c>
      <c r="K302" s="5">
        <f t="shared" si="29"/>
        <v>24.4</v>
      </c>
      <c r="L302" s="5">
        <f t="shared" si="29"/>
        <v>35.4</v>
      </c>
      <c r="M302" s="5">
        <f t="shared" si="29"/>
        <v>58.3</v>
      </c>
    </row>
    <row r="303" spans="1:13" x14ac:dyDescent="0.25">
      <c r="A303" s="51" t="s">
        <v>314</v>
      </c>
      <c r="B303" s="5">
        <v>5.7106910169414694E-2</v>
      </c>
      <c r="C303" s="1">
        <v>1</v>
      </c>
      <c r="D303" s="6">
        <f t="shared" si="28"/>
        <v>5.2180011494548442</v>
      </c>
      <c r="E303" s="5">
        <f t="shared" si="24"/>
        <v>5.2180011494548442</v>
      </c>
      <c r="F303" s="5">
        <f t="shared" si="25"/>
        <v>1</v>
      </c>
      <c r="G303" s="3"/>
      <c r="I303" s="5">
        <f t="shared" si="29"/>
        <v>4.5999999999999996</v>
      </c>
      <c r="J303" s="5">
        <f t="shared" si="29"/>
        <v>15.4</v>
      </c>
      <c r="K303" s="5">
        <f t="shared" si="29"/>
        <v>24.4</v>
      </c>
      <c r="L303" s="5">
        <f t="shared" si="29"/>
        <v>35.4</v>
      </c>
      <c r="M303" s="5">
        <f t="shared" si="29"/>
        <v>58.3</v>
      </c>
    </row>
    <row r="304" spans="1:13" x14ac:dyDescent="0.25">
      <c r="A304" s="51" t="s">
        <v>315</v>
      </c>
      <c r="B304" s="5">
        <v>1</v>
      </c>
      <c r="C304" s="1">
        <v>1</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1</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1</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0</v>
      </c>
      <c r="E307" s="5">
        <f t="shared" si="24"/>
        <v>0</v>
      </c>
      <c r="F307" s="5">
        <f t="shared" si="25"/>
        <v>0</v>
      </c>
      <c r="G307" s="3"/>
      <c r="I307" s="5">
        <f t="shared" si="29"/>
        <v>0</v>
      </c>
      <c r="J307" s="5">
        <f t="shared" si="29"/>
        <v>0</v>
      </c>
      <c r="K307" s="5">
        <f t="shared" si="29"/>
        <v>0</v>
      </c>
      <c r="L307" s="5">
        <f t="shared" si="29"/>
        <v>0</v>
      </c>
      <c r="M307" s="5">
        <f t="shared" si="29"/>
        <v>0</v>
      </c>
    </row>
    <row r="308" spans="1:13" x14ac:dyDescent="0.25">
      <c r="A308" s="51" t="s">
        <v>319</v>
      </c>
      <c r="B308" s="5">
        <v>7.1251430522007553E-2</v>
      </c>
      <c r="C308" s="1">
        <v>1</v>
      </c>
      <c r="D308" s="6">
        <f>IF(ISNUMBER($D$29),$B308*$D$29,"")</f>
        <v>25.294257835312681</v>
      </c>
      <c r="E308" s="5">
        <f t="shared" si="24"/>
        <v>25.294257835312681</v>
      </c>
      <c r="F308" s="5">
        <f t="shared" si="25"/>
        <v>1</v>
      </c>
      <c r="G308" s="3"/>
      <c r="I308" s="5">
        <f t="shared" si="29"/>
        <v>4.5999999999999996</v>
      </c>
      <c r="J308" s="5">
        <f t="shared" si="29"/>
        <v>15.4</v>
      </c>
      <c r="K308" s="5">
        <f t="shared" si="29"/>
        <v>24.4</v>
      </c>
      <c r="L308" s="5">
        <f t="shared" si="29"/>
        <v>35.4</v>
      </c>
      <c r="M308" s="5">
        <f t="shared" si="29"/>
        <v>58.3</v>
      </c>
    </row>
    <row r="309" spans="1:13" x14ac:dyDescent="0.25">
      <c r="A309" s="51" t="s">
        <v>320</v>
      </c>
      <c r="B309" s="5">
        <v>0.13839075722699479</v>
      </c>
      <c r="C309" s="1">
        <v>1</v>
      </c>
      <c r="D309" s="6">
        <f t="shared" ref="D309:D319" si="30">IF(ISNUMBER($D$29),$B309*$D$29,"")</f>
        <v>49.128718815583149</v>
      </c>
      <c r="E309" s="5">
        <f t="shared" si="24"/>
        <v>49.128718815583149</v>
      </c>
      <c r="F309" s="5">
        <f t="shared" si="25"/>
        <v>1</v>
      </c>
      <c r="G309" s="3"/>
      <c r="I309" s="5">
        <f t="shared" si="29"/>
        <v>4.5999999999999996</v>
      </c>
      <c r="J309" s="5">
        <f t="shared" si="29"/>
        <v>15.4</v>
      </c>
      <c r="K309" s="5">
        <f t="shared" si="29"/>
        <v>24.4</v>
      </c>
      <c r="L309" s="5">
        <f t="shared" si="29"/>
        <v>35.4</v>
      </c>
      <c r="M309" s="5">
        <f t="shared" si="29"/>
        <v>58.3</v>
      </c>
    </row>
    <row r="310" spans="1:13" x14ac:dyDescent="0.25">
      <c r="A310" s="51" t="s">
        <v>321</v>
      </c>
      <c r="B310" s="5">
        <v>6.452069508564838E-2</v>
      </c>
      <c r="C310" s="1">
        <v>1</v>
      </c>
      <c r="D310" s="6">
        <f t="shared" si="30"/>
        <v>22.904846755405174</v>
      </c>
      <c r="E310" s="5">
        <f t="shared" si="24"/>
        <v>22.904846755405174</v>
      </c>
      <c r="F310" s="5">
        <f t="shared" si="25"/>
        <v>1</v>
      </c>
      <c r="G310" s="3"/>
      <c r="I310" s="5">
        <f t="shared" si="29"/>
        <v>4.5999999999999996</v>
      </c>
      <c r="J310" s="5">
        <f t="shared" si="29"/>
        <v>15.4</v>
      </c>
      <c r="K310" s="5">
        <f t="shared" si="29"/>
        <v>24.4</v>
      </c>
      <c r="L310" s="5">
        <f t="shared" si="29"/>
        <v>35.4</v>
      </c>
      <c r="M310" s="5">
        <f t="shared" si="29"/>
        <v>58.3</v>
      </c>
    </row>
    <row r="311" spans="1:13" x14ac:dyDescent="0.25">
      <c r="A311" s="51" t="s">
        <v>322</v>
      </c>
      <c r="B311" s="5">
        <v>8.2349440718253258E-2</v>
      </c>
      <c r="C311" s="1">
        <v>1</v>
      </c>
      <c r="D311" s="6">
        <f t="shared" si="30"/>
        <v>29.234051454979905</v>
      </c>
      <c r="E311" s="5">
        <f t="shared" si="24"/>
        <v>29.234051454979905</v>
      </c>
      <c r="F311" s="5">
        <f t="shared" si="25"/>
        <v>1</v>
      </c>
      <c r="G311" s="3"/>
      <c r="I311" s="5">
        <f t="shared" si="29"/>
        <v>4.5999999999999996</v>
      </c>
      <c r="J311" s="5">
        <f t="shared" si="29"/>
        <v>15.4</v>
      </c>
      <c r="K311" s="5">
        <f t="shared" si="29"/>
        <v>24.4</v>
      </c>
      <c r="L311" s="5">
        <f t="shared" si="29"/>
        <v>35.4</v>
      </c>
      <c r="M311" s="5">
        <f t="shared" si="29"/>
        <v>58.3</v>
      </c>
    </row>
    <row r="312" spans="1:13" x14ac:dyDescent="0.25">
      <c r="A312" s="51" t="s">
        <v>323</v>
      </c>
      <c r="B312" s="5">
        <v>0.12364187672932481</v>
      </c>
      <c r="C312" s="1">
        <v>1</v>
      </c>
      <c r="D312" s="6">
        <f t="shared" si="30"/>
        <v>43.892866238910308</v>
      </c>
      <c r="E312" s="5">
        <f t="shared" si="24"/>
        <v>43.892866238910308</v>
      </c>
      <c r="F312" s="5">
        <f t="shared" si="25"/>
        <v>1</v>
      </c>
      <c r="G312" s="3"/>
      <c r="I312" s="5">
        <f t="shared" si="29"/>
        <v>4.5999999999999996</v>
      </c>
      <c r="J312" s="5">
        <f t="shared" si="29"/>
        <v>15.4</v>
      </c>
      <c r="K312" s="5">
        <f t="shared" si="29"/>
        <v>24.4</v>
      </c>
      <c r="L312" s="5">
        <f t="shared" si="29"/>
        <v>35.4</v>
      </c>
      <c r="M312" s="5">
        <f t="shared" si="29"/>
        <v>58.3</v>
      </c>
    </row>
    <row r="313" spans="1:13" x14ac:dyDescent="0.25">
      <c r="A313" s="51" t="s">
        <v>324</v>
      </c>
      <c r="B313" s="5">
        <v>5.8067758958787026E-2</v>
      </c>
      <c r="C313" s="1">
        <v>1</v>
      </c>
      <c r="D313" s="6">
        <f t="shared" si="30"/>
        <v>20.614054430369393</v>
      </c>
      <c r="E313" s="5">
        <f t="shared" si="24"/>
        <v>20.614054430369393</v>
      </c>
      <c r="F313" s="5">
        <f t="shared" si="25"/>
        <v>1</v>
      </c>
      <c r="G313" s="3"/>
      <c r="I313" s="5">
        <f t="shared" si="29"/>
        <v>4.5999999999999996</v>
      </c>
      <c r="J313" s="5">
        <f t="shared" si="29"/>
        <v>15.4</v>
      </c>
      <c r="K313" s="5">
        <f t="shared" si="29"/>
        <v>24.4</v>
      </c>
      <c r="L313" s="5">
        <f t="shared" si="29"/>
        <v>35.4</v>
      </c>
      <c r="M313" s="5">
        <f t="shared" si="29"/>
        <v>58.3</v>
      </c>
    </row>
    <row r="314" spans="1:13" x14ac:dyDescent="0.25">
      <c r="A314" s="51" t="s">
        <v>325</v>
      </c>
      <c r="B314" s="5">
        <v>3.4882830799036521E-2</v>
      </c>
      <c r="C314" s="1">
        <v>1</v>
      </c>
      <c r="D314" s="6">
        <f t="shared" si="30"/>
        <v>12.383404933657966</v>
      </c>
      <c r="E314" s="5">
        <f t="shared" si="24"/>
        <v>12.383404933657966</v>
      </c>
      <c r="F314" s="5">
        <f t="shared" si="25"/>
        <v>1</v>
      </c>
      <c r="G314" s="3"/>
      <c r="I314" s="5">
        <f t="shared" si="29"/>
        <v>4.5999999999999996</v>
      </c>
      <c r="J314" s="5">
        <f t="shared" si="29"/>
        <v>15.4</v>
      </c>
      <c r="K314" s="5">
        <f t="shared" si="29"/>
        <v>24.4</v>
      </c>
      <c r="L314" s="5">
        <f t="shared" si="29"/>
        <v>35.4</v>
      </c>
      <c r="M314" s="5">
        <f t="shared" si="29"/>
        <v>58.3</v>
      </c>
    </row>
    <row r="315" spans="1:13" x14ac:dyDescent="0.25">
      <c r="A315" s="51" t="s">
        <v>326</v>
      </c>
      <c r="B315" s="5">
        <v>9.8484429035757173E-2</v>
      </c>
      <c r="C315" s="1">
        <v>1</v>
      </c>
      <c r="D315" s="6">
        <f t="shared" si="30"/>
        <v>34.961972307693799</v>
      </c>
      <c r="E315" s="5">
        <f t="shared" si="24"/>
        <v>34.961972307693799</v>
      </c>
      <c r="F315" s="5">
        <f t="shared" si="25"/>
        <v>1</v>
      </c>
      <c r="G315" s="3"/>
      <c r="I315" s="5">
        <f t="shared" si="29"/>
        <v>4.5999999999999996</v>
      </c>
      <c r="J315" s="5">
        <f t="shared" si="29"/>
        <v>15.4</v>
      </c>
      <c r="K315" s="5">
        <f t="shared" si="29"/>
        <v>24.4</v>
      </c>
      <c r="L315" s="5">
        <f t="shared" si="29"/>
        <v>35.4</v>
      </c>
      <c r="M315" s="5">
        <f t="shared" si="29"/>
        <v>58.3</v>
      </c>
    </row>
    <row r="316" spans="1:13" x14ac:dyDescent="0.25">
      <c r="A316" s="51" t="s">
        <v>327</v>
      </c>
      <c r="B316" s="5">
        <v>8.2287814528278019E-2</v>
      </c>
      <c r="C316" s="1">
        <v>1</v>
      </c>
      <c r="D316" s="6">
        <f t="shared" si="30"/>
        <v>29.212174157538698</v>
      </c>
      <c r="E316" s="5">
        <f t="shared" si="24"/>
        <v>29.212174157538698</v>
      </c>
      <c r="F316" s="5">
        <f t="shared" si="25"/>
        <v>1</v>
      </c>
      <c r="G316" s="3"/>
      <c r="I316" s="5">
        <f t="shared" si="29"/>
        <v>4.5999999999999996</v>
      </c>
      <c r="J316" s="5">
        <f t="shared" si="29"/>
        <v>15.4</v>
      </c>
      <c r="K316" s="5">
        <f t="shared" si="29"/>
        <v>24.4</v>
      </c>
      <c r="L316" s="5">
        <f t="shared" si="29"/>
        <v>35.4</v>
      </c>
      <c r="M316" s="5">
        <f t="shared" si="29"/>
        <v>58.3</v>
      </c>
    </row>
    <row r="317" spans="1:13" x14ac:dyDescent="0.25">
      <c r="A317" s="51" t="s">
        <v>328</v>
      </c>
      <c r="B317" s="5">
        <v>7.0614466074060259E-2</v>
      </c>
      <c r="C317" s="1">
        <v>1</v>
      </c>
      <c r="D317" s="6">
        <f t="shared" si="30"/>
        <v>25.06813545629139</v>
      </c>
      <c r="E317" s="5">
        <f t="shared" si="24"/>
        <v>25.06813545629139</v>
      </c>
      <c r="F317" s="5">
        <f t="shared" si="25"/>
        <v>1</v>
      </c>
      <c r="G317" s="3"/>
      <c r="I317" s="5">
        <f t="shared" si="29"/>
        <v>4.5999999999999996</v>
      </c>
      <c r="J317" s="5">
        <f t="shared" si="29"/>
        <v>15.4</v>
      </c>
      <c r="K317" s="5">
        <f t="shared" si="29"/>
        <v>24.4</v>
      </c>
      <c r="L317" s="5">
        <f t="shared" si="29"/>
        <v>35.4</v>
      </c>
      <c r="M317" s="5">
        <f t="shared" si="29"/>
        <v>58.3</v>
      </c>
    </row>
    <row r="318" spans="1:13" x14ac:dyDescent="0.25">
      <c r="A318" s="51" t="s">
        <v>329</v>
      </c>
      <c r="B318" s="5">
        <v>0.12233472746539668</v>
      </c>
      <c r="C318" s="1">
        <v>1</v>
      </c>
      <c r="D318" s="6">
        <f t="shared" si="30"/>
        <v>43.428828250215822</v>
      </c>
      <c r="E318" s="5">
        <f t="shared" si="24"/>
        <v>43.428828250215822</v>
      </c>
      <c r="F318" s="5">
        <f t="shared" si="25"/>
        <v>1</v>
      </c>
      <c r="G318" s="3"/>
      <c r="I318" s="5">
        <f t="shared" si="29"/>
        <v>4.5999999999999996</v>
      </c>
      <c r="J318" s="5">
        <f t="shared" si="29"/>
        <v>15.4</v>
      </c>
      <c r="K318" s="5">
        <f t="shared" si="29"/>
        <v>24.4</v>
      </c>
      <c r="L318" s="5">
        <f t="shared" si="29"/>
        <v>35.4</v>
      </c>
      <c r="M318" s="5">
        <f t="shared" si="29"/>
        <v>58.3</v>
      </c>
    </row>
    <row r="319" spans="1:13" x14ac:dyDescent="0.25">
      <c r="A319" s="51" t="s">
        <v>330</v>
      </c>
      <c r="B319" s="5">
        <v>5.3173772856455769E-2</v>
      </c>
      <c r="C319" s="1">
        <v>1</v>
      </c>
      <c r="D319" s="6">
        <f t="shared" si="30"/>
        <v>18.876689364041798</v>
      </c>
      <c r="E319" s="5">
        <f t="shared" si="24"/>
        <v>18.876689364041798</v>
      </c>
      <c r="F319" s="5">
        <f t="shared" si="25"/>
        <v>1</v>
      </c>
      <c r="G319" s="3"/>
      <c r="I319" s="5">
        <f t="shared" si="29"/>
        <v>4.5999999999999996</v>
      </c>
      <c r="J319" s="5">
        <f t="shared" si="29"/>
        <v>15.4</v>
      </c>
      <c r="K319" s="5">
        <f t="shared" si="29"/>
        <v>24.4</v>
      </c>
      <c r="L319" s="5">
        <f t="shared" si="29"/>
        <v>35.4</v>
      </c>
      <c r="M319" s="5">
        <f t="shared" si="29"/>
        <v>58.3</v>
      </c>
    </row>
    <row r="320" spans="1:13" x14ac:dyDescent="0.25">
      <c r="A320" s="51" t="s">
        <v>331</v>
      </c>
      <c r="B320" s="5">
        <v>5.8267424419292627E-2</v>
      </c>
      <c r="C320" s="1">
        <v>1</v>
      </c>
      <c r="D320" s="6">
        <f>IF(ISNUMBER($D$30),$B320*$D$30,"")</f>
        <v>7.1695152376718623</v>
      </c>
      <c r="E320" s="5">
        <f t="shared" si="24"/>
        <v>7.1695152376718623</v>
      </c>
      <c r="F320" s="5">
        <f t="shared" si="25"/>
        <v>1</v>
      </c>
      <c r="G320" s="3"/>
      <c r="I320" s="5">
        <f t="shared" si="29"/>
        <v>4.5999999999999996</v>
      </c>
      <c r="J320" s="5">
        <f t="shared" si="29"/>
        <v>15.4</v>
      </c>
      <c r="K320" s="5">
        <f t="shared" si="29"/>
        <v>24.4</v>
      </c>
      <c r="L320" s="5">
        <f t="shared" si="29"/>
        <v>35.4</v>
      </c>
      <c r="M320" s="5">
        <f t="shared" si="29"/>
        <v>58.3</v>
      </c>
    </row>
    <row r="321" spans="1:13" x14ac:dyDescent="0.25">
      <c r="A321" s="51" t="s">
        <v>332</v>
      </c>
      <c r="B321" s="5">
        <v>0.11372046091998503</v>
      </c>
      <c r="C321" s="1">
        <v>1</v>
      </c>
      <c r="D321" s="6">
        <f t="shared" ref="D321:D335" si="31">IF(ISNUMBER($D$30),$B321*$D$30,"")</f>
        <v>13.99273411389956</v>
      </c>
      <c r="E321" s="5">
        <f t="shared" si="24"/>
        <v>13.99273411389956</v>
      </c>
      <c r="F321" s="5">
        <f t="shared" si="25"/>
        <v>1</v>
      </c>
      <c r="G321" s="3"/>
      <c r="I321" s="5">
        <f t="shared" si="29"/>
        <v>4.5999999999999996</v>
      </c>
      <c r="J321" s="5">
        <f t="shared" si="29"/>
        <v>15.4</v>
      </c>
      <c r="K321" s="5">
        <f t="shared" si="29"/>
        <v>24.4</v>
      </c>
      <c r="L321" s="5">
        <f t="shared" si="29"/>
        <v>35.4</v>
      </c>
      <c r="M321" s="5">
        <f t="shared" si="29"/>
        <v>58.3</v>
      </c>
    </row>
    <row r="322" spans="1:13" x14ac:dyDescent="0.25">
      <c r="A322" s="51" t="s">
        <v>333</v>
      </c>
      <c r="B322" s="5">
        <v>4.8557786100121847E-2</v>
      </c>
      <c r="C322" s="1">
        <v>1</v>
      </c>
      <c r="D322" s="6">
        <f t="shared" si="31"/>
        <v>5.9747927906894933</v>
      </c>
      <c r="E322" s="5">
        <f t="shared" si="24"/>
        <v>5.9747927906894933</v>
      </c>
      <c r="F322" s="5">
        <f t="shared" si="25"/>
        <v>1</v>
      </c>
      <c r="G322" s="3"/>
      <c r="I322" s="5">
        <f t="shared" si="29"/>
        <v>4.5999999999999996</v>
      </c>
      <c r="J322" s="5">
        <f t="shared" si="29"/>
        <v>15.4</v>
      </c>
      <c r="K322" s="5">
        <f t="shared" si="29"/>
        <v>24.4</v>
      </c>
      <c r="L322" s="5">
        <f t="shared" si="29"/>
        <v>35.4</v>
      </c>
      <c r="M322" s="5">
        <f t="shared" si="29"/>
        <v>58.3</v>
      </c>
    </row>
    <row r="323" spans="1:13" x14ac:dyDescent="0.25">
      <c r="A323" s="51" t="s">
        <v>334</v>
      </c>
      <c r="B323" s="5">
        <v>3.9443007045564298E-2</v>
      </c>
      <c r="C323" s="1">
        <v>1</v>
      </c>
      <c r="D323" s="6">
        <f t="shared" si="31"/>
        <v>4.8532648019214593</v>
      </c>
      <c r="E323" s="5">
        <f t="shared" si="24"/>
        <v>4.8532648019214593</v>
      </c>
      <c r="F323" s="5">
        <f t="shared" si="25"/>
        <v>1</v>
      </c>
      <c r="G323" s="3"/>
      <c r="I323" s="5">
        <f t="shared" si="29"/>
        <v>4.5999999999999996</v>
      </c>
      <c r="J323" s="5">
        <f t="shared" si="29"/>
        <v>15.4</v>
      </c>
      <c r="K323" s="5">
        <f t="shared" si="29"/>
        <v>24.4</v>
      </c>
      <c r="L323" s="5">
        <f t="shared" si="29"/>
        <v>35.4</v>
      </c>
      <c r="M323" s="5">
        <f t="shared" si="29"/>
        <v>58.3</v>
      </c>
    </row>
    <row r="324" spans="1:13" x14ac:dyDescent="0.25">
      <c r="A324" s="51" t="s">
        <v>335</v>
      </c>
      <c r="B324" s="5">
        <v>8.0344378739857808E-2</v>
      </c>
      <c r="C324" s="1">
        <v>1</v>
      </c>
      <c r="D324" s="6">
        <f t="shared" si="31"/>
        <v>9.8859740820458057</v>
      </c>
      <c r="E324" s="5">
        <f t="shared" si="24"/>
        <v>9.8859740820458057</v>
      </c>
      <c r="F324" s="5">
        <f t="shared" si="25"/>
        <v>1</v>
      </c>
      <c r="G324" s="3"/>
      <c r="I324" s="5">
        <f t="shared" si="29"/>
        <v>4.5999999999999996</v>
      </c>
      <c r="J324" s="5">
        <f t="shared" si="29"/>
        <v>15.4</v>
      </c>
      <c r="K324" s="5">
        <f t="shared" si="29"/>
        <v>24.4</v>
      </c>
      <c r="L324" s="5">
        <f t="shared" si="29"/>
        <v>35.4</v>
      </c>
      <c r="M324" s="5">
        <f t="shared" si="29"/>
        <v>58.3</v>
      </c>
    </row>
    <row r="325" spans="1:13" x14ac:dyDescent="0.25">
      <c r="A325" s="51" t="s">
        <v>336</v>
      </c>
      <c r="B325" s="5">
        <v>5.707450772197685E-2</v>
      </c>
      <c r="C325" s="1">
        <v>1</v>
      </c>
      <c r="D325" s="6">
        <f t="shared" si="31"/>
        <v>7.0227328026506424</v>
      </c>
      <c r="E325" s="5">
        <f t="shared" si="24"/>
        <v>7.0227328026506424</v>
      </c>
      <c r="F325" s="5">
        <f t="shared" si="25"/>
        <v>1</v>
      </c>
      <c r="G325" s="3"/>
      <c r="I325" s="5">
        <f t="shared" si="29"/>
        <v>4.5999999999999996</v>
      </c>
      <c r="J325" s="5">
        <f t="shared" si="29"/>
        <v>15.4</v>
      </c>
      <c r="K325" s="5">
        <f t="shared" si="29"/>
        <v>24.4</v>
      </c>
      <c r="L325" s="5">
        <f t="shared" si="29"/>
        <v>35.4</v>
      </c>
      <c r="M325" s="5">
        <f t="shared" si="29"/>
        <v>58.3</v>
      </c>
    </row>
    <row r="326" spans="1:13" x14ac:dyDescent="0.25">
      <c r="A326" s="51" t="s">
        <v>337</v>
      </c>
      <c r="B326" s="5">
        <v>3.7453746494008233E-2</v>
      </c>
      <c r="C326" s="1">
        <v>1</v>
      </c>
      <c r="D326" s="6">
        <f t="shared" si="31"/>
        <v>4.6084962373552436</v>
      </c>
      <c r="E326" s="5">
        <f t="shared" si="24"/>
        <v>4.6084962373552436</v>
      </c>
      <c r="F326" s="5">
        <f t="shared" si="25"/>
        <v>1</v>
      </c>
      <c r="G326" s="3"/>
      <c r="I326" s="5">
        <f t="shared" si="29"/>
        <v>4.5999999999999996</v>
      </c>
      <c r="J326" s="5">
        <f t="shared" si="29"/>
        <v>15.4</v>
      </c>
      <c r="K326" s="5">
        <f t="shared" si="29"/>
        <v>24.4</v>
      </c>
      <c r="L326" s="5">
        <f t="shared" si="29"/>
        <v>35.4</v>
      </c>
      <c r="M326" s="5">
        <f t="shared" si="29"/>
        <v>58.3</v>
      </c>
    </row>
    <row r="327" spans="1:13" x14ac:dyDescent="0.25">
      <c r="A327" s="51" t="s">
        <v>338</v>
      </c>
      <c r="B327" s="5">
        <v>6.4561419219071312E-2</v>
      </c>
      <c r="C327" s="1">
        <v>1</v>
      </c>
      <c r="D327" s="6">
        <f t="shared" si="31"/>
        <v>7.9439598278106303</v>
      </c>
      <c r="E327" s="5">
        <f t="shared" si="24"/>
        <v>7.9439598278106303</v>
      </c>
      <c r="F327" s="5">
        <f t="shared" si="25"/>
        <v>1</v>
      </c>
      <c r="G327" s="3"/>
      <c r="I327" s="5">
        <f t="shared" si="29"/>
        <v>4.5999999999999996</v>
      </c>
      <c r="J327" s="5">
        <f t="shared" si="29"/>
        <v>15.4</v>
      </c>
      <c r="K327" s="5">
        <f t="shared" si="29"/>
        <v>24.4</v>
      </c>
      <c r="L327" s="5">
        <f t="shared" si="29"/>
        <v>35.4</v>
      </c>
      <c r="M327" s="5">
        <f t="shared" si="29"/>
        <v>58.3</v>
      </c>
    </row>
    <row r="328" spans="1:13" x14ac:dyDescent="0.25">
      <c r="A328" s="51" t="s">
        <v>339</v>
      </c>
      <c r="B328" s="5">
        <v>9.5388561432011743E-2</v>
      </c>
      <c r="C328" s="1">
        <v>1</v>
      </c>
      <c r="D328" s="6">
        <f t="shared" si="31"/>
        <v>11.737085541401886</v>
      </c>
      <c r="E328" s="5">
        <f t="shared" ref="E328:E393" si="32">IF(OR(ISNUMBER($C328),ISNUMBER($D328)),IF(ISNUMBER($C328),$C328*$D328,$D328),"")</f>
        <v>11.737085541401886</v>
      </c>
      <c r="F328" s="5">
        <f t="shared" ref="F328:F393" si="33">IF(OR(ISNUMBER($C328),ISNUMBER($D328)),IF(ISNUMBER($C328),IF(($D328&gt;0),$C328,0),IF(($D328&gt;0),1,0)),"")</f>
        <v>1</v>
      </c>
      <c r="G328" s="3"/>
      <c r="I328" s="5">
        <f t="shared" si="29"/>
        <v>4.5999999999999996</v>
      </c>
      <c r="J328" s="5">
        <f t="shared" si="29"/>
        <v>15.4</v>
      </c>
      <c r="K328" s="5">
        <f t="shared" si="29"/>
        <v>24.4</v>
      </c>
      <c r="L328" s="5">
        <f t="shared" si="29"/>
        <v>35.4</v>
      </c>
      <c r="M328" s="5">
        <f t="shared" si="29"/>
        <v>58.3</v>
      </c>
    </row>
    <row r="329" spans="1:13" x14ac:dyDescent="0.25">
      <c r="A329" s="51" t="s">
        <v>340</v>
      </c>
      <c r="B329" s="5">
        <v>7.3212463900677691E-2</v>
      </c>
      <c r="C329" s="1">
        <v>1</v>
      </c>
      <c r="D329" s="6">
        <f t="shared" si="31"/>
        <v>9.0084276206588871</v>
      </c>
      <c r="E329" s="5">
        <f t="shared" si="32"/>
        <v>9.0084276206588871</v>
      </c>
      <c r="F329" s="5">
        <f t="shared" si="33"/>
        <v>1</v>
      </c>
      <c r="G329" s="3"/>
      <c r="I329" s="5">
        <f t="shared" si="29"/>
        <v>4.5999999999999996</v>
      </c>
      <c r="J329" s="5">
        <f t="shared" si="29"/>
        <v>15.4</v>
      </c>
      <c r="K329" s="5">
        <f t="shared" si="29"/>
        <v>24.4</v>
      </c>
      <c r="L329" s="5">
        <f t="shared" si="29"/>
        <v>35.4</v>
      </c>
      <c r="M329" s="5">
        <f t="shared" si="29"/>
        <v>58.3</v>
      </c>
    </row>
    <row r="330" spans="1:13" x14ac:dyDescent="0.25">
      <c r="A330" s="51" t="s">
        <v>341</v>
      </c>
      <c r="B330" s="5">
        <v>4.4735975233386314E-2</v>
      </c>
      <c r="C330" s="1">
        <v>1</v>
      </c>
      <c r="D330" s="6">
        <f t="shared" si="31"/>
        <v>5.5045380725920197</v>
      </c>
      <c r="E330" s="5">
        <f t="shared" si="32"/>
        <v>5.5045380725920197</v>
      </c>
      <c r="F330" s="5">
        <f t="shared" si="33"/>
        <v>1</v>
      </c>
      <c r="G330" s="3"/>
      <c r="I330" s="5">
        <f t="shared" si="29"/>
        <v>4.5999999999999996</v>
      </c>
      <c r="J330" s="5">
        <f t="shared" si="29"/>
        <v>15.4</v>
      </c>
      <c r="K330" s="5">
        <f t="shared" si="29"/>
        <v>24.4</v>
      </c>
      <c r="L330" s="5">
        <f t="shared" si="29"/>
        <v>35.4</v>
      </c>
      <c r="M330" s="5">
        <f t="shared" si="29"/>
        <v>58.3</v>
      </c>
    </row>
    <row r="331" spans="1:13" x14ac:dyDescent="0.25">
      <c r="A331" s="51" t="s">
        <v>342</v>
      </c>
      <c r="B331" s="5">
        <v>6.379385887763489E-2</v>
      </c>
      <c r="C331" s="1">
        <v>1</v>
      </c>
      <c r="D331" s="6">
        <f t="shared" si="31"/>
        <v>7.8495153655985863</v>
      </c>
      <c r="E331" s="5">
        <f t="shared" si="32"/>
        <v>7.8495153655985863</v>
      </c>
      <c r="F331" s="5">
        <f t="shared" si="33"/>
        <v>1</v>
      </c>
      <c r="G331" s="3"/>
      <c r="I331" s="5">
        <f t="shared" si="29"/>
        <v>4.5999999999999996</v>
      </c>
      <c r="J331" s="5">
        <f t="shared" si="29"/>
        <v>15.4</v>
      </c>
      <c r="K331" s="5">
        <f t="shared" si="29"/>
        <v>24.4</v>
      </c>
      <c r="L331" s="5">
        <f t="shared" si="29"/>
        <v>35.4</v>
      </c>
      <c r="M331" s="5">
        <f t="shared" si="29"/>
        <v>58.3</v>
      </c>
    </row>
    <row r="332" spans="1:13" x14ac:dyDescent="0.25">
      <c r="A332" s="51" t="s">
        <v>343</v>
      </c>
      <c r="B332" s="5">
        <v>3.0101158056665141E-2</v>
      </c>
      <c r="C332" s="1">
        <v>1</v>
      </c>
      <c r="D332" s="6">
        <f t="shared" si="31"/>
        <v>3.7037969930823627</v>
      </c>
      <c r="E332" s="5">
        <f t="shared" si="32"/>
        <v>3.7037969930823627</v>
      </c>
      <c r="F332" s="5">
        <f t="shared" si="33"/>
        <v>1</v>
      </c>
      <c r="G332" s="3"/>
      <c r="I332" s="5">
        <f t="shared" si="29"/>
        <v>4.5999999999999996</v>
      </c>
      <c r="J332" s="5">
        <f t="shared" si="29"/>
        <v>15.4</v>
      </c>
      <c r="K332" s="5">
        <f t="shared" si="29"/>
        <v>24.4</v>
      </c>
      <c r="L332" s="5">
        <f t="shared" si="29"/>
        <v>35.4</v>
      </c>
      <c r="M332" s="5">
        <f t="shared" si="29"/>
        <v>58.3</v>
      </c>
    </row>
    <row r="333" spans="1:13" x14ac:dyDescent="0.25">
      <c r="A333" s="51" t="s">
        <v>344</v>
      </c>
      <c r="B333" s="5">
        <v>5.7477476901230978E-2</v>
      </c>
      <c r="C333" s="1">
        <v>1</v>
      </c>
      <c r="D333" s="6">
        <f t="shared" si="31"/>
        <v>7.0723161453119667</v>
      </c>
      <c r="E333" s="5">
        <f t="shared" si="32"/>
        <v>7.0723161453119667</v>
      </c>
      <c r="F333" s="5">
        <f t="shared" si="33"/>
        <v>1</v>
      </c>
      <c r="G333" s="3"/>
      <c r="I333" s="5">
        <f t="shared" ref="I333:M366" si="34">IF(ISNUMBER($F333),$F333*I$7,"")</f>
        <v>4.5999999999999996</v>
      </c>
      <c r="J333" s="5">
        <f t="shared" si="34"/>
        <v>15.4</v>
      </c>
      <c r="K333" s="5">
        <f t="shared" si="34"/>
        <v>24.4</v>
      </c>
      <c r="L333" s="5">
        <f t="shared" si="34"/>
        <v>35.4</v>
      </c>
      <c r="M333" s="5">
        <f t="shared" si="34"/>
        <v>58.3</v>
      </c>
    </row>
    <row r="334" spans="1:13" x14ac:dyDescent="0.25">
      <c r="A334" s="51" t="s">
        <v>345</v>
      </c>
      <c r="B334" s="5">
        <v>7.7309317223094615E-2</v>
      </c>
      <c r="C334" s="1">
        <v>1</v>
      </c>
      <c r="D334" s="6">
        <f t="shared" si="31"/>
        <v>9.5125249377156784</v>
      </c>
      <c r="E334" s="5">
        <f t="shared" si="32"/>
        <v>9.5125249377156784</v>
      </c>
      <c r="F334" s="5">
        <f t="shared" si="33"/>
        <v>1</v>
      </c>
      <c r="G334" s="3"/>
      <c r="I334" s="5">
        <f t="shared" si="34"/>
        <v>4.5999999999999996</v>
      </c>
      <c r="J334" s="5">
        <f t="shared" si="34"/>
        <v>15.4</v>
      </c>
      <c r="K334" s="5">
        <f t="shared" si="34"/>
        <v>24.4</v>
      </c>
      <c r="L334" s="5">
        <f t="shared" si="34"/>
        <v>35.4</v>
      </c>
      <c r="M334" s="5">
        <f t="shared" si="34"/>
        <v>58.3</v>
      </c>
    </row>
    <row r="335" spans="1:13" x14ac:dyDescent="0.25">
      <c r="A335" s="51" t="s">
        <v>346</v>
      </c>
      <c r="B335" s="5">
        <v>5.8558457715420606E-2</v>
      </c>
      <c r="C335" s="1">
        <v>1</v>
      </c>
      <c r="D335" s="6">
        <f t="shared" si="31"/>
        <v>7.2053254295939295</v>
      </c>
      <c r="E335" s="5">
        <f t="shared" si="32"/>
        <v>7.2053254295939295</v>
      </c>
      <c r="F335" s="5">
        <f t="shared" si="33"/>
        <v>1</v>
      </c>
      <c r="G335" s="3"/>
      <c r="I335" s="5">
        <f t="shared" si="34"/>
        <v>4.5999999999999996</v>
      </c>
      <c r="J335" s="5">
        <f t="shared" si="34"/>
        <v>15.4</v>
      </c>
      <c r="K335" s="5">
        <f t="shared" si="34"/>
        <v>24.4</v>
      </c>
      <c r="L335" s="5">
        <f t="shared" si="34"/>
        <v>35.4</v>
      </c>
      <c r="M335" s="5">
        <f t="shared" si="34"/>
        <v>58.3</v>
      </c>
    </row>
    <row r="336" spans="1:13" x14ac:dyDescent="0.25">
      <c r="A336" s="51" t="s">
        <v>347</v>
      </c>
      <c r="B336" s="5">
        <v>0.23081680927121495</v>
      </c>
      <c r="C336" s="1">
        <v>1</v>
      </c>
      <c r="D336" s="6">
        <f>IF(ISNUMBER($D$31),$B336*$D$31,"")</f>
        <v>0.65378861226071638</v>
      </c>
      <c r="E336" s="5">
        <f t="shared" si="32"/>
        <v>0.65378861226071638</v>
      </c>
      <c r="F336" s="5">
        <f t="shared" si="33"/>
        <v>1</v>
      </c>
      <c r="G336" s="3"/>
      <c r="I336" s="5">
        <f t="shared" si="34"/>
        <v>4.5999999999999996</v>
      </c>
      <c r="J336" s="5">
        <f t="shared" si="34"/>
        <v>15.4</v>
      </c>
      <c r="K336" s="5">
        <f t="shared" si="34"/>
        <v>24.4</v>
      </c>
      <c r="L336" s="5">
        <f t="shared" si="34"/>
        <v>35.4</v>
      </c>
      <c r="M336" s="5">
        <f t="shared" si="34"/>
        <v>58.3</v>
      </c>
    </row>
    <row r="337" spans="1:13" x14ac:dyDescent="0.25">
      <c r="A337" s="51" t="s">
        <v>348</v>
      </c>
      <c r="B337" s="5">
        <v>5.4184306538078583E-2</v>
      </c>
      <c r="C337" s="1">
        <v>1</v>
      </c>
      <c r="D337" s="6">
        <f t="shared" ref="D337:D342" si="35">IF(ISNUMBER($D$31),$B337*$D$31,"")</f>
        <v>0.15347704826910757</v>
      </c>
      <c r="E337" s="5">
        <f t="shared" si="32"/>
        <v>0.15347704826910757</v>
      </c>
      <c r="F337" s="5">
        <f t="shared" si="33"/>
        <v>1</v>
      </c>
      <c r="G337" s="3"/>
      <c r="I337" s="5">
        <f t="shared" si="34"/>
        <v>4.5999999999999996</v>
      </c>
      <c r="J337" s="5">
        <f t="shared" si="34"/>
        <v>15.4</v>
      </c>
      <c r="K337" s="5">
        <f t="shared" si="34"/>
        <v>24.4</v>
      </c>
      <c r="L337" s="5">
        <f t="shared" si="34"/>
        <v>35.4</v>
      </c>
      <c r="M337" s="5">
        <f t="shared" si="34"/>
        <v>58.3</v>
      </c>
    </row>
    <row r="338" spans="1:13" x14ac:dyDescent="0.25">
      <c r="A338" s="51" t="s">
        <v>349</v>
      </c>
      <c r="B338" s="5">
        <v>0.30578184399359531</v>
      </c>
      <c r="C338" s="1">
        <v>1</v>
      </c>
      <c r="D338" s="6">
        <f t="shared" si="35"/>
        <v>0.86612707311185877</v>
      </c>
      <c r="E338" s="5">
        <f t="shared" si="32"/>
        <v>0.86612707311185877</v>
      </c>
      <c r="F338" s="5">
        <f t="shared" si="33"/>
        <v>1</v>
      </c>
      <c r="G338" s="3"/>
      <c r="I338" s="5">
        <f t="shared" si="34"/>
        <v>4.5999999999999996</v>
      </c>
      <c r="J338" s="5">
        <f t="shared" si="34"/>
        <v>15.4</v>
      </c>
      <c r="K338" s="5">
        <f t="shared" si="34"/>
        <v>24.4</v>
      </c>
      <c r="L338" s="5">
        <f t="shared" si="34"/>
        <v>35.4</v>
      </c>
      <c r="M338" s="5">
        <f t="shared" si="34"/>
        <v>58.3</v>
      </c>
    </row>
    <row r="339" spans="1:13" x14ac:dyDescent="0.25">
      <c r="A339" s="51" t="s">
        <v>350</v>
      </c>
      <c r="B339" s="5">
        <v>3.2637367618281739E-2</v>
      </c>
      <c r="C339" s="1">
        <v>1</v>
      </c>
      <c r="D339" s="6">
        <f t="shared" si="35"/>
        <v>9.2445343778783023E-2</v>
      </c>
      <c r="E339" s="5">
        <f t="shared" si="32"/>
        <v>9.2445343778783023E-2</v>
      </c>
      <c r="F339" s="5">
        <f t="shared" si="33"/>
        <v>1</v>
      </c>
      <c r="G339" s="3"/>
      <c r="I339" s="5">
        <f t="shared" si="34"/>
        <v>4.5999999999999996</v>
      </c>
      <c r="J339" s="5">
        <f t="shared" si="34"/>
        <v>15.4</v>
      </c>
      <c r="K339" s="5">
        <f t="shared" si="34"/>
        <v>24.4</v>
      </c>
      <c r="L339" s="5">
        <f t="shared" si="34"/>
        <v>35.4</v>
      </c>
      <c r="M339" s="5">
        <f t="shared" si="34"/>
        <v>58.3</v>
      </c>
    </row>
    <row r="340" spans="1:13" x14ac:dyDescent="0.25">
      <c r="A340" s="51" t="s">
        <v>351</v>
      </c>
      <c r="B340" s="5">
        <v>0.34271220383070666</v>
      </c>
      <c r="C340" s="1">
        <v>1</v>
      </c>
      <c r="D340" s="6">
        <f t="shared" si="35"/>
        <v>0.9707323173504766</v>
      </c>
      <c r="E340" s="5">
        <f t="shared" si="32"/>
        <v>0.9707323173504766</v>
      </c>
      <c r="F340" s="5">
        <f t="shared" si="33"/>
        <v>1</v>
      </c>
      <c r="G340" s="3"/>
      <c r="I340" s="5">
        <f t="shared" si="34"/>
        <v>4.5999999999999996</v>
      </c>
      <c r="J340" s="5">
        <f t="shared" si="34"/>
        <v>15.4</v>
      </c>
      <c r="K340" s="5">
        <f t="shared" si="34"/>
        <v>24.4</v>
      </c>
      <c r="L340" s="5">
        <f t="shared" si="34"/>
        <v>35.4</v>
      </c>
      <c r="M340" s="5">
        <f t="shared" si="34"/>
        <v>58.3</v>
      </c>
    </row>
    <row r="341" spans="1:13" x14ac:dyDescent="0.25">
      <c r="A341" s="53" t="s">
        <v>415</v>
      </c>
      <c r="B341" s="5">
        <v>2.5178903592125181E-2</v>
      </c>
      <c r="C341" s="1">
        <v>1</v>
      </c>
      <c r="D341" s="6">
        <f t="shared" si="35"/>
        <v>7.1319244424694575E-2</v>
      </c>
      <c r="E341" s="5">
        <f t="shared" si="32"/>
        <v>7.1319244424694575E-2</v>
      </c>
      <c r="F341" s="5">
        <f t="shared" si="33"/>
        <v>1</v>
      </c>
      <c r="G341" s="3" t="s">
        <v>418</v>
      </c>
      <c r="I341" s="5">
        <f t="shared" si="34"/>
        <v>4.5999999999999996</v>
      </c>
      <c r="J341" s="5">
        <f t="shared" si="34"/>
        <v>15.4</v>
      </c>
      <c r="K341" s="5">
        <f t="shared" si="34"/>
        <v>24.4</v>
      </c>
      <c r="L341" s="5">
        <f t="shared" si="34"/>
        <v>35.4</v>
      </c>
      <c r="M341" s="5">
        <f t="shared" si="34"/>
        <v>58.3</v>
      </c>
    </row>
    <row r="342" spans="1:13" x14ac:dyDescent="0.25">
      <c r="A342" s="53" t="s">
        <v>416</v>
      </c>
      <c r="B342" s="5">
        <v>8.6885651559975123E-3</v>
      </c>
      <c r="C342" s="1">
        <v>1</v>
      </c>
      <c r="D342" s="6">
        <f t="shared" si="35"/>
        <v>2.4610360804362953E-2</v>
      </c>
      <c r="E342" s="5">
        <f t="shared" si="32"/>
        <v>2.4610360804362953E-2</v>
      </c>
      <c r="F342" s="5">
        <f t="shared" si="33"/>
        <v>1</v>
      </c>
      <c r="G342" s="3" t="s">
        <v>418</v>
      </c>
      <c r="I342" s="5">
        <f t="shared" si="34"/>
        <v>4.5999999999999996</v>
      </c>
      <c r="J342" s="5">
        <f t="shared" si="34"/>
        <v>15.4</v>
      </c>
      <c r="K342" s="5">
        <f t="shared" si="34"/>
        <v>24.4</v>
      </c>
      <c r="L342" s="5">
        <f t="shared" si="34"/>
        <v>35.4</v>
      </c>
      <c r="M342" s="5">
        <f t="shared" si="34"/>
        <v>58.3</v>
      </c>
    </row>
    <row r="343" spans="1:13" x14ac:dyDescent="0.25">
      <c r="A343" s="51" t="s">
        <v>352</v>
      </c>
      <c r="B343" s="5">
        <v>0.14329493532553514</v>
      </c>
      <c r="C343" s="1">
        <v>1</v>
      </c>
      <c r="D343" s="6">
        <f>IF(ISNUMBER($D$32),$B343*$D$32,"")</f>
        <v>2.1060773119470531</v>
      </c>
      <c r="E343" s="5">
        <f t="shared" si="32"/>
        <v>2.1060773119470531</v>
      </c>
      <c r="F343" s="5">
        <f t="shared" si="33"/>
        <v>1</v>
      </c>
      <c r="G343" s="3"/>
      <c r="I343" s="5">
        <f t="shared" si="34"/>
        <v>4.5999999999999996</v>
      </c>
      <c r="J343" s="5">
        <f t="shared" si="34"/>
        <v>15.4</v>
      </c>
      <c r="K343" s="5">
        <f t="shared" si="34"/>
        <v>24.4</v>
      </c>
      <c r="L343" s="5">
        <f t="shared" si="34"/>
        <v>35.4</v>
      </c>
      <c r="M343" s="5">
        <f t="shared" si="34"/>
        <v>58.3</v>
      </c>
    </row>
    <row r="344" spans="1:13" x14ac:dyDescent="0.25">
      <c r="A344" s="51" t="s">
        <v>353</v>
      </c>
      <c r="B344" s="5">
        <v>0.14304140209414085</v>
      </c>
      <c r="C344" s="1">
        <v>1</v>
      </c>
      <c r="D344" s="6">
        <f t="shared" ref="D344:D350" si="36">IF(ISNUMBER($D$32),$B344*$D$32,"")</f>
        <v>2.1023510072786351</v>
      </c>
      <c r="E344" s="5">
        <f t="shared" si="32"/>
        <v>2.1023510072786351</v>
      </c>
      <c r="F344" s="5">
        <f t="shared" si="33"/>
        <v>1</v>
      </c>
      <c r="G344" s="3"/>
      <c r="I344" s="5">
        <f t="shared" si="34"/>
        <v>4.5999999999999996</v>
      </c>
      <c r="J344" s="5">
        <f t="shared" si="34"/>
        <v>15.4</v>
      </c>
      <c r="K344" s="5">
        <f t="shared" si="34"/>
        <v>24.4</v>
      </c>
      <c r="L344" s="5">
        <f t="shared" si="34"/>
        <v>35.4</v>
      </c>
      <c r="M344" s="5">
        <f t="shared" si="34"/>
        <v>58.3</v>
      </c>
    </row>
    <row r="345" spans="1:13" x14ac:dyDescent="0.25">
      <c r="A345" s="51" t="s">
        <v>354</v>
      </c>
      <c r="B345" s="5">
        <v>0.15457741581010412</v>
      </c>
      <c r="C345" s="1">
        <v>1</v>
      </c>
      <c r="D345" s="6">
        <f t="shared" si="36"/>
        <v>2.2719015688690054</v>
      </c>
      <c r="E345" s="5">
        <f t="shared" si="32"/>
        <v>2.2719015688690054</v>
      </c>
      <c r="F345" s="5">
        <f t="shared" si="33"/>
        <v>1</v>
      </c>
      <c r="G345" s="3"/>
      <c r="I345" s="5">
        <f t="shared" si="34"/>
        <v>4.5999999999999996</v>
      </c>
      <c r="J345" s="5">
        <f t="shared" si="34"/>
        <v>15.4</v>
      </c>
      <c r="K345" s="5">
        <f t="shared" si="34"/>
        <v>24.4</v>
      </c>
      <c r="L345" s="5">
        <f t="shared" si="34"/>
        <v>35.4</v>
      </c>
      <c r="M345" s="5">
        <f t="shared" si="34"/>
        <v>58.3</v>
      </c>
    </row>
    <row r="346" spans="1:13" x14ac:dyDescent="0.25">
      <c r="A346" s="51" t="s">
        <v>355</v>
      </c>
      <c r="B346" s="5">
        <v>0.1500131464782791</v>
      </c>
      <c r="C346" s="1">
        <v>1</v>
      </c>
      <c r="D346" s="6">
        <f t="shared" si="36"/>
        <v>2.2048182203645075</v>
      </c>
      <c r="E346" s="5">
        <f t="shared" si="32"/>
        <v>2.2048182203645075</v>
      </c>
      <c r="F346" s="5">
        <f t="shared" si="33"/>
        <v>1</v>
      </c>
      <c r="G346" s="3"/>
      <c r="I346" s="5">
        <f t="shared" si="34"/>
        <v>4.5999999999999996</v>
      </c>
      <c r="J346" s="5">
        <f t="shared" si="34"/>
        <v>15.4</v>
      </c>
      <c r="K346" s="5">
        <f t="shared" si="34"/>
        <v>24.4</v>
      </c>
      <c r="L346" s="5">
        <f t="shared" si="34"/>
        <v>35.4</v>
      </c>
      <c r="M346" s="5">
        <f t="shared" si="34"/>
        <v>58.3</v>
      </c>
    </row>
    <row r="347" spans="1:13" x14ac:dyDescent="0.25">
      <c r="A347" s="51" t="s">
        <v>356</v>
      </c>
      <c r="B347" s="5">
        <v>0.14452317043725338</v>
      </c>
      <c r="C347" s="1">
        <v>1</v>
      </c>
      <c r="D347" s="6">
        <f t="shared" si="36"/>
        <v>2.1241292975015318</v>
      </c>
      <c r="E347" s="5">
        <f t="shared" si="32"/>
        <v>2.1241292975015318</v>
      </c>
      <c r="F347" s="5">
        <f t="shared" si="33"/>
        <v>1</v>
      </c>
      <c r="G347" s="3"/>
      <c r="I347" s="5">
        <f t="shared" si="34"/>
        <v>4.5999999999999996</v>
      </c>
      <c r="J347" s="5">
        <f t="shared" si="34"/>
        <v>15.4</v>
      </c>
      <c r="K347" s="5">
        <f t="shared" si="34"/>
        <v>24.4</v>
      </c>
      <c r="L347" s="5">
        <f t="shared" si="34"/>
        <v>35.4</v>
      </c>
      <c r="M347" s="5">
        <f t="shared" si="34"/>
        <v>58.3</v>
      </c>
    </row>
    <row r="348" spans="1:13" x14ac:dyDescent="0.25">
      <c r="A348" s="51" t="s">
        <v>357</v>
      </c>
      <c r="B348" s="5">
        <v>7.6393874865326198E-3</v>
      </c>
      <c r="C348" s="1">
        <v>1</v>
      </c>
      <c r="D348" s="6">
        <f t="shared" si="36"/>
        <v>0.11227989758331319</v>
      </c>
      <c r="E348" s="5">
        <f t="shared" si="32"/>
        <v>0.11227989758331319</v>
      </c>
      <c r="F348" s="5">
        <f t="shared" si="33"/>
        <v>1</v>
      </c>
      <c r="G348" s="3"/>
      <c r="I348" s="5">
        <f t="shared" si="34"/>
        <v>4.5999999999999996</v>
      </c>
      <c r="J348" s="5">
        <f t="shared" si="34"/>
        <v>15.4</v>
      </c>
      <c r="K348" s="5">
        <f t="shared" si="34"/>
        <v>24.4</v>
      </c>
      <c r="L348" s="5">
        <f t="shared" si="34"/>
        <v>35.4</v>
      </c>
      <c r="M348" s="5">
        <f t="shared" si="34"/>
        <v>58.3</v>
      </c>
    </row>
    <row r="349" spans="1:13" x14ac:dyDescent="0.25">
      <c r="A349" s="51" t="s">
        <v>358</v>
      </c>
      <c r="B349" s="5">
        <v>0.12253725856245147</v>
      </c>
      <c r="C349" s="1">
        <v>1</v>
      </c>
      <c r="D349" s="6">
        <f t="shared" si="36"/>
        <v>1.8009913577216308</v>
      </c>
      <c r="E349" s="5">
        <f t="shared" si="32"/>
        <v>1.8009913577216308</v>
      </c>
      <c r="F349" s="5">
        <f t="shared" si="33"/>
        <v>1</v>
      </c>
      <c r="G349" s="3"/>
      <c r="I349" s="5">
        <f t="shared" si="34"/>
        <v>4.5999999999999996</v>
      </c>
      <c r="J349" s="5">
        <f t="shared" si="34"/>
        <v>15.4</v>
      </c>
      <c r="K349" s="5">
        <f t="shared" si="34"/>
        <v>24.4</v>
      </c>
      <c r="L349" s="5">
        <f t="shared" si="34"/>
        <v>35.4</v>
      </c>
      <c r="M349" s="5">
        <f t="shared" si="34"/>
        <v>58.3</v>
      </c>
    </row>
    <row r="350" spans="1:13" x14ac:dyDescent="0.25">
      <c r="A350" s="51" t="s">
        <v>359</v>
      </c>
      <c r="B350" s="5">
        <v>0.13437328380570326</v>
      </c>
      <c r="C350" s="1">
        <v>1</v>
      </c>
      <c r="D350" s="6">
        <f t="shared" si="36"/>
        <v>1.9749513387343238</v>
      </c>
      <c r="E350" s="5">
        <f t="shared" si="32"/>
        <v>1.9749513387343238</v>
      </c>
      <c r="F350" s="5">
        <f t="shared" si="33"/>
        <v>1</v>
      </c>
      <c r="G350" s="3"/>
      <c r="I350" s="5">
        <f t="shared" si="34"/>
        <v>4.5999999999999996</v>
      </c>
      <c r="J350" s="5">
        <f t="shared" si="34"/>
        <v>15.4</v>
      </c>
      <c r="K350" s="5">
        <f t="shared" si="34"/>
        <v>24.4</v>
      </c>
      <c r="L350" s="5">
        <f t="shared" si="34"/>
        <v>35.4</v>
      </c>
      <c r="M350" s="5">
        <f t="shared" si="34"/>
        <v>58.3</v>
      </c>
    </row>
    <row r="351" spans="1:13" x14ac:dyDescent="0.25">
      <c r="A351" s="51" t="s">
        <v>360</v>
      </c>
      <c r="B351" s="5">
        <v>1.5442190843974465E-2</v>
      </c>
      <c r="C351" s="1">
        <v>1</v>
      </c>
      <c r="D351" s="6">
        <f>IF(ISNUMBER($D$33),$B351*$D$33,"")</f>
        <v>5.0187120242917009E-4</v>
      </c>
      <c r="E351" s="5">
        <f t="shared" si="32"/>
        <v>5.0187120242917009E-4</v>
      </c>
      <c r="F351" s="5">
        <f t="shared" si="33"/>
        <v>1</v>
      </c>
      <c r="G351" s="3"/>
      <c r="I351" s="5">
        <f t="shared" si="34"/>
        <v>4.5999999999999996</v>
      </c>
      <c r="J351" s="5">
        <f t="shared" si="34"/>
        <v>15.4</v>
      </c>
      <c r="K351" s="5">
        <f t="shared" si="34"/>
        <v>24.4</v>
      </c>
      <c r="L351" s="5">
        <f t="shared" si="34"/>
        <v>35.4</v>
      </c>
      <c r="M351" s="5">
        <f t="shared" si="34"/>
        <v>58.3</v>
      </c>
    </row>
    <row r="352" spans="1:13" x14ac:dyDescent="0.25">
      <c r="A352" s="51" t="s">
        <v>361</v>
      </c>
      <c r="B352" s="5">
        <v>9.3926163905217935E-2</v>
      </c>
      <c r="C352" s="1">
        <v>1</v>
      </c>
      <c r="D352" s="6">
        <f t="shared" ref="D352:D358" si="37">IF(ISNUMBER($D$33),$B352*$D$33,"")</f>
        <v>3.0526003269195829E-3</v>
      </c>
      <c r="E352" s="5">
        <f t="shared" si="32"/>
        <v>3.0526003269195829E-3</v>
      </c>
      <c r="F352" s="5">
        <f t="shared" si="33"/>
        <v>1</v>
      </c>
      <c r="G352" s="3"/>
      <c r="I352" s="5">
        <f t="shared" si="34"/>
        <v>4.5999999999999996</v>
      </c>
      <c r="J352" s="5">
        <f t="shared" si="34"/>
        <v>15.4</v>
      </c>
      <c r="K352" s="5">
        <f t="shared" si="34"/>
        <v>24.4</v>
      </c>
      <c r="L352" s="5">
        <f t="shared" si="34"/>
        <v>35.4</v>
      </c>
      <c r="M352" s="5">
        <f t="shared" si="34"/>
        <v>58.3</v>
      </c>
    </row>
    <row r="353" spans="1:13" x14ac:dyDescent="0.25">
      <c r="A353" s="51" t="s">
        <v>362</v>
      </c>
      <c r="B353" s="5">
        <v>8.0654267284313005E-2</v>
      </c>
      <c r="C353" s="1">
        <v>1</v>
      </c>
      <c r="D353" s="6">
        <f t="shared" si="37"/>
        <v>2.621263686740173E-3</v>
      </c>
      <c r="E353" s="5">
        <f t="shared" si="32"/>
        <v>2.621263686740173E-3</v>
      </c>
      <c r="F353" s="5">
        <f t="shared" si="33"/>
        <v>1</v>
      </c>
      <c r="G353" s="3"/>
      <c r="I353" s="5">
        <f t="shared" si="34"/>
        <v>4.5999999999999996</v>
      </c>
      <c r="J353" s="5">
        <f t="shared" si="34"/>
        <v>15.4</v>
      </c>
      <c r="K353" s="5">
        <f t="shared" si="34"/>
        <v>24.4</v>
      </c>
      <c r="L353" s="5">
        <f t="shared" si="34"/>
        <v>35.4</v>
      </c>
      <c r="M353" s="5">
        <f t="shared" si="34"/>
        <v>58.3</v>
      </c>
    </row>
    <row r="354" spans="1:13" x14ac:dyDescent="0.25">
      <c r="A354" s="51" t="s">
        <v>363</v>
      </c>
      <c r="B354" s="5">
        <v>3.2695920610189159E-2</v>
      </c>
      <c r="C354" s="1">
        <v>1</v>
      </c>
      <c r="D354" s="6">
        <f t="shared" si="37"/>
        <v>1.0626174198311478E-3</v>
      </c>
      <c r="E354" s="5">
        <f t="shared" si="32"/>
        <v>1.0626174198311478E-3</v>
      </c>
      <c r="F354" s="5">
        <f t="shared" si="33"/>
        <v>1</v>
      </c>
      <c r="G354" s="3"/>
      <c r="I354" s="5">
        <f t="shared" si="34"/>
        <v>4.5999999999999996</v>
      </c>
      <c r="J354" s="5">
        <f t="shared" si="34"/>
        <v>15.4</v>
      </c>
      <c r="K354" s="5">
        <f t="shared" si="34"/>
        <v>24.4</v>
      </c>
      <c r="L354" s="5">
        <f t="shared" si="34"/>
        <v>35.4</v>
      </c>
      <c r="M354" s="5">
        <f t="shared" si="34"/>
        <v>58.3</v>
      </c>
    </row>
    <row r="355" spans="1:13" x14ac:dyDescent="0.25">
      <c r="A355" s="51" t="s">
        <v>364</v>
      </c>
      <c r="B355" s="5">
        <v>7.0523312718301256E-2</v>
      </c>
      <c r="C355" s="1">
        <v>1</v>
      </c>
      <c r="D355" s="6">
        <f t="shared" si="37"/>
        <v>2.292007663344791E-3</v>
      </c>
      <c r="E355" s="5">
        <f t="shared" si="32"/>
        <v>2.292007663344791E-3</v>
      </c>
      <c r="F355" s="5">
        <f t="shared" si="33"/>
        <v>1</v>
      </c>
      <c r="G355" s="3"/>
      <c r="I355" s="5">
        <f t="shared" si="34"/>
        <v>4.5999999999999996</v>
      </c>
      <c r="J355" s="5">
        <f t="shared" si="34"/>
        <v>15.4</v>
      </c>
      <c r="K355" s="5">
        <f t="shared" si="34"/>
        <v>24.4</v>
      </c>
      <c r="L355" s="5">
        <f t="shared" si="34"/>
        <v>35.4</v>
      </c>
      <c r="M355" s="5">
        <f t="shared" si="34"/>
        <v>58.3</v>
      </c>
    </row>
    <row r="356" spans="1:13" x14ac:dyDescent="0.25">
      <c r="A356" s="51" t="s">
        <v>365</v>
      </c>
      <c r="B356" s="5">
        <v>0.15764920317336986</v>
      </c>
      <c r="C356" s="1">
        <v>1</v>
      </c>
      <c r="D356" s="6">
        <f t="shared" si="37"/>
        <v>5.1235991031345204E-3</v>
      </c>
      <c r="E356" s="5">
        <f t="shared" si="32"/>
        <v>5.1235991031345204E-3</v>
      </c>
      <c r="F356" s="5">
        <f t="shared" si="33"/>
        <v>1</v>
      </c>
      <c r="G356" s="3"/>
      <c r="I356" s="5">
        <f t="shared" si="34"/>
        <v>4.5999999999999996</v>
      </c>
      <c r="J356" s="5">
        <f t="shared" si="34"/>
        <v>15.4</v>
      </c>
      <c r="K356" s="5">
        <f t="shared" si="34"/>
        <v>24.4</v>
      </c>
      <c r="L356" s="5">
        <f t="shared" si="34"/>
        <v>35.4</v>
      </c>
      <c r="M356" s="5">
        <f t="shared" si="34"/>
        <v>58.3</v>
      </c>
    </row>
    <row r="357" spans="1:13" x14ac:dyDescent="0.25">
      <c r="A357" s="51" t="s">
        <v>366</v>
      </c>
      <c r="B357" s="5">
        <v>0.17491190523795491</v>
      </c>
      <c r="C357" s="1">
        <v>1</v>
      </c>
      <c r="D357" s="6">
        <f t="shared" si="37"/>
        <v>5.6846369202335351E-3</v>
      </c>
      <c r="E357" s="5">
        <f t="shared" si="32"/>
        <v>5.6846369202335351E-3</v>
      </c>
      <c r="F357" s="5">
        <f t="shared" si="33"/>
        <v>1</v>
      </c>
      <c r="G357" s="3"/>
      <c r="I357" s="5">
        <f t="shared" si="34"/>
        <v>4.5999999999999996</v>
      </c>
      <c r="J357" s="5">
        <f t="shared" si="34"/>
        <v>15.4</v>
      </c>
      <c r="K357" s="5">
        <f t="shared" si="34"/>
        <v>24.4</v>
      </c>
      <c r="L357" s="5">
        <f t="shared" si="34"/>
        <v>35.4</v>
      </c>
      <c r="M357" s="5">
        <f t="shared" si="34"/>
        <v>58.3</v>
      </c>
    </row>
    <row r="358" spans="1:13" x14ac:dyDescent="0.25">
      <c r="A358" s="51" t="s">
        <v>367</v>
      </c>
      <c r="B358" s="5">
        <v>0.37419703622667944</v>
      </c>
      <c r="C358" s="1">
        <v>1</v>
      </c>
      <c r="D358" s="6">
        <f t="shared" si="37"/>
        <v>1.2161403677367082E-2</v>
      </c>
      <c r="E358" s="5">
        <f t="shared" si="32"/>
        <v>1.2161403677367082E-2</v>
      </c>
      <c r="F358" s="5">
        <f t="shared" si="33"/>
        <v>1</v>
      </c>
      <c r="G358" s="3"/>
      <c r="I358" s="5">
        <f t="shared" si="34"/>
        <v>4.5999999999999996</v>
      </c>
      <c r="J358" s="5">
        <f t="shared" si="34"/>
        <v>15.4</v>
      </c>
      <c r="K358" s="5">
        <f t="shared" si="34"/>
        <v>24.4</v>
      </c>
      <c r="L358" s="5">
        <f t="shared" si="34"/>
        <v>35.4</v>
      </c>
      <c r="M358" s="5">
        <f t="shared" si="34"/>
        <v>58.3</v>
      </c>
    </row>
    <row r="359" spans="1:13" x14ac:dyDescent="0.25">
      <c r="A359" s="51" t="s">
        <v>368</v>
      </c>
      <c r="B359" s="5">
        <v>0.61328367779805659</v>
      </c>
      <c r="C359" s="1">
        <v>1</v>
      </c>
      <c r="D359" s="6">
        <f>IF(ISNUMBER($D$34),$B359*$D$34,"")</f>
        <v>0</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1</v>
      </c>
      <c r="D360" s="6">
        <f>IF(ISNUMBER($D$34),$B360*$D$34,"")</f>
        <v>0</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1</v>
      </c>
      <c r="D361" s="6">
        <f>IF(ISNUMBER($D$35),$B361*$D$35,"")</f>
        <v>1.025703120666421E-2</v>
      </c>
      <c r="E361" s="5">
        <f t="shared" si="32"/>
        <v>1.025703120666421E-2</v>
      </c>
      <c r="F361" s="5">
        <f t="shared" si="33"/>
        <v>1</v>
      </c>
      <c r="G361" s="3"/>
      <c r="I361" s="5">
        <f t="shared" si="34"/>
        <v>4.5999999999999996</v>
      </c>
      <c r="J361" s="5">
        <f t="shared" si="34"/>
        <v>15.4</v>
      </c>
      <c r="K361" s="5">
        <f t="shared" si="34"/>
        <v>24.4</v>
      </c>
      <c r="L361" s="5">
        <f t="shared" si="34"/>
        <v>35.4</v>
      </c>
      <c r="M361" s="5">
        <f t="shared" si="34"/>
        <v>58.3</v>
      </c>
    </row>
    <row r="362" spans="1:13" x14ac:dyDescent="0.25">
      <c r="A362" s="51" t="s">
        <v>371</v>
      </c>
      <c r="B362" s="5">
        <v>0.30573818900849337</v>
      </c>
      <c r="C362" s="1">
        <v>1</v>
      </c>
      <c r="D362" s="6">
        <f t="shared" ref="D362:D364" si="38">IF(ISNUMBER($D$35),$B362*$D$35,"")</f>
        <v>7.4905856307080881E-2</v>
      </c>
      <c r="E362" s="5">
        <f t="shared" si="32"/>
        <v>7.4905856307080881E-2</v>
      </c>
      <c r="F362" s="5">
        <f t="shared" si="33"/>
        <v>1</v>
      </c>
      <c r="G362" s="3"/>
      <c r="I362" s="5">
        <f t="shared" si="34"/>
        <v>4.5999999999999996</v>
      </c>
      <c r="J362" s="5">
        <f t="shared" si="34"/>
        <v>15.4</v>
      </c>
      <c r="K362" s="5">
        <f t="shared" si="34"/>
        <v>24.4</v>
      </c>
      <c r="L362" s="5">
        <f t="shared" si="34"/>
        <v>35.4</v>
      </c>
      <c r="M362" s="5">
        <f t="shared" si="34"/>
        <v>58.3</v>
      </c>
    </row>
    <row r="363" spans="1:13" x14ac:dyDescent="0.25">
      <c r="A363" s="51" t="s">
        <v>372</v>
      </c>
      <c r="B363" s="5">
        <v>0.33165686699970309</v>
      </c>
      <c r="C363" s="1">
        <v>1</v>
      </c>
      <c r="D363" s="6">
        <f t="shared" si="38"/>
        <v>8.1255932414927262E-2</v>
      </c>
      <c r="E363" s="5">
        <f t="shared" si="32"/>
        <v>8.1255932414927262E-2</v>
      </c>
      <c r="F363" s="5">
        <f t="shared" si="33"/>
        <v>1</v>
      </c>
      <c r="G363" s="3"/>
      <c r="I363" s="5">
        <f t="shared" si="34"/>
        <v>4.5999999999999996</v>
      </c>
      <c r="J363" s="5">
        <f t="shared" si="34"/>
        <v>15.4</v>
      </c>
      <c r="K363" s="5">
        <f t="shared" si="34"/>
        <v>24.4</v>
      </c>
      <c r="L363" s="5">
        <f t="shared" si="34"/>
        <v>35.4</v>
      </c>
      <c r="M363" s="5">
        <f t="shared" si="34"/>
        <v>58.3</v>
      </c>
    </row>
    <row r="364" spans="1:13" x14ac:dyDescent="0.25">
      <c r="A364" s="51" t="s">
        <v>373</v>
      </c>
      <c r="B364" s="5">
        <v>0.32073951049521487</v>
      </c>
      <c r="C364" s="1">
        <v>1</v>
      </c>
      <c r="D364" s="6">
        <f t="shared" si="38"/>
        <v>7.8581180071327653E-2</v>
      </c>
      <c r="E364" s="5">
        <f t="shared" si="32"/>
        <v>7.8581180071327653E-2</v>
      </c>
      <c r="F364" s="5">
        <f t="shared" si="33"/>
        <v>1</v>
      </c>
      <c r="G364" s="3"/>
      <c r="I364" s="5">
        <f t="shared" si="34"/>
        <v>4.5999999999999996</v>
      </c>
      <c r="J364" s="5">
        <f t="shared" si="34"/>
        <v>15.4</v>
      </c>
      <c r="K364" s="5">
        <f t="shared" si="34"/>
        <v>24.4</v>
      </c>
      <c r="L364" s="5">
        <f t="shared" si="34"/>
        <v>35.4</v>
      </c>
      <c r="M364" s="5">
        <f t="shared" si="34"/>
        <v>58.3</v>
      </c>
    </row>
    <row r="365" spans="1:13" x14ac:dyDescent="0.25">
      <c r="A365" s="51" t="s">
        <v>374</v>
      </c>
      <c r="B365" s="5">
        <v>1.2261357784684885E-2</v>
      </c>
      <c r="C365" s="1">
        <v>1</v>
      </c>
      <c r="D365" s="6">
        <f>IF(ISNUMBER($D$36),$B365*$D$36,"")</f>
        <v>0.27710668593387844</v>
      </c>
      <c r="E365" s="5">
        <f t="shared" si="32"/>
        <v>0.27710668593387844</v>
      </c>
      <c r="F365" s="5">
        <f t="shared" si="33"/>
        <v>1</v>
      </c>
      <c r="G365" s="3"/>
      <c r="I365" s="5">
        <f t="shared" si="34"/>
        <v>4.5999999999999996</v>
      </c>
      <c r="J365" s="5">
        <f t="shared" si="34"/>
        <v>15.4</v>
      </c>
      <c r="K365" s="5">
        <f t="shared" si="34"/>
        <v>24.4</v>
      </c>
      <c r="L365" s="5">
        <f t="shared" si="34"/>
        <v>35.4</v>
      </c>
      <c r="M365" s="5">
        <f t="shared" si="34"/>
        <v>58.3</v>
      </c>
    </row>
    <row r="366" spans="1:13" x14ac:dyDescent="0.25">
      <c r="A366" s="51" t="s">
        <v>375</v>
      </c>
      <c r="B366" s="5">
        <v>2.2654319725717492E-2</v>
      </c>
      <c r="C366" s="1">
        <v>1</v>
      </c>
      <c r="D366" s="6">
        <f t="shared" ref="D366:D404" si="39">IF(ISNUMBER($D$36),$B366*$D$36,"")</f>
        <v>0.51198762580121537</v>
      </c>
      <c r="E366" s="5">
        <f t="shared" si="32"/>
        <v>0.51198762580121537</v>
      </c>
      <c r="F366" s="5">
        <f t="shared" si="33"/>
        <v>1</v>
      </c>
      <c r="G366" s="3"/>
      <c r="I366" s="5">
        <f t="shared" si="34"/>
        <v>4.5999999999999996</v>
      </c>
      <c r="J366" s="5">
        <f t="shared" si="34"/>
        <v>15.4</v>
      </c>
      <c r="K366" s="5">
        <f t="shared" si="34"/>
        <v>24.4</v>
      </c>
      <c r="L366" s="5">
        <f t="shared" si="34"/>
        <v>35.4</v>
      </c>
      <c r="M366" s="5">
        <f t="shared" si="34"/>
        <v>58.3</v>
      </c>
    </row>
    <row r="367" spans="1:13" x14ac:dyDescent="0.25">
      <c r="A367" s="51" t="s">
        <v>376</v>
      </c>
      <c r="B367" s="5">
        <v>2.8904037019574613E-2</v>
      </c>
      <c r="C367" s="1">
        <v>1</v>
      </c>
      <c r="D367" s="6">
        <f t="shared" si="39"/>
        <v>0.65323123664238625</v>
      </c>
      <c r="E367" s="5">
        <f t="shared" si="32"/>
        <v>0.65323123664238625</v>
      </c>
      <c r="F367" s="5">
        <f t="shared" si="33"/>
        <v>1</v>
      </c>
      <c r="G367" s="3"/>
      <c r="I367" s="5">
        <f t="shared" ref="I367:M404" si="40">IF(ISNUMBER($F367),$F367*I$7,"")</f>
        <v>4.5999999999999996</v>
      </c>
      <c r="J367" s="5">
        <f t="shared" si="40"/>
        <v>15.4</v>
      </c>
      <c r="K367" s="5">
        <f t="shared" si="40"/>
        <v>24.4</v>
      </c>
      <c r="L367" s="5">
        <f t="shared" si="40"/>
        <v>35.4</v>
      </c>
      <c r="M367" s="5">
        <f t="shared" si="40"/>
        <v>58.3</v>
      </c>
    </row>
    <row r="368" spans="1:13" x14ac:dyDescent="0.25">
      <c r="A368" s="51" t="s">
        <v>377</v>
      </c>
      <c r="B368" s="5">
        <v>5.1349898692605823E-3</v>
      </c>
      <c r="C368" s="1">
        <v>1</v>
      </c>
      <c r="D368" s="6">
        <f t="shared" si="39"/>
        <v>0.11605077104528917</v>
      </c>
      <c r="E368" s="5">
        <f t="shared" si="32"/>
        <v>0.11605077104528917</v>
      </c>
      <c r="F368" s="5">
        <f t="shared" si="33"/>
        <v>1</v>
      </c>
      <c r="G368" s="3"/>
      <c r="I368" s="5">
        <f t="shared" si="40"/>
        <v>4.5999999999999996</v>
      </c>
      <c r="J368" s="5">
        <f t="shared" si="40"/>
        <v>15.4</v>
      </c>
      <c r="K368" s="5">
        <f t="shared" si="40"/>
        <v>24.4</v>
      </c>
      <c r="L368" s="5">
        <f t="shared" si="40"/>
        <v>35.4</v>
      </c>
      <c r="M368" s="5">
        <f t="shared" si="40"/>
        <v>58.3</v>
      </c>
    </row>
    <row r="369" spans="1:13" x14ac:dyDescent="0.25">
      <c r="A369" s="51" t="s">
        <v>378</v>
      </c>
      <c r="B369" s="5">
        <v>1.3131891490420346E-2</v>
      </c>
      <c r="C369" s="1">
        <v>1</v>
      </c>
      <c r="D369" s="6">
        <f t="shared" si="39"/>
        <v>0.29678074768349982</v>
      </c>
      <c r="E369" s="5">
        <f t="shared" si="32"/>
        <v>0.29678074768349982</v>
      </c>
      <c r="F369" s="5">
        <f t="shared" si="33"/>
        <v>1</v>
      </c>
      <c r="G369" s="3"/>
      <c r="I369" s="5">
        <f t="shared" si="40"/>
        <v>4.5999999999999996</v>
      </c>
      <c r="J369" s="5">
        <f t="shared" si="40"/>
        <v>15.4</v>
      </c>
      <c r="K369" s="5">
        <f t="shared" si="40"/>
        <v>24.4</v>
      </c>
      <c r="L369" s="5">
        <f t="shared" si="40"/>
        <v>35.4</v>
      </c>
      <c r="M369" s="5">
        <f t="shared" si="40"/>
        <v>58.3</v>
      </c>
    </row>
    <row r="370" spans="1:13" x14ac:dyDescent="0.25">
      <c r="A370" s="51" t="s">
        <v>379</v>
      </c>
      <c r="B370" s="5">
        <v>9.2152946719570479E-3</v>
      </c>
      <c r="C370" s="1">
        <v>1</v>
      </c>
      <c r="D370" s="6">
        <f t="shared" si="39"/>
        <v>0.20826565958622931</v>
      </c>
      <c r="E370" s="5">
        <f t="shared" si="32"/>
        <v>0.20826565958622931</v>
      </c>
      <c r="F370" s="5">
        <f t="shared" si="33"/>
        <v>1</v>
      </c>
      <c r="G370" s="3"/>
      <c r="I370" s="5">
        <f t="shared" si="40"/>
        <v>4.5999999999999996</v>
      </c>
      <c r="J370" s="5">
        <f t="shared" si="40"/>
        <v>15.4</v>
      </c>
      <c r="K370" s="5">
        <f t="shared" si="40"/>
        <v>24.4</v>
      </c>
      <c r="L370" s="5">
        <f t="shared" si="40"/>
        <v>35.4</v>
      </c>
      <c r="M370" s="5">
        <f t="shared" si="40"/>
        <v>58.3</v>
      </c>
    </row>
    <row r="371" spans="1:13" x14ac:dyDescent="0.25">
      <c r="A371" s="51" t="s">
        <v>380</v>
      </c>
      <c r="B371" s="5">
        <v>3.6537304091685489E-3</v>
      </c>
      <c r="C371" s="1">
        <v>1</v>
      </c>
      <c r="D371" s="6">
        <f t="shared" si="39"/>
        <v>8.2574307247209211E-2</v>
      </c>
      <c r="E371" s="5">
        <f t="shared" si="32"/>
        <v>8.2574307247209211E-2</v>
      </c>
      <c r="F371" s="5">
        <f t="shared" si="33"/>
        <v>1</v>
      </c>
      <c r="G371" s="3"/>
      <c r="I371" s="5">
        <f t="shared" si="40"/>
        <v>4.5999999999999996</v>
      </c>
      <c r="J371" s="5">
        <f t="shared" si="40"/>
        <v>15.4</v>
      </c>
      <c r="K371" s="5">
        <f t="shared" si="40"/>
        <v>24.4</v>
      </c>
      <c r="L371" s="5">
        <f t="shared" si="40"/>
        <v>35.4</v>
      </c>
      <c r="M371" s="5">
        <f t="shared" si="40"/>
        <v>58.3</v>
      </c>
    </row>
    <row r="372" spans="1:13" x14ac:dyDescent="0.25">
      <c r="A372" s="51" t="s">
        <v>381</v>
      </c>
      <c r="B372" s="5">
        <v>1.4717621434059405E-2</v>
      </c>
      <c r="C372" s="1">
        <v>1</v>
      </c>
      <c r="D372" s="6">
        <f t="shared" si="39"/>
        <v>0.33261824440974258</v>
      </c>
      <c r="E372" s="5">
        <f t="shared" si="32"/>
        <v>0.33261824440974258</v>
      </c>
      <c r="F372" s="5">
        <f t="shared" si="33"/>
        <v>1</v>
      </c>
      <c r="G372" s="3"/>
      <c r="I372" s="5">
        <f t="shared" si="40"/>
        <v>4.5999999999999996</v>
      </c>
      <c r="J372" s="5">
        <f t="shared" si="40"/>
        <v>15.4</v>
      </c>
      <c r="K372" s="5">
        <f t="shared" si="40"/>
        <v>24.4</v>
      </c>
      <c r="L372" s="5">
        <f t="shared" si="40"/>
        <v>35.4</v>
      </c>
      <c r="M372" s="5">
        <f t="shared" si="40"/>
        <v>58.3</v>
      </c>
    </row>
    <row r="373" spans="1:13" x14ac:dyDescent="0.25">
      <c r="A373" s="51" t="s">
        <v>382</v>
      </c>
      <c r="B373" s="5">
        <v>3.350283092474407E-2</v>
      </c>
      <c r="C373" s="1">
        <v>1</v>
      </c>
      <c r="D373" s="6">
        <f t="shared" si="39"/>
        <v>0.75716397889921605</v>
      </c>
      <c r="E373" s="5">
        <f t="shared" si="32"/>
        <v>0.75716397889921605</v>
      </c>
      <c r="F373" s="5">
        <f t="shared" si="33"/>
        <v>1</v>
      </c>
      <c r="G373" s="3"/>
      <c r="I373" s="5">
        <f t="shared" si="40"/>
        <v>4.5999999999999996</v>
      </c>
      <c r="J373" s="5">
        <f t="shared" si="40"/>
        <v>15.4</v>
      </c>
      <c r="K373" s="5">
        <f t="shared" si="40"/>
        <v>24.4</v>
      </c>
      <c r="L373" s="5">
        <f t="shared" si="40"/>
        <v>35.4</v>
      </c>
      <c r="M373" s="5">
        <f t="shared" si="40"/>
        <v>58.3</v>
      </c>
    </row>
    <row r="374" spans="1:13" x14ac:dyDescent="0.25">
      <c r="A374" s="51" t="s">
        <v>383</v>
      </c>
      <c r="B374" s="5">
        <v>6.2460149500642359E-3</v>
      </c>
      <c r="C374" s="1">
        <v>1</v>
      </c>
      <c r="D374" s="6">
        <f t="shared" si="39"/>
        <v>0.14115993787145173</v>
      </c>
      <c r="E374" s="5">
        <f t="shared" si="32"/>
        <v>0.14115993787145173</v>
      </c>
      <c r="F374" s="5">
        <f t="shared" si="33"/>
        <v>1</v>
      </c>
      <c r="G374" s="3"/>
      <c r="I374" s="5">
        <f t="shared" si="40"/>
        <v>4.5999999999999996</v>
      </c>
      <c r="J374" s="5">
        <f t="shared" si="40"/>
        <v>15.4</v>
      </c>
      <c r="K374" s="5">
        <f t="shared" si="40"/>
        <v>24.4</v>
      </c>
      <c r="L374" s="5">
        <f t="shared" si="40"/>
        <v>35.4</v>
      </c>
      <c r="M374" s="5">
        <f t="shared" si="40"/>
        <v>58.3</v>
      </c>
    </row>
    <row r="375" spans="1:13" x14ac:dyDescent="0.25">
      <c r="A375" s="51" t="s">
        <v>384</v>
      </c>
      <c r="B375" s="5">
        <v>8.165921663878372E-3</v>
      </c>
      <c r="C375" s="1">
        <v>1</v>
      </c>
      <c r="D375" s="6">
        <f t="shared" si="39"/>
        <v>0.18454982960365121</v>
      </c>
      <c r="E375" s="5">
        <f t="shared" si="32"/>
        <v>0.18454982960365121</v>
      </c>
      <c r="F375" s="5">
        <f t="shared" si="33"/>
        <v>1</v>
      </c>
      <c r="G375" s="3"/>
      <c r="I375" s="5">
        <f t="shared" si="40"/>
        <v>4.5999999999999996</v>
      </c>
      <c r="J375" s="5">
        <f t="shared" si="40"/>
        <v>15.4</v>
      </c>
      <c r="K375" s="5">
        <f t="shared" si="40"/>
        <v>24.4</v>
      </c>
      <c r="L375" s="5">
        <f t="shared" si="40"/>
        <v>35.4</v>
      </c>
      <c r="M375" s="5">
        <f t="shared" si="40"/>
        <v>58.3</v>
      </c>
    </row>
    <row r="376" spans="1:13" x14ac:dyDescent="0.25">
      <c r="A376" s="51" t="s">
        <v>385</v>
      </c>
      <c r="B376" s="5">
        <v>1.9277299272199695E-2</v>
      </c>
      <c r="C376" s="1">
        <v>1</v>
      </c>
      <c r="D376" s="6">
        <f t="shared" si="39"/>
        <v>0.43566696355171314</v>
      </c>
      <c r="E376" s="5">
        <f t="shared" si="32"/>
        <v>0.43566696355171314</v>
      </c>
      <c r="F376" s="5">
        <f t="shared" si="33"/>
        <v>1</v>
      </c>
      <c r="G376" s="3"/>
      <c r="I376" s="5">
        <f t="shared" si="40"/>
        <v>4.5999999999999996</v>
      </c>
      <c r="J376" s="5">
        <f t="shared" si="40"/>
        <v>15.4</v>
      </c>
      <c r="K376" s="5">
        <f t="shared" si="40"/>
        <v>24.4</v>
      </c>
      <c r="L376" s="5">
        <f t="shared" si="40"/>
        <v>35.4</v>
      </c>
      <c r="M376" s="5">
        <f t="shared" si="40"/>
        <v>58.3</v>
      </c>
    </row>
    <row r="377" spans="1:13" x14ac:dyDescent="0.25">
      <c r="A377" s="51" t="s">
        <v>386</v>
      </c>
      <c r="B377" s="5">
        <v>1.9791120202064267E-2</v>
      </c>
      <c r="C377" s="1">
        <v>1</v>
      </c>
      <c r="D377" s="6">
        <f t="shared" si="39"/>
        <v>0.44727931656665249</v>
      </c>
      <c r="E377" s="5">
        <f t="shared" si="32"/>
        <v>0.44727931656665249</v>
      </c>
      <c r="F377" s="5">
        <f t="shared" si="33"/>
        <v>1</v>
      </c>
      <c r="G377" s="3"/>
      <c r="I377" s="5">
        <f t="shared" si="40"/>
        <v>4.5999999999999996</v>
      </c>
      <c r="J377" s="5">
        <f t="shared" si="40"/>
        <v>15.4</v>
      </c>
      <c r="K377" s="5">
        <f t="shared" si="40"/>
        <v>24.4</v>
      </c>
      <c r="L377" s="5">
        <f t="shared" si="40"/>
        <v>35.4</v>
      </c>
      <c r="M377" s="5">
        <f t="shared" si="40"/>
        <v>58.3</v>
      </c>
    </row>
    <row r="378" spans="1:13" x14ac:dyDescent="0.25">
      <c r="A378" s="51" t="s">
        <v>387</v>
      </c>
      <c r="B378" s="5">
        <v>2.4558934149952329E-2</v>
      </c>
      <c r="C378" s="1">
        <v>1</v>
      </c>
      <c r="D378" s="6">
        <f t="shared" si="39"/>
        <v>0.55503191178892264</v>
      </c>
      <c r="E378" s="5">
        <f t="shared" si="32"/>
        <v>0.55503191178892264</v>
      </c>
      <c r="F378" s="5">
        <f t="shared" si="33"/>
        <v>1</v>
      </c>
      <c r="G378" s="3"/>
      <c r="I378" s="5">
        <f t="shared" si="40"/>
        <v>4.5999999999999996</v>
      </c>
      <c r="J378" s="5">
        <f t="shared" si="40"/>
        <v>15.4</v>
      </c>
      <c r="K378" s="5">
        <f t="shared" si="40"/>
        <v>24.4</v>
      </c>
      <c r="L378" s="5">
        <f t="shared" si="40"/>
        <v>35.4</v>
      </c>
      <c r="M378" s="5">
        <f t="shared" si="40"/>
        <v>58.3</v>
      </c>
    </row>
    <row r="379" spans="1:13" x14ac:dyDescent="0.25">
      <c r="A379" s="51" t="s">
        <v>388</v>
      </c>
      <c r="B379" s="5">
        <v>2.3734599255893288E-2</v>
      </c>
      <c r="C379" s="1">
        <v>1</v>
      </c>
      <c r="D379" s="6">
        <f t="shared" si="39"/>
        <v>0.53640194318318835</v>
      </c>
      <c r="E379" s="5">
        <f t="shared" si="32"/>
        <v>0.53640194318318835</v>
      </c>
      <c r="F379" s="5">
        <f t="shared" si="33"/>
        <v>1</v>
      </c>
      <c r="G379" s="3"/>
      <c r="I379" s="5">
        <f t="shared" si="40"/>
        <v>4.5999999999999996</v>
      </c>
      <c r="J379" s="5">
        <f t="shared" si="40"/>
        <v>15.4</v>
      </c>
      <c r="K379" s="5">
        <f t="shared" si="40"/>
        <v>24.4</v>
      </c>
      <c r="L379" s="5">
        <f t="shared" si="40"/>
        <v>35.4</v>
      </c>
      <c r="M379" s="5">
        <f t="shared" si="40"/>
        <v>58.3</v>
      </c>
    </row>
    <row r="380" spans="1:13" x14ac:dyDescent="0.25">
      <c r="A380" s="51" t="s">
        <v>389</v>
      </c>
      <c r="B380" s="5">
        <v>2.4967962653331361E-2</v>
      </c>
      <c r="C380" s="1">
        <v>1</v>
      </c>
      <c r="D380" s="6">
        <f t="shared" si="39"/>
        <v>0.56427595596528879</v>
      </c>
      <c r="E380" s="5">
        <f t="shared" si="32"/>
        <v>0.56427595596528879</v>
      </c>
      <c r="F380" s="5">
        <f t="shared" si="33"/>
        <v>1</v>
      </c>
      <c r="G380" s="3"/>
      <c r="I380" s="5">
        <f t="shared" si="40"/>
        <v>4.5999999999999996</v>
      </c>
      <c r="J380" s="5">
        <f t="shared" si="40"/>
        <v>15.4</v>
      </c>
      <c r="K380" s="5">
        <f t="shared" si="40"/>
        <v>24.4</v>
      </c>
      <c r="L380" s="5">
        <f t="shared" si="40"/>
        <v>35.4</v>
      </c>
      <c r="M380" s="5">
        <f t="shared" si="40"/>
        <v>58.3</v>
      </c>
    </row>
    <row r="381" spans="1:13" x14ac:dyDescent="0.25">
      <c r="A381" s="51" t="s">
        <v>390</v>
      </c>
      <c r="B381" s="5">
        <v>3.6286188599646409E-3</v>
      </c>
      <c r="C381" s="1">
        <v>1</v>
      </c>
      <c r="D381" s="6">
        <f t="shared" si="39"/>
        <v>8.2006786235200885E-2</v>
      </c>
      <c r="E381" s="5">
        <f t="shared" si="32"/>
        <v>8.2006786235200885E-2</v>
      </c>
      <c r="F381" s="5">
        <f t="shared" si="33"/>
        <v>1</v>
      </c>
      <c r="G381" s="3"/>
      <c r="I381" s="5">
        <f t="shared" si="40"/>
        <v>4.5999999999999996</v>
      </c>
      <c r="J381" s="5">
        <f t="shared" si="40"/>
        <v>15.4</v>
      </c>
      <c r="K381" s="5">
        <f t="shared" si="40"/>
        <v>24.4</v>
      </c>
      <c r="L381" s="5">
        <f t="shared" si="40"/>
        <v>35.4</v>
      </c>
      <c r="M381" s="5">
        <f t="shared" si="40"/>
        <v>58.3</v>
      </c>
    </row>
    <row r="382" spans="1:13" x14ac:dyDescent="0.25">
      <c r="A382" s="51" t="s">
        <v>391</v>
      </c>
      <c r="B382" s="5">
        <v>5.1306758338845272E-2</v>
      </c>
      <c r="C382" s="1">
        <v>1</v>
      </c>
      <c r="D382" s="6">
        <f t="shared" si="39"/>
        <v>1.1595327384579033</v>
      </c>
      <c r="E382" s="5">
        <f t="shared" si="32"/>
        <v>1.1595327384579033</v>
      </c>
      <c r="F382" s="5">
        <f t="shared" si="33"/>
        <v>1</v>
      </c>
      <c r="G382" s="3"/>
      <c r="I382" s="5">
        <f t="shared" si="40"/>
        <v>4.5999999999999996</v>
      </c>
      <c r="J382" s="5">
        <f t="shared" si="40"/>
        <v>15.4</v>
      </c>
      <c r="K382" s="5">
        <f t="shared" si="40"/>
        <v>24.4</v>
      </c>
      <c r="L382" s="5">
        <f t="shared" si="40"/>
        <v>35.4</v>
      </c>
      <c r="M382" s="5">
        <f t="shared" si="40"/>
        <v>58.3</v>
      </c>
    </row>
    <row r="383" spans="1:13" x14ac:dyDescent="0.25">
      <c r="A383" s="51" t="s">
        <v>392</v>
      </c>
      <c r="B383" s="5">
        <v>1.1583506927648637E-2</v>
      </c>
      <c r="C383" s="1">
        <v>1</v>
      </c>
      <c r="D383" s="6">
        <f t="shared" si="39"/>
        <v>0.26178725656485924</v>
      </c>
      <c r="E383" s="5">
        <f t="shared" si="32"/>
        <v>0.26178725656485924</v>
      </c>
      <c r="F383" s="5">
        <f t="shared" si="33"/>
        <v>1</v>
      </c>
      <c r="G383" s="3"/>
      <c r="I383" s="5">
        <f t="shared" si="40"/>
        <v>4.5999999999999996</v>
      </c>
      <c r="J383" s="5">
        <f t="shared" si="40"/>
        <v>15.4</v>
      </c>
      <c r="K383" s="5">
        <f t="shared" si="40"/>
        <v>24.4</v>
      </c>
      <c r="L383" s="5">
        <f t="shared" si="40"/>
        <v>35.4</v>
      </c>
      <c r="M383" s="5">
        <f t="shared" si="40"/>
        <v>58.3</v>
      </c>
    </row>
    <row r="384" spans="1:13" x14ac:dyDescent="0.25">
      <c r="A384" s="51" t="s">
        <v>393</v>
      </c>
      <c r="B384" s="5">
        <v>1.5884342643225573E-2</v>
      </c>
      <c r="C384" s="1">
        <v>1</v>
      </c>
      <c r="D384" s="6">
        <f t="shared" si="39"/>
        <v>0.35898614373689797</v>
      </c>
      <c r="E384" s="5">
        <f t="shared" si="32"/>
        <v>0.35898614373689797</v>
      </c>
      <c r="F384" s="5">
        <f t="shared" si="33"/>
        <v>1</v>
      </c>
      <c r="G384" s="3"/>
      <c r="I384" s="5">
        <f t="shared" si="40"/>
        <v>4.5999999999999996</v>
      </c>
      <c r="J384" s="5">
        <f t="shared" si="40"/>
        <v>15.4</v>
      </c>
      <c r="K384" s="5">
        <f t="shared" si="40"/>
        <v>24.4</v>
      </c>
      <c r="L384" s="5">
        <f t="shared" si="40"/>
        <v>35.4</v>
      </c>
      <c r="M384" s="5">
        <f t="shared" si="40"/>
        <v>58.3</v>
      </c>
    </row>
    <row r="385" spans="1:13" x14ac:dyDescent="0.25">
      <c r="A385" s="51" t="s">
        <v>394</v>
      </c>
      <c r="B385" s="5">
        <v>4.5072011391628937E-4</v>
      </c>
      <c r="C385" s="1">
        <v>1</v>
      </c>
      <c r="D385" s="6">
        <f t="shared" si="39"/>
        <v>1.0186274574508141E-2</v>
      </c>
      <c r="E385" s="5">
        <f t="shared" si="32"/>
        <v>1.0186274574508141E-2</v>
      </c>
      <c r="F385" s="5">
        <f t="shared" si="33"/>
        <v>1</v>
      </c>
      <c r="G385" s="3"/>
      <c r="I385" s="5">
        <f t="shared" si="40"/>
        <v>4.5999999999999996</v>
      </c>
      <c r="J385" s="5">
        <f t="shared" si="40"/>
        <v>15.4</v>
      </c>
      <c r="K385" s="5">
        <f t="shared" si="40"/>
        <v>24.4</v>
      </c>
      <c r="L385" s="5">
        <f t="shared" si="40"/>
        <v>35.4</v>
      </c>
      <c r="M385" s="5">
        <f t="shared" si="40"/>
        <v>58.3</v>
      </c>
    </row>
    <row r="386" spans="1:13" x14ac:dyDescent="0.25">
      <c r="A386" s="51" t="s">
        <v>395</v>
      </c>
      <c r="B386" s="5">
        <v>8.6924593398141525E-4</v>
      </c>
      <c r="C386" s="1">
        <v>1</v>
      </c>
      <c r="D386" s="6">
        <f t="shared" si="39"/>
        <v>1.9644958107979987E-2</v>
      </c>
      <c r="E386" s="5">
        <f t="shared" si="32"/>
        <v>1.9644958107979987E-2</v>
      </c>
      <c r="F386" s="5">
        <f t="shared" si="33"/>
        <v>1</v>
      </c>
      <c r="G386" s="3"/>
      <c r="I386" s="5">
        <f t="shared" si="40"/>
        <v>4.5999999999999996</v>
      </c>
      <c r="J386" s="5">
        <f t="shared" si="40"/>
        <v>15.4</v>
      </c>
      <c r="K386" s="5">
        <f t="shared" si="40"/>
        <v>24.4</v>
      </c>
      <c r="L386" s="5">
        <f t="shared" si="40"/>
        <v>35.4</v>
      </c>
      <c r="M386" s="5">
        <f t="shared" si="40"/>
        <v>58.3</v>
      </c>
    </row>
    <row r="387" spans="1:13" x14ac:dyDescent="0.25">
      <c r="A387" s="51" t="s">
        <v>396</v>
      </c>
      <c r="B387" s="5">
        <v>1.7867833087395757E-3</v>
      </c>
      <c r="C387" s="1">
        <v>1</v>
      </c>
      <c r="D387" s="6">
        <f t="shared" si="39"/>
        <v>4.0381302777514415E-2</v>
      </c>
      <c r="E387" s="5">
        <f t="shared" si="32"/>
        <v>4.0381302777514415E-2</v>
      </c>
      <c r="F387" s="5">
        <f t="shared" si="33"/>
        <v>1</v>
      </c>
      <c r="G387" s="3"/>
      <c r="I387" s="5">
        <f t="shared" si="40"/>
        <v>4.5999999999999996</v>
      </c>
      <c r="J387" s="5">
        <f t="shared" si="40"/>
        <v>15.4</v>
      </c>
      <c r="K387" s="5">
        <f t="shared" si="40"/>
        <v>24.4</v>
      </c>
      <c r="L387" s="5">
        <f t="shared" si="40"/>
        <v>35.4</v>
      </c>
      <c r="M387" s="5">
        <f t="shared" si="40"/>
        <v>58.3</v>
      </c>
    </row>
    <row r="388" spans="1:13" x14ac:dyDescent="0.25">
      <c r="A388" s="51" t="s">
        <v>397</v>
      </c>
      <c r="B388" s="5">
        <v>1.4286217896453816E-3</v>
      </c>
      <c r="C388" s="1">
        <v>1</v>
      </c>
      <c r="D388" s="6">
        <f t="shared" si="39"/>
        <v>3.2286852445985628E-2</v>
      </c>
      <c r="E388" s="5">
        <f t="shared" si="32"/>
        <v>3.2286852445985628E-2</v>
      </c>
      <c r="F388" s="5">
        <f t="shared" si="33"/>
        <v>1</v>
      </c>
      <c r="G388" s="3"/>
      <c r="I388" s="5">
        <f t="shared" si="40"/>
        <v>4.5999999999999996</v>
      </c>
      <c r="J388" s="5">
        <f t="shared" si="40"/>
        <v>15.4</v>
      </c>
      <c r="K388" s="5">
        <f t="shared" si="40"/>
        <v>24.4</v>
      </c>
      <c r="L388" s="5">
        <f t="shared" si="40"/>
        <v>35.4</v>
      </c>
      <c r="M388" s="5">
        <f t="shared" si="40"/>
        <v>58.3</v>
      </c>
    </row>
    <row r="389" spans="1:13" x14ac:dyDescent="0.25">
      <c r="A389" s="51" t="s">
        <v>398</v>
      </c>
      <c r="B389" s="5">
        <v>1.8793419035616709E-3</v>
      </c>
      <c r="C389" s="1">
        <v>1</v>
      </c>
      <c r="D389" s="6">
        <f t="shared" si="39"/>
        <v>4.2473127020493766E-2</v>
      </c>
      <c r="E389" s="5">
        <f t="shared" si="32"/>
        <v>4.2473127020493766E-2</v>
      </c>
      <c r="F389" s="5">
        <f t="shared" si="33"/>
        <v>1</v>
      </c>
      <c r="G389" s="3"/>
      <c r="I389" s="5">
        <f t="shared" si="40"/>
        <v>4.5999999999999996</v>
      </c>
      <c r="J389" s="5">
        <f t="shared" si="40"/>
        <v>15.4</v>
      </c>
      <c r="K389" s="5">
        <f t="shared" si="40"/>
        <v>24.4</v>
      </c>
      <c r="L389" s="5">
        <f t="shared" si="40"/>
        <v>35.4</v>
      </c>
      <c r="M389" s="5">
        <f t="shared" si="40"/>
        <v>58.3</v>
      </c>
    </row>
    <row r="390" spans="1:13" x14ac:dyDescent="0.25">
      <c r="A390" s="51" t="s">
        <v>399</v>
      </c>
      <c r="B390" s="5">
        <v>2.3112766470158062E-2</v>
      </c>
      <c r="C390" s="1">
        <v>1</v>
      </c>
      <c r="D390" s="6">
        <f t="shared" si="39"/>
        <v>0.52234852222557226</v>
      </c>
      <c r="E390" s="5">
        <f t="shared" si="32"/>
        <v>0.52234852222557226</v>
      </c>
      <c r="F390" s="5">
        <f t="shared" si="33"/>
        <v>1</v>
      </c>
      <c r="G390" s="3"/>
      <c r="I390" s="5">
        <f t="shared" si="40"/>
        <v>4.5999999999999996</v>
      </c>
      <c r="J390" s="5">
        <f t="shared" si="40"/>
        <v>15.4</v>
      </c>
      <c r="K390" s="5">
        <f t="shared" si="40"/>
        <v>24.4</v>
      </c>
      <c r="L390" s="5">
        <f t="shared" si="40"/>
        <v>35.4</v>
      </c>
      <c r="M390" s="5">
        <f t="shared" si="40"/>
        <v>58.3</v>
      </c>
    </row>
    <row r="391" spans="1:13" x14ac:dyDescent="0.25">
      <c r="A391" s="51" t="s">
        <v>400</v>
      </c>
      <c r="B391" s="5">
        <v>2.2150318055477531E-2</v>
      </c>
      <c r="C391" s="1">
        <v>1</v>
      </c>
      <c r="D391" s="6">
        <f t="shared" si="39"/>
        <v>0.50059718805379227</v>
      </c>
      <c r="E391" s="5">
        <f t="shared" si="32"/>
        <v>0.50059718805379227</v>
      </c>
      <c r="F391" s="5">
        <f t="shared" si="33"/>
        <v>1</v>
      </c>
      <c r="G391" s="3"/>
      <c r="I391" s="5">
        <f t="shared" si="40"/>
        <v>4.5999999999999996</v>
      </c>
      <c r="J391" s="5">
        <f t="shared" si="40"/>
        <v>15.4</v>
      </c>
      <c r="K391" s="5">
        <f t="shared" si="40"/>
        <v>24.4</v>
      </c>
      <c r="L391" s="5">
        <f t="shared" si="40"/>
        <v>35.4</v>
      </c>
      <c r="M391" s="5">
        <f t="shared" si="40"/>
        <v>58.3</v>
      </c>
    </row>
    <row r="392" spans="1:13" x14ac:dyDescent="0.25">
      <c r="A392" s="51" t="s">
        <v>401</v>
      </c>
      <c r="B392" s="5">
        <v>1.7100160150514764E-2</v>
      </c>
      <c r="C392" s="1">
        <v>1</v>
      </c>
      <c r="D392" s="6">
        <f t="shared" si="39"/>
        <v>0.38646361940163371</v>
      </c>
      <c r="E392" s="5">
        <f t="shared" si="32"/>
        <v>0.38646361940163371</v>
      </c>
      <c r="F392" s="5">
        <f t="shared" si="33"/>
        <v>1</v>
      </c>
      <c r="G392" s="3"/>
      <c r="I392" s="5">
        <f t="shared" si="40"/>
        <v>4.5999999999999996</v>
      </c>
      <c r="J392" s="5">
        <f t="shared" si="40"/>
        <v>15.4</v>
      </c>
      <c r="K392" s="5">
        <f t="shared" si="40"/>
        <v>24.4</v>
      </c>
      <c r="L392" s="5">
        <f t="shared" si="40"/>
        <v>35.4</v>
      </c>
      <c r="M392" s="5">
        <f t="shared" si="40"/>
        <v>58.3</v>
      </c>
    </row>
    <row r="393" spans="1:13" x14ac:dyDescent="0.25">
      <c r="A393" s="51" t="s">
        <v>402</v>
      </c>
      <c r="B393" s="5">
        <v>1.572787837510892E-2</v>
      </c>
      <c r="C393" s="1">
        <v>1</v>
      </c>
      <c r="D393" s="6">
        <f t="shared" si="39"/>
        <v>0.3554500512774616</v>
      </c>
      <c r="E393" s="5">
        <f t="shared" si="32"/>
        <v>0.3554500512774616</v>
      </c>
      <c r="F393" s="5">
        <f t="shared" si="33"/>
        <v>1</v>
      </c>
      <c r="G393" s="3"/>
      <c r="I393" s="5">
        <f t="shared" si="40"/>
        <v>4.5999999999999996</v>
      </c>
      <c r="J393" s="5">
        <f t="shared" si="40"/>
        <v>15.4</v>
      </c>
      <c r="K393" s="5">
        <f t="shared" si="40"/>
        <v>24.4</v>
      </c>
      <c r="L393" s="5">
        <f t="shared" si="40"/>
        <v>35.4</v>
      </c>
      <c r="M393" s="5">
        <f t="shared" si="40"/>
        <v>58.3</v>
      </c>
    </row>
    <row r="394" spans="1:13" x14ac:dyDescent="0.25">
      <c r="A394" s="51" t="s">
        <v>403</v>
      </c>
      <c r="B394" s="5">
        <v>3.1002783035731965E-2</v>
      </c>
      <c r="C394" s="1">
        <v>1</v>
      </c>
      <c r="D394" s="6">
        <f t="shared" si="39"/>
        <v>0.70066289660754244</v>
      </c>
      <c r="E394" s="5">
        <f t="shared" ref="E394:E404" si="41">IF(OR(ISNUMBER($C394),ISNUMBER($D394)),IF(ISNUMBER($C394),$C394*$D394,$D394),"")</f>
        <v>0.70066289660754244</v>
      </c>
      <c r="F394" s="5">
        <f t="shared" ref="F394:F404" si="42">IF(OR(ISNUMBER($C394),ISNUMBER($D394)),IF(ISNUMBER($C394),IF(($D394&gt;0),$C394,0),IF(($D394&gt;0),1,0)),"")</f>
        <v>1</v>
      </c>
      <c r="G394" s="3"/>
      <c r="I394" s="5">
        <f t="shared" si="40"/>
        <v>4.5999999999999996</v>
      </c>
      <c r="J394" s="5">
        <f t="shared" si="40"/>
        <v>15.4</v>
      </c>
      <c r="K394" s="5">
        <f t="shared" si="40"/>
        <v>24.4</v>
      </c>
      <c r="L394" s="5">
        <f t="shared" si="40"/>
        <v>35.4</v>
      </c>
      <c r="M394" s="5">
        <f t="shared" si="40"/>
        <v>58.3</v>
      </c>
    </row>
    <row r="395" spans="1:13" x14ac:dyDescent="0.25">
      <c r="A395" s="51" t="s">
        <v>404</v>
      </c>
      <c r="B395" s="5">
        <v>2.498615242935727E-2</v>
      </c>
      <c r="C395" s="1">
        <v>1</v>
      </c>
      <c r="D395" s="6">
        <f t="shared" si="39"/>
        <v>0.56468704490347432</v>
      </c>
      <c r="E395" s="5">
        <f t="shared" si="41"/>
        <v>0.56468704490347432</v>
      </c>
      <c r="F395" s="5">
        <f t="shared" si="42"/>
        <v>1</v>
      </c>
      <c r="G395" s="3"/>
      <c r="I395" s="5">
        <f t="shared" si="40"/>
        <v>4.5999999999999996</v>
      </c>
      <c r="J395" s="5">
        <f t="shared" si="40"/>
        <v>15.4</v>
      </c>
      <c r="K395" s="5">
        <f t="shared" si="40"/>
        <v>24.4</v>
      </c>
      <c r="L395" s="5">
        <f t="shared" si="40"/>
        <v>35.4</v>
      </c>
      <c r="M395" s="5">
        <f t="shared" si="40"/>
        <v>58.3</v>
      </c>
    </row>
    <row r="396" spans="1:13" x14ac:dyDescent="0.25">
      <c r="A396" s="51" t="s">
        <v>405</v>
      </c>
      <c r="B396" s="5">
        <v>1.4632950441230846E-2</v>
      </c>
      <c r="C396" s="1">
        <v>1</v>
      </c>
      <c r="D396" s="6">
        <f t="shared" si="39"/>
        <v>0.33070467997181713</v>
      </c>
      <c r="E396" s="5">
        <f t="shared" si="41"/>
        <v>0.33070467997181713</v>
      </c>
      <c r="F396" s="5">
        <f t="shared" si="42"/>
        <v>1</v>
      </c>
      <c r="G396" s="3"/>
      <c r="I396" s="5">
        <f t="shared" si="40"/>
        <v>4.5999999999999996</v>
      </c>
      <c r="J396" s="5">
        <f t="shared" si="40"/>
        <v>15.4</v>
      </c>
      <c r="K396" s="5">
        <f t="shared" si="40"/>
        <v>24.4</v>
      </c>
      <c r="L396" s="5">
        <f t="shared" si="40"/>
        <v>35.4</v>
      </c>
      <c r="M396" s="5">
        <f t="shared" si="40"/>
        <v>58.3</v>
      </c>
    </row>
    <row r="397" spans="1:13" x14ac:dyDescent="0.25">
      <c r="A397" s="51" t="s">
        <v>406</v>
      </c>
      <c r="B397" s="5">
        <v>2.7525155413929282E-2</v>
      </c>
      <c r="C397" s="1">
        <v>1</v>
      </c>
      <c r="D397" s="6">
        <f t="shared" si="39"/>
        <v>0.62206851235480187</v>
      </c>
      <c r="E397" s="5">
        <f t="shared" si="41"/>
        <v>0.62206851235480187</v>
      </c>
      <c r="F397" s="5">
        <f t="shared" si="42"/>
        <v>1</v>
      </c>
      <c r="G397" s="3"/>
      <c r="I397" s="5">
        <f t="shared" si="40"/>
        <v>4.5999999999999996</v>
      </c>
      <c r="J397" s="5">
        <f t="shared" si="40"/>
        <v>15.4</v>
      </c>
      <c r="K397" s="5">
        <f t="shared" si="40"/>
        <v>24.4</v>
      </c>
      <c r="L397" s="5">
        <f t="shared" si="40"/>
        <v>35.4</v>
      </c>
      <c r="M397" s="5">
        <f t="shared" si="40"/>
        <v>58.3</v>
      </c>
    </row>
    <row r="398" spans="1:13" x14ac:dyDescent="0.25">
      <c r="A398" s="51" t="s">
        <v>407</v>
      </c>
      <c r="B398" s="5">
        <v>5.4097842644271886E-2</v>
      </c>
      <c r="C398" s="1">
        <v>1</v>
      </c>
      <c r="D398" s="6">
        <f t="shared" si="39"/>
        <v>1.2226112437605448</v>
      </c>
      <c r="E398" s="5">
        <f t="shared" si="41"/>
        <v>1.2226112437605448</v>
      </c>
      <c r="F398" s="5">
        <f t="shared" si="42"/>
        <v>1</v>
      </c>
      <c r="G398" s="3"/>
      <c r="I398" s="5">
        <f t="shared" si="40"/>
        <v>4.5999999999999996</v>
      </c>
      <c r="J398" s="5">
        <f t="shared" si="40"/>
        <v>15.4</v>
      </c>
      <c r="K398" s="5">
        <f t="shared" si="40"/>
        <v>24.4</v>
      </c>
      <c r="L398" s="5">
        <f t="shared" si="40"/>
        <v>35.4</v>
      </c>
      <c r="M398" s="5">
        <f t="shared" si="40"/>
        <v>58.3</v>
      </c>
    </row>
    <row r="399" spans="1:13" x14ac:dyDescent="0.25">
      <c r="A399" s="51" t="s">
        <v>408</v>
      </c>
      <c r="B399" s="5">
        <v>3.1316033514903786E-2</v>
      </c>
      <c r="C399" s="1">
        <v>1</v>
      </c>
      <c r="D399" s="6">
        <f t="shared" si="39"/>
        <v>0.70774235743682556</v>
      </c>
      <c r="E399" s="5">
        <f t="shared" si="41"/>
        <v>0.70774235743682556</v>
      </c>
      <c r="F399" s="5">
        <f t="shared" si="42"/>
        <v>1</v>
      </c>
      <c r="G399" s="3"/>
      <c r="I399" s="5">
        <f t="shared" si="40"/>
        <v>4.5999999999999996</v>
      </c>
      <c r="J399" s="5">
        <f t="shared" si="40"/>
        <v>15.4</v>
      </c>
      <c r="K399" s="5">
        <f t="shared" si="40"/>
        <v>24.4</v>
      </c>
      <c r="L399" s="5">
        <f t="shared" si="40"/>
        <v>35.4</v>
      </c>
      <c r="M399" s="5">
        <f t="shared" si="40"/>
        <v>58.3</v>
      </c>
    </row>
    <row r="400" spans="1:13" x14ac:dyDescent="0.25">
      <c r="A400" s="51" t="s">
        <v>409</v>
      </c>
      <c r="B400" s="5">
        <v>7.3629637809365031E-2</v>
      </c>
      <c r="C400" s="1">
        <v>1</v>
      </c>
      <c r="D400" s="6">
        <f t="shared" si="39"/>
        <v>1.6640298144916499</v>
      </c>
      <c r="E400" s="5">
        <f t="shared" si="41"/>
        <v>1.6640298144916499</v>
      </c>
      <c r="F400" s="5">
        <f t="shared" si="42"/>
        <v>1</v>
      </c>
      <c r="G400" s="3"/>
      <c r="I400" s="5">
        <f t="shared" si="40"/>
        <v>4.5999999999999996</v>
      </c>
      <c r="J400" s="5">
        <f t="shared" si="40"/>
        <v>15.4</v>
      </c>
      <c r="K400" s="5">
        <f t="shared" si="40"/>
        <v>24.4</v>
      </c>
      <c r="L400" s="5">
        <f t="shared" si="40"/>
        <v>35.4</v>
      </c>
      <c r="M400" s="5">
        <f t="shared" si="40"/>
        <v>58.3</v>
      </c>
    </row>
    <row r="401" spans="1:19" x14ac:dyDescent="0.25">
      <c r="A401" s="51" t="s">
        <v>410</v>
      </c>
      <c r="B401" s="5">
        <v>5.4061463092220069E-2</v>
      </c>
      <c r="C401" s="1">
        <v>1</v>
      </c>
      <c r="D401" s="6">
        <f t="shared" si="39"/>
        <v>1.2217890658841737</v>
      </c>
      <c r="E401" s="5">
        <f t="shared" si="41"/>
        <v>1.2217890658841737</v>
      </c>
      <c r="F401" s="5">
        <f t="shared" si="42"/>
        <v>1</v>
      </c>
      <c r="G401" s="3"/>
      <c r="I401" s="5">
        <f t="shared" si="40"/>
        <v>4.5999999999999996</v>
      </c>
      <c r="J401" s="5">
        <f t="shared" si="40"/>
        <v>15.4</v>
      </c>
      <c r="K401" s="5">
        <f t="shared" si="40"/>
        <v>24.4</v>
      </c>
      <c r="L401" s="5">
        <f t="shared" si="40"/>
        <v>35.4</v>
      </c>
      <c r="M401" s="5">
        <f t="shared" si="40"/>
        <v>58.3</v>
      </c>
    </row>
    <row r="402" spans="1:19" x14ac:dyDescent="0.25">
      <c r="A402" s="51" t="s">
        <v>411</v>
      </c>
      <c r="B402" s="5">
        <v>2.6187804447351949E-2</v>
      </c>
      <c r="C402" s="1">
        <v>1</v>
      </c>
      <c r="D402" s="6">
        <f t="shared" si="39"/>
        <v>0.59184438051015409</v>
      </c>
      <c r="E402" s="5">
        <f t="shared" si="41"/>
        <v>0.59184438051015409</v>
      </c>
      <c r="F402" s="5">
        <f t="shared" si="42"/>
        <v>1</v>
      </c>
      <c r="G402" s="3"/>
      <c r="I402" s="5">
        <f t="shared" si="40"/>
        <v>4.5999999999999996</v>
      </c>
      <c r="J402" s="5">
        <f t="shared" si="40"/>
        <v>15.4</v>
      </c>
      <c r="K402" s="5">
        <f t="shared" si="40"/>
        <v>24.4</v>
      </c>
      <c r="L402" s="5">
        <f t="shared" si="40"/>
        <v>35.4</v>
      </c>
      <c r="M402" s="5">
        <f t="shared" si="40"/>
        <v>58.3</v>
      </c>
    </row>
    <row r="403" spans="1:19" x14ac:dyDescent="0.25">
      <c r="A403" s="51" t="s">
        <v>412</v>
      </c>
      <c r="B403" s="5">
        <v>0.16887098313807763</v>
      </c>
      <c r="C403" s="1">
        <v>1</v>
      </c>
      <c r="D403" s="6">
        <f t="shared" si="39"/>
        <v>3.816484218920555</v>
      </c>
      <c r="E403" s="5">
        <f t="shared" si="41"/>
        <v>3.816484218920555</v>
      </c>
      <c r="F403" s="5">
        <f t="shared" si="42"/>
        <v>1</v>
      </c>
      <c r="G403" s="3"/>
      <c r="I403" s="5">
        <f t="shared" si="40"/>
        <v>4.5999999999999996</v>
      </c>
      <c r="J403" s="5">
        <f t="shared" si="40"/>
        <v>15.4</v>
      </c>
      <c r="K403" s="5">
        <f t="shared" si="40"/>
        <v>24.4</v>
      </c>
      <c r="L403" s="5">
        <f t="shared" si="40"/>
        <v>35.4</v>
      </c>
      <c r="M403" s="5">
        <f t="shared" si="40"/>
        <v>58.3</v>
      </c>
    </row>
    <row r="404" spans="1:19" x14ac:dyDescent="0.25">
      <c r="A404" s="51" t="s">
        <v>413</v>
      </c>
      <c r="B404" s="5">
        <v>5.6862205685802046E-2</v>
      </c>
      <c r="C404" s="1">
        <v>1</v>
      </c>
      <c r="D404" s="6">
        <f t="shared" si="39"/>
        <v>1.2850858484991263</v>
      </c>
      <c r="E404" s="5">
        <f t="shared" si="41"/>
        <v>1.2850858484991263</v>
      </c>
      <c r="F404" s="5">
        <f t="shared" si="42"/>
        <v>1</v>
      </c>
      <c r="G404" s="3"/>
      <c r="I404" s="5">
        <f t="shared" si="40"/>
        <v>4.5999999999999996</v>
      </c>
      <c r="J404" s="5">
        <f t="shared" si="40"/>
        <v>15.4</v>
      </c>
      <c r="K404" s="5">
        <f t="shared" si="40"/>
        <v>24.4</v>
      </c>
      <c r="L404" s="5">
        <f t="shared" si="40"/>
        <v>35.4</v>
      </c>
      <c r="M404" s="5">
        <f t="shared" si="40"/>
        <v>58.3</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6"/>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852</v>
      </c>
      <c r="G4" s="64"/>
      <c r="H4" s="38"/>
      <c r="I4" s="60"/>
      <c r="J4" s="60"/>
      <c r="K4" s="60"/>
      <c r="L4" s="60"/>
      <c r="M4" s="60"/>
      <c r="N4" s="39"/>
      <c r="O4" s="60"/>
      <c r="P4" s="60"/>
      <c r="Q4" s="60"/>
      <c r="R4" s="60"/>
      <c r="S4" s="60"/>
    </row>
    <row r="5" spans="1:19" x14ac:dyDescent="0.25">
      <c r="A5" s="34" t="s">
        <v>3</v>
      </c>
      <c r="D5" s="37" t="s">
        <v>18</v>
      </c>
      <c r="F5" s="64" t="s">
        <v>448</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4.5999999999999996</v>
      </c>
      <c r="J7" s="1">
        <v>15.4</v>
      </c>
      <c r="K7" s="1">
        <v>24.4</v>
      </c>
      <c r="L7" s="1">
        <v>35.4</v>
      </c>
      <c r="M7" s="1">
        <v>58.3</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1</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
      <c r="A10" s="43" t="s">
        <v>21</v>
      </c>
      <c r="B10" s="44"/>
      <c r="C10" s="6"/>
      <c r="D10" s="1">
        <v>7.9875000000000007</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
      <c r="A11" s="43" t="s">
        <v>22</v>
      </c>
      <c r="B11" s="44"/>
      <c r="C11" s="6"/>
      <c r="D11" s="1">
        <v>9.7874999999999996</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
      <c r="A12" s="43" t="s">
        <v>23</v>
      </c>
      <c r="B12" s="44"/>
      <c r="C12" s="6"/>
      <c r="D12" s="1">
        <v>2.5325000000000002</v>
      </c>
      <c r="E12" s="6">
        <f>IF(ISNUMBER(D$46),SUM(E$46:E$46),"")</f>
        <v>2.5325000000000002</v>
      </c>
      <c r="F12" s="15">
        <f t="shared" si="1"/>
        <v>1</v>
      </c>
      <c r="G12" s="45" t="s">
        <v>417</v>
      </c>
      <c r="I12" s="5">
        <f t="shared" si="2"/>
        <v>4.5999999999999996</v>
      </c>
      <c r="J12" s="5">
        <f t="shared" si="0"/>
        <v>15.4</v>
      </c>
      <c r="K12" s="5">
        <f t="shared" si="0"/>
        <v>24.4</v>
      </c>
      <c r="L12" s="5">
        <f t="shared" si="0"/>
        <v>35.4</v>
      </c>
      <c r="M12" s="5">
        <f t="shared" si="0"/>
        <v>58.3</v>
      </c>
    </row>
    <row r="13" spans="1:19" x14ac:dyDescent="0.2">
      <c r="A13" s="43" t="s">
        <v>24</v>
      </c>
      <c r="B13" s="44"/>
      <c r="C13" s="6"/>
      <c r="D13" s="1">
        <v>0</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0</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67.37</v>
      </c>
      <c r="E17" s="6">
        <f>IF(ISNUMBER(D$66),SUM(E$66:E$69),"")</f>
        <v>6.9615343546713717</v>
      </c>
      <c r="F17" s="15">
        <f t="shared" si="1"/>
        <v>0.10333285371339426</v>
      </c>
      <c r="G17" s="45" t="s">
        <v>417</v>
      </c>
      <c r="I17" s="5">
        <f t="shared" si="2"/>
        <v>0.47533112708161357</v>
      </c>
      <c r="J17" s="5">
        <f t="shared" si="0"/>
        <v>1.5913259471862717</v>
      </c>
      <c r="K17" s="5">
        <f t="shared" si="0"/>
        <v>2.52132163060682</v>
      </c>
      <c r="L17" s="5">
        <f t="shared" si="0"/>
        <v>3.6579830214541569</v>
      </c>
      <c r="M17" s="5">
        <f t="shared" si="0"/>
        <v>6.0243053714908852</v>
      </c>
    </row>
    <row r="18" spans="1:13" x14ac:dyDescent="0.2">
      <c r="A18" s="43" t="s">
        <v>29</v>
      </c>
      <c r="B18" s="44"/>
      <c r="C18" s="6"/>
      <c r="D18" s="1">
        <v>230.32499999999999</v>
      </c>
      <c r="E18" s="6">
        <f>IF(ISNUMBER(D$70),SUM(E$70:E$75),"")</f>
        <v>73.580357585586455</v>
      </c>
      <c r="F18" s="15">
        <f t="shared" si="1"/>
        <v>0.31946318283115799</v>
      </c>
      <c r="G18" s="45" t="s">
        <v>417</v>
      </c>
      <c r="I18" s="5">
        <f t="shared" si="2"/>
        <v>1.4695306410233266</v>
      </c>
      <c r="J18" s="5">
        <f t="shared" si="0"/>
        <v>4.9197330155998333</v>
      </c>
      <c r="K18" s="5">
        <f t="shared" si="0"/>
        <v>7.7949016610802548</v>
      </c>
      <c r="L18" s="5">
        <f t="shared" si="0"/>
        <v>11.308996672222992</v>
      </c>
      <c r="M18" s="5">
        <f t="shared" si="0"/>
        <v>18.62470355905651</v>
      </c>
    </row>
    <row r="19" spans="1:13" x14ac:dyDescent="0.2">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
      <c r="A20" s="43" t="s">
        <v>31</v>
      </c>
      <c r="B20" s="44"/>
      <c r="C20" s="6"/>
      <c r="D20" s="1">
        <v>30.544999999999998</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0</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
      <c r="A22" s="43" t="s">
        <v>33</v>
      </c>
      <c r="B22" s="44"/>
      <c r="C22" s="6"/>
      <c r="D22" s="1">
        <v>2.0049999999999999</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303.24</v>
      </c>
      <c r="E24" s="6">
        <f>IF(ISNUMBER(D$91),SUM(E$91:E$95),"")</f>
        <v>50.121796844990342</v>
      </c>
      <c r="F24" s="15">
        <f t="shared" si="1"/>
        <v>0.16528755060345054</v>
      </c>
      <c r="G24" s="45" t="s">
        <v>417</v>
      </c>
      <c r="I24" s="5">
        <f t="shared" si="2"/>
        <v>0.76032273277587248</v>
      </c>
      <c r="J24" s="5">
        <f t="shared" si="0"/>
        <v>2.5454282792931386</v>
      </c>
      <c r="K24" s="5">
        <f t="shared" si="0"/>
        <v>4.0330162347241929</v>
      </c>
      <c r="L24" s="5">
        <f t="shared" si="0"/>
        <v>5.8511792913621488</v>
      </c>
      <c r="M24" s="5">
        <f t="shared" si="0"/>
        <v>9.6362642001811665</v>
      </c>
    </row>
    <row r="25" spans="1:13" x14ac:dyDescent="0.2">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3.5783333333333336</v>
      </c>
      <c r="E28" s="6">
        <f>IF(ISNUMBER(D$99),SUM(E$99:E$99),"")</f>
        <v>3.5783333333333336</v>
      </c>
      <c r="F28" s="15">
        <f t="shared" si="1"/>
        <v>1</v>
      </c>
      <c r="G28" s="45" t="s">
        <v>417</v>
      </c>
      <c r="I28" s="5">
        <f t="shared" si="2"/>
        <v>4.5999999999999996</v>
      </c>
      <c r="J28" s="5">
        <f t="shared" si="2"/>
        <v>15.4</v>
      </c>
      <c r="K28" s="5">
        <f t="shared" si="2"/>
        <v>24.4</v>
      </c>
      <c r="L28" s="5">
        <f t="shared" si="2"/>
        <v>35.4</v>
      </c>
      <c r="M28" s="5">
        <f t="shared" si="2"/>
        <v>58.3</v>
      </c>
    </row>
    <row r="29" spans="1:13" x14ac:dyDescent="0.2">
      <c r="A29" s="43" t="s">
        <v>40</v>
      </c>
      <c r="B29" s="44"/>
      <c r="C29" s="6"/>
      <c r="D29" s="1">
        <v>52.75</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
      <c r="A30" s="43" t="s">
        <v>41</v>
      </c>
      <c r="B30" s="44"/>
      <c r="C30" s="6"/>
      <c r="D30" s="1">
        <v>0</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
      <c r="A31" s="43" t="s">
        <v>42</v>
      </c>
      <c r="B31" s="44"/>
      <c r="C31" s="6"/>
      <c r="D31" s="1">
        <v>5.8650000000000002</v>
      </c>
      <c r="E31" s="6">
        <f>IF(ISNUMBER(D$110),SUM(E$110:E$112),"")</f>
        <v>2.519216194394148</v>
      </c>
      <c r="F31" s="15">
        <f t="shared" si="1"/>
        <v>0.42953387798706699</v>
      </c>
      <c r="G31" s="45" t="s">
        <v>417</v>
      </c>
      <c r="I31" s="5">
        <f t="shared" si="2"/>
        <v>1.9758558387405081</v>
      </c>
      <c r="J31" s="5">
        <f t="shared" si="2"/>
        <v>6.6148217210008315</v>
      </c>
      <c r="K31" s="5">
        <f t="shared" si="2"/>
        <v>10.480626622884435</v>
      </c>
      <c r="L31" s="5">
        <f t="shared" si="2"/>
        <v>15.20549928074217</v>
      </c>
      <c r="M31" s="5">
        <f t="shared" si="2"/>
        <v>25.041825086646003</v>
      </c>
    </row>
    <row r="32" spans="1:13" x14ac:dyDescent="0.2">
      <c r="A32" s="43" t="s">
        <v>43</v>
      </c>
      <c r="B32" s="44"/>
      <c r="C32" s="6"/>
      <c r="D32" s="1">
        <v>76.92</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
      <c r="A33" s="43" t="s">
        <v>44</v>
      </c>
      <c r="B33" s="44"/>
      <c r="C33" s="6"/>
      <c r="D33" s="1">
        <v>0</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
      <c r="A34" s="43" t="s">
        <v>45</v>
      </c>
      <c r="B34" s="44"/>
      <c r="C34" s="6"/>
      <c r="D34" s="1">
        <v>0.245</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6.9999999999999993E-2</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
      <c r="A36" s="43" t="s">
        <v>47</v>
      </c>
      <c r="B36" s="44"/>
      <c r="C36" s="6"/>
      <c r="D36" s="1">
        <v>0</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0.2809159100408708</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0.30924315007168662</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0.40984093988744263</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4.2126232515478104E-2</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3.5378185704458351</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4.4075551970386879</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6.0292819888097382</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3.7582180111902601</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2.5325000000000002</v>
      </c>
      <c r="E46" s="6">
        <f>IF(ISNUMBER(D$161),SUM(E$161:E$161),"")</f>
        <v>2.5325000000000002</v>
      </c>
      <c r="F46" s="15">
        <f t="shared" si="1"/>
        <v>1</v>
      </c>
      <c r="G46" s="45" t="s">
        <v>417</v>
      </c>
      <c r="I46" s="5">
        <f t="shared" si="3"/>
        <v>4.5999999999999996</v>
      </c>
      <c r="J46" s="5">
        <f t="shared" si="3"/>
        <v>15.4</v>
      </c>
      <c r="K46" s="5">
        <f t="shared" si="3"/>
        <v>24.4</v>
      </c>
      <c r="L46" s="5">
        <f t="shared" si="3"/>
        <v>35.4</v>
      </c>
      <c r="M46" s="5">
        <f t="shared" si="3"/>
        <v>58.3</v>
      </c>
    </row>
    <row r="47" spans="1:19" x14ac:dyDescent="0.25">
      <c r="A47" s="46" t="s">
        <v>54</v>
      </c>
      <c r="B47" s="47"/>
      <c r="C47" s="6"/>
      <c r="D47" s="6">
        <f>IF(ISNUMBER(D$162),SUM(D$162:D$169),"")</f>
        <v>0</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0</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0</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0</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0</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0</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0</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0</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0</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0</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0</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0</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0</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0</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0</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0</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0</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1.9458623692720129</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8.9278042999189697</v>
      </c>
      <c r="E67" s="6">
        <f>IF(ISNUMBER(D$215),SUM(E$215:E$217),"")</f>
        <v>6.9615343546713717</v>
      </c>
      <c r="F67" s="15">
        <f t="shared" si="1"/>
        <v>0.7797588433624778</v>
      </c>
      <c r="G67" s="45" t="s">
        <v>417</v>
      </c>
      <c r="I67" s="5">
        <f t="shared" si="3"/>
        <v>3.5868906794673978</v>
      </c>
      <c r="J67" s="5">
        <f t="shared" si="3"/>
        <v>12.008286187782158</v>
      </c>
      <c r="K67" s="5">
        <f t="shared" si="3"/>
        <v>19.026115778044456</v>
      </c>
      <c r="L67" s="5">
        <f t="shared" si="3"/>
        <v>27.603463055031714</v>
      </c>
      <c r="M67" s="5">
        <f t="shared" si="3"/>
        <v>45.459940568032451</v>
      </c>
    </row>
    <row r="68" spans="1:13" x14ac:dyDescent="0.25">
      <c r="A68" s="46" t="s">
        <v>76</v>
      </c>
      <c r="B68" s="47"/>
      <c r="C68" s="6"/>
      <c r="D68" s="6">
        <f>IF(ISNUMBER(D$218),SUM(D$218:D$221),"")</f>
        <v>26.519644980272478</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29.976688350536545</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21.021973254421493</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32.524173610066377</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3.7089120666518229</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99.474364960253226</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27.882773572756758</v>
      </c>
      <c r="E74" s="6">
        <f>IF(ISNUMBER(D$238),SUM(E$238:E$240),"")</f>
        <v>27.882773572756758</v>
      </c>
      <c r="F74" s="15">
        <f t="shared" ref="F74:F133" si="5">IF(AND(ISNUMBER($D74),ISNUMBER($E74)),IF(($D74&gt;0),$E74/$D74,0),"")</f>
        <v>1</v>
      </c>
      <c r="G74" s="45" t="s">
        <v>417</v>
      </c>
      <c r="I74" s="5">
        <f t="shared" si="4"/>
        <v>4.5999999999999996</v>
      </c>
      <c r="J74" s="5">
        <f t="shared" si="4"/>
        <v>15.4</v>
      </c>
      <c r="K74" s="5">
        <f t="shared" si="4"/>
        <v>24.4</v>
      </c>
      <c r="L74" s="5">
        <f t="shared" si="4"/>
        <v>35.4</v>
      </c>
      <c r="M74" s="5">
        <f t="shared" si="4"/>
        <v>58.3</v>
      </c>
    </row>
    <row r="75" spans="1:13" x14ac:dyDescent="0.25">
      <c r="A75" s="46" t="s">
        <v>83</v>
      </c>
      <c r="B75" s="47"/>
      <c r="C75" s="6"/>
      <c r="D75" s="6">
        <f>IF(ISNUMBER(D$241),SUM(D$241:D$244),"")</f>
        <v>45.712802535850329</v>
      </c>
      <c r="E75" s="6">
        <f>IF(ISNUMBER(D$241),SUM(E$241:E$244),"")</f>
        <v>45.697584012829694</v>
      </c>
      <c r="F75" s="15">
        <f t="shared" si="5"/>
        <v>0.99966708400762128</v>
      </c>
      <c r="G75" s="45" t="s">
        <v>417</v>
      </c>
      <c r="I75" s="5">
        <f t="shared" si="4"/>
        <v>4.5984685864350574</v>
      </c>
      <c r="J75" s="5">
        <f t="shared" si="4"/>
        <v>15.394873093717369</v>
      </c>
      <c r="K75" s="5">
        <f t="shared" si="4"/>
        <v>24.391876849785959</v>
      </c>
      <c r="L75" s="5">
        <f t="shared" si="4"/>
        <v>35.388214773869791</v>
      </c>
      <c r="M75" s="5">
        <f t="shared" si="4"/>
        <v>58.280590997644317</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0.67452042161512848</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8.1783221659543326</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0.69708248761455904</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2.6969979436188294</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4.7785310276225328</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5.8173181947451411</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3.9144510679265738</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3.7877766909028923</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0</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0.14906637563804953</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0.78913453494439678</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1.0667990894175534</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58.217552891226219</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73.92593543382776</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50.121796844990342</v>
      </c>
      <c r="E93" s="6">
        <f>IF(ISNUMBER(D$293),SUM(E$293:E$294),"")</f>
        <v>50.121796844990342</v>
      </c>
      <c r="F93" s="15">
        <f t="shared" si="5"/>
        <v>1</v>
      </c>
      <c r="G93" s="45" t="s">
        <v>417</v>
      </c>
      <c r="I93" s="5">
        <f t="shared" si="4"/>
        <v>4.5999999999999996</v>
      </c>
      <c r="J93" s="5">
        <f t="shared" si="4"/>
        <v>15.4</v>
      </c>
      <c r="K93" s="5">
        <f t="shared" si="4"/>
        <v>24.4</v>
      </c>
      <c r="L93" s="5">
        <f t="shared" si="4"/>
        <v>35.4</v>
      </c>
      <c r="M93" s="5">
        <f t="shared" si="4"/>
        <v>58.3</v>
      </c>
    </row>
    <row r="94" spans="1:13" x14ac:dyDescent="0.25">
      <c r="A94" s="46" t="s">
        <v>96</v>
      </c>
      <c r="B94" s="48"/>
      <c r="C94" s="6"/>
      <c r="D94" s="6">
        <f>IF(ISNUMBER(D$295),SUM(D$295:D$299),"")</f>
        <v>62.621990168661824</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58.352724661293891</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3.5783333333333336</v>
      </c>
      <c r="E99" s="6">
        <f>IF(ISNUMBER(D$307),SUM(E$307:E$307),"")</f>
        <v>3.5783333333333336</v>
      </c>
      <c r="F99" s="15">
        <f t="shared" si="5"/>
        <v>1</v>
      </c>
      <c r="G99" s="45" t="s">
        <v>417</v>
      </c>
      <c r="I99" s="5">
        <f t="shared" si="4"/>
        <v>4.5999999999999996</v>
      </c>
      <c r="J99" s="5">
        <f t="shared" si="4"/>
        <v>15.4</v>
      </c>
      <c r="K99" s="5">
        <f t="shared" si="4"/>
        <v>24.4</v>
      </c>
      <c r="L99" s="5">
        <f t="shared" si="4"/>
        <v>35.4</v>
      </c>
      <c r="M99" s="5">
        <f t="shared" si="4"/>
        <v>58.3</v>
      </c>
    </row>
    <row r="100" spans="1:13" x14ac:dyDescent="0.25">
      <c r="A100" s="46" t="s">
        <v>106</v>
      </c>
      <c r="B100" s="47"/>
      <c r="C100" s="6"/>
      <c r="D100" s="6">
        <f>IF(ISNUMBER(D$308),SUM(D$308:D$310),"")</f>
        <v>14.462092069527825</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13.92911628043576</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15.100718258058711</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9.2580733919777174</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0</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0</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0</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0</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0</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0</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5.6663672957922602</v>
      </c>
      <c r="E110" s="6">
        <f>IF(ISNUMBER(D$336),SUM(E$336:E$340),"")</f>
        <v>2.519216194394148</v>
      </c>
      <c r="F110" s="15">
        <f t="shared" si="5"/>
        <v>0.44459105153047024</v>
      </c>
      <c r="G110" s="45" t="s">
        <v>417</v>
      </c>
      <c r="I110" s="5">
        <f t="shared" si="6"/>
        <v>2.045118837040163</v>
      </c>
      <c r="J110" s="5">
        <f t="shared" si="6"/>
        <v>6.846702193569242</v>
      </c>
      <c r="K110" s="5">
        <f t="shared" si="6"/>
        <v>10.848021657343473</v>
      </c>
      <c r="L110" s="5">
        <f t="shared" si="6"/>
        <v>15.738523224178646</v>
      </c>
      <c r="M110" s="5">
        <f t="shared" si="6"/>
        <v>25.919658304226413</v>
      </c>
    </row>
    <row r="111" spans="1:13" x14ac:dyDescent="0.25">
      <c r="A111" s="46" t="s">
        <v>120</v>
      </c>
      <c r="B111" s="47"/>
      <c r="C111" s="6"/>
      <c r="D111" s="6">
        <f>IF(ISNUMBER(D$341),SUM(D$341:D$341),"")</f>
        <v>0.14767426956781418</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5.0958434639925408E-2</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22.024991074321477</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23.429106051222437</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11.70434395549762</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19.761558918958464</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0</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0</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0.24500000000000002</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6.9999999999999979E-2</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0</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0</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0</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0</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0</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0</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0</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0</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0</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0</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0</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0</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4.7234241522727149E-2</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0.22873501799854984</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4.946650519593824E-3</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0.11371144475052034</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0.19553170532116629</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0.14282457893503236</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8.5313388407918175E-2</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0.15069377333868389</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3.1009199205808177E-2</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4.2126232515478104E-2</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0.75016092311724059</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0.6337250630589315</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0.78025108919972486</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0.55104251973662666</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0.82263897533331165</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0.28546409735643857</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0.99062059815900694</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1.0105062731352574</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1.1617420644020049</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0.9592221639859797</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1.6841772698485806</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1.3081982528957021</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1.2906854688865743</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1.7462209971788818</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1.7860972919359988</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1.9721207192542614</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2.5325000000000002</v>
      </c>
      <c r="E161" s="5">
        <f t="shared" si="9"/>
        <v>2.5325000000000002</v>
      </c>
      <c r="F161" s="5">
        <f t="shared" si="10"/>
        <v>1</v>
      </c>
      <c r="G161" s="3"/>
      <c r="I161" s="5">
        <f t="shared" si="7"/>
        <v>4.5999999999999996</v>
      </c>
      <c r="J161" s="5">
        <f t="shared" si="7"/>
        <v>15.4</v>
      </c>
      <c r="K161" s="5">
        <f t="shared" si="7"/>
        <v>24.4</v>
      </c>
      <c r="L161" s="5">
        <f t="shared" si="7"/>
        <v>35.4</v>
      </c>
      <c r="M161" s="5">
        <f t="shared" si="7"/>
        <v>58.3</v>
      </c>
    </row>
    <row r="162" spans="1:13" x14ac:dyDescent="0.25">
      <c r="A162" s="51" t="s">
        <v>173</v>
      </c>
      <c r="B162" s="5">
        <v>6.2901199925849416E-3</v>
      </c>
      <c r="C162" s="1">
        <v>0</v>
      </c>
      <c r="D162" s="6">
        <f>IF(ISNUMBER($D$13),$B162*$D$13,"")</f>
        <v>0</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0</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0</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0</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0</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0</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0</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0</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0</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0</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0</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0</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0</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0</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0</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0</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0</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0</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0</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0</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0</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0</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0</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0</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0</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0</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0</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0</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0</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0</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0</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0</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0</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0</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0</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0</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0</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0</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0</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0</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0</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0</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0</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0</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0</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0</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1.9458623692720129</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1.9662699452475978</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2.7065547637619374</v>
      </c>
      <c r="E216" s="5">
        <f t="shared" si="16"/>
        <v>2.7065547637619374</v>
      </c>
      <c r="F216" s="5">
        <f t="shared" si="17"/>
        <v>1</v>
      </c>
      <c r="G216" s="3"/>
      <c r="I216" s="5">
        <f t="shared" si="15"/>
        <v>4.5999999999999996</v>
      </c>
      <c r="J216" s="5">
        <f t="shared" si="15"/>
        <v>15.4</v>
      </c>
      <c r="K216" s="5">
        <f t="shared" si="15"/>
        <v>24.4</v>
      </c>
      <c r="L216" s="5">
        <f t="shared" si="15"/>
        <v>35.4</v>
      </c>
      <c r="M216" s="5">
        <f t="shared" si="15"/>
        <v>58.3</v>
      </c>
    </row>
    <row r="217" spans="1:13" x14ac:dyDescent="0.25">
      <c r="A217" s="51" t="s">
        <v>228</v>
      </c>
      <c r="B217" s="5">
        <v>6.3158373028194076E-2</v>
      </c>
      <c r="C217" s="1">
        <v>1</v>
      </c>
      <c r="D217" s="6">
        <f t="shared" si="19"/>
        <v>4.2549795909094348</v>
      </c>
      <c r="E217" s="5">
        <f t="shared" si="16"/>
        <v>4.2549795909094348</v>
      </c>
      <c r="F217" s="5">
        <f t="shared" si="17"/>
        <v>1</v>
      </c>
      <c r="G217" s="3"/>
      <c r="I217" s="5">
        <f t="shared" si="15"/>
        <v>4.5999999999999996</v>
      </c>
      <c r="J217" s="5">
        <f t="shared" si="15"/>
        <v>15.4</v>
      </c>
      <c r="K217" s="5">
        <f t="shared" si="15"/>
        <v>24.4</v>
      </c>
      <c r="L217" s="5">
        <f t="shared" si="15"/>
        <v>35.4</v>
      </c>
      <c r="M217" s="5">
        <f t="shared" si="15"/>
        <v>58.3</v>
      </c>
    </row>
    <row r="218" spans="1:13" x14ac:dyDescent="0.25">
      <c r="A218" s="51" t="s">
        <v>229</v>
      </c>
      <c r="B218" s="5">
        <v>0.1073768070943362</v>
      </c>
      <c r="C218" s="1">
        <v>0</v>
      </c>
      <c r="D218" s="6">
        <f t="shared" si="19"/>
        <v>7.2339754939454304</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9.778290028701468</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4.8320038016190967</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4.6753756560064827</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7.1686712508235582</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1.176496754992465</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5.7789153268862314</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7.9390572439018854</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7.9135477739324038</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13.663701872100232</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4.8987381466749307</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2.4595332356463286</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3.3457280670610245</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4.8003675358202402</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2.3309103817014387</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22.047167625483674</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3.7089120666518229</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43.533264251370525</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36.707872178460313</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19.23322853042238</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14.832395734668458</v>
      </c>
      <c r="E238" s="5">
        <f t="shared" si="16"/>
        <v>14.832395734668458</v>
      </c>
      <c r="F238" s="5">
        <f t="shared" si="17"/>
        <v>1</v>
      </c>
      <c r="G238" s="3"/>
      <c r="I238" s="5">
        <f t="shared" si="21"/>
        <v>4.5999999999999996</v>
      </c>
      <c r="J238" s="5">
        <f t="shared" si="21"/>
        <v>15.4</v>
      </c>
      <c r="K238" s="5">
        <f t="shared" si="21"/>
        <v>24.4</v>
      </c>
      <c r="L238" s="5">
        <f t="shared" si="21"/>
        <v>35.4</v>
      </c>
      <c r="M238" s="5">
        <f t="shared" si="21"/>
        <v>58.3</v>
      </c>
    </row>
    <row r="239" spans="1:13" x14ac:dyDescent="0.25">
      <c r="A239" s="51" t="s">
        <v>250</v>
      </c>
      <c r="B239" s="5">
        <v>4.6647650798044657E-2</v>
      </c>
      <c r="C239" s="1">
        <v>1</v>
      </c>
      <c r="D239" s="6">
        <f t="shared" si="20"/>
        <v>10.744120170059634</v>
      </c>
      <c r="E239" s="5">
        <f t="shared" si="16"/>
        <v>10.744120170059634</v>
      </c>
      <c r="F239" s="5">
        <f t="shared" si="17"/>
        <v>1</v>
      </c>
      <c r="G239" s="3"/>
      <c r="I239" s="5">
        <f t="shared" si="21"/>
        <v>4.5999999999999996</v>
      </c>
      <c r="J239" s="5">
        <f t="shared" si="21"/>
        <v>15.4</v>
      </c>
      <c r="K239" s="5">
        <f t="shared" si="21"/>
        <v>24.4</v>
      </c>
      <c r="L239" s="5">
        <f t="shared" si="21"/>
        <v>35.4</v>
      </c>
      <c r="M239" s="5">
        <f t="shared" si="21"/>
        <v>58.3</v>
      </c>
    </row>
    <row r="240" spans="1:13" x14ac:dyDescent="0.25">
      <c r="A240" s="51" t="s">
        <v>251</v>
      </c>
      <c r="B240" s="5">
        <v>1.0013058365477773E-2</v>
      </c>
      <c r="C240" s="1">
        <v>1</v>
      </c>
      <c r="D240" s="6">
        <f t="shared" si="20"/>
        <v>2.3062576680286679</v>
      </c>
      <c r="E240" s="5">
        <f t="shared" si="16"/>
        <v>2.3062576680286679</v>
      </c>
      <c r="F240" s="5">
        <f t="shared" si="17"/>
        <v>1</v>
      </c>
      <c r="G240" s="3"/>
      <c r="I240" s="5">
        <f t="shared" si="21"/>
        <v>4.5999999999999996</v>
      </c>
      <c r="J240" s="5">
        <f t="shared" si="21"/>
        <v>15.4</v>
      </c>
      <c r="K240" s="5">
        <f t="shared" si="21"/>
        <v>24.4</v>
      </c>
      <c r="L240" s="5">
        <f t="shared" si="21"/>
        <v>35.4</v>
      </c>
      <c r="M240" s="5">
        <f t="shared" si="21"/>
        <v>58.3</v>
      </c>
    </row>
    <row r="241" spans="1:13" x14ac:dyDescent="0.25">
      <c r="A241" s="51" t="s">
        <v>252</v>
      </c>
      <c r="B241" s="5">
        <v>0.17571107915054429</v>
      </c>
      <c r="C241" s="1">
        <v>1</v>
      </c>
      <c r="D241" s="6">
        <f t="shared" si="20"/>
        <v>40.470654305349115</v>
      </c>
      <c r="E241" s="5">
        <f t="shared" si="16"/>
        <v>40.470654305349115</v>
      </c>
      <c r="F241" s="5">
        <f t="shared" si="17"/>
        <v>1</v>
      </c>
      <c r="G241" s="3"/>
      <c r="I241" s="5">
        <f t="shared" si="21"/>
        <v>4.5999999999999996</v>
      </c>
      <c r="J241" s="5">
        <f t="shared" si="21"/>
        <v>15.4</v>
      </c>
      <c r="K241" s="5">
        <f t="shared" si="21"/>
        <v>24.4</v>
      </c>
      <c r="L241" s="5">
        <f t="shared" si="21"/>
        <v>35.4</v>
      </c>
      <c r="M241" s="5">
        <f t="shared" si="21"/>
        <v>58.3</v>
      </c>
    </row>
    <row r="242" spans="1:13" x14ac:dyDescent="0.25">
      <c r="A242" s="51" t="s">
        <v>253</v>
      </c>
      <c r="B242" s="5">
        <v>2.2693714132120169E-2</v>
      </c>
      <c r="C242" s="1">
        <v>1</v>
      </c>
      <c r="D242" s="6">
        <f t="shared" si="20"/>
        <v>5.2269297074805774</v>
      </c>
      <c r="E242" s="5">
        <f t="shared" si="16"/>
        <v>5.2269297074805774</v>
      </c>
      <c r="F242" s="5">
        <f t="shared" si="17"/>
        <v>1</v>
      </c>
      <c r="G242" s="3"/>
      <c r="I242" s="5">
        <f t="shared" si="21"/>
        <v>4.5999999999999996</v>
      </c>
      <c r="J242" s="5">
        <f t="shared" si="21"/>
        <v>15.4</v>
      </c>
      <c r="K242" s="5">
        <f t="shared" si="21"/>
        <v>24.4</v>
      </c>
      <c r="L242" s="5">
        <f t="shared" si="21"/>
        <v>35.4</v>
      </c>
      <c r="M242" s="5">
        <f t="shared" si="21"/>
        <v>58.3</v>
      </c>
    </row>
    <row r="243" spans="1:13" x14ac:dyDescent="0.25">
      <c r="A243" s="51" t="s">
        <v>254</v>
      </c>
      <c r="B243" s="5">
        <v>3.9516098296795988E-5</v>
      </c>
      <c r="C243" s="1">
        <v>0</v>
      </c>
      <c r="D243" s="6">
        <f t="shared" si="20"/>
        <v>9.101545340209535E-3</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6.1169776804250887E-3</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0.67452042161512848</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1.4378291427780407</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1.089330013329894</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0.6916525429103656</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2.1984200839649137</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0.98768279612688492</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1.7734075868442338</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0.69708248761455904</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1.3222448803260058</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0.46495375532226035</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0.90979930797056319</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1.8014725957703546</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1.5277910291336594</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1.4492674027185186</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2.3195690570703675</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2.5463969953598133</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0.95135214231495979</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2.4537622510112307</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1.4606888169153431</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1.5372190303315298</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1.7631653747031282</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0.48739228586823441</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0</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0</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0.14906637563804953</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0.23920300170562203</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0.24416518475565613</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0.30576634848311868</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0.28946929955543738</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0.38209326783469422</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0.39523652202742193</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25.516233955415686</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3.2776843097558128</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5.4444922052593396</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23.97914242079538</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10.857030334632922</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4.4732490735568931</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13.704359561987721</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19.56208428823005</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10.090293288599323</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15.23891888682085</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25.909088216682843</v>
      </c>
      <c r="E293" s="5">
        <f t="shared" si="24"/>
        <v>25.909088216682843</v>
      </c>
      <c r="F293" s="5">
        <f t="shared" si="25"/>
        <v>1</v>
      </c>
      <c r="G293" s="3"/>
      <c r="I293" s="5">
        <f t="shared" si="26"/>
        <v>4.5999999999999996</v>
      </c>
      <c r="J293" s="5">
        <f t="shared" si="26"/>
        <v>15.4</v>
      </c>
      <c r="K293" s="5">
        <f t="shared" si="26"/>
        <v>24.4</v>
      </c>
      <c r="L293" s="5">
        <f t="shared" si="26"/>
        <v>35.4</v>
      </c>
      <c r="M293" s="5">
        <f t="shared" si="26"/>
        <v>58.3</v>
      </c>
    </row>
    <row r="294" spans="1:13" x14ac:dyDescent="0.25">
      <c r="A294" s="51" t="s">
        <v>305</v>
      </c>
      <c r="B294" s="5">
        <v>7.9846684567693907E-2</v>
      </c>
      <c r="C294" s="1">
        <v>1</v>
      </c>
      <c r="D294" s="6">
        <f t="shared" si="28"/>
        <v>24.212708628307499</v>
      </c>
      <c r="E294" s="5">
        <f t="shared" si="24"/>
        <v>24.212708628307499</v>
      </c>
      <c r="F294" s="5">
        <f t="shared" si="25"/>
        <v>1</v>
      </c>
      <c r="G294" s="3"/>
      <c r="I294" s="5">
        <f t="shared" si="26"/>
        <v>4.5999999999999996</v>
      </c>
      <c r="J294" s="5">
        <f t="shared" si="26"/>
        <v>15.4</v>
      </c>
      <c r="K294" s="5">
        <f t="shared" si="26"/>
        <v>24.4</v>
      </c>
      <c r="L294" s="5">
        <f t="shared" si="26"/>
        <v>35.4</v>
      </c>
      <c r="M294" s="5">
        <f t="shared" si="26"/>
        <v>58.3</v>
      </c>
    </row>
    <row r="295" spans="1:13" x14ac:dyDescent="0.25">
      <c r="A295" s="51" t="s">
        <v>306</v>
      </c>
      <c r="B295" s="5">
        <v>2.4517240894825151E-2</v>
      </c>
      <c r="C295" s="1">
        <v>0</v>
      </c>
      <c r="D295" s="6">
        <f t="shared" si="28"/>
        <v>7.4346081289467785</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6.2370336748384192</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18.492929044756902</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7.8986456208978124</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22.55877369922192</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23.101390082187617</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8.5017938759187892</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9.4324412634141748</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17.317099439773312</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3.5783333333333336</v>
      </c>
      <c r="E307" s="5">
        <f t="shared" si="24"/>
        <v>3.5783333333333336</v>
      </c>
      <c r="F307" s="5">
        <f t="shared" si="25"/>
        <v>1</v>
      </c>
      <c r="G307" s="3"/>
      <c r="I307" s="5">
        <f t="shared" si="29"/>
        <v>4.5999999999999996</v>
      </c>
      <c r="J307" s="5">
        <f t="shared" si="29"/>
        <v>15.4</v>
      </c>
      <c r="K307" s="5">
        <f t="shared" si="29"/>
        <v>24.4</v>
      </c>
      <c r="L307" s="5">
        <f t="shared" si="29"/>
        <v>35.4</v>
      </c>
      <c r="M307" s="5">
        <f t="shared" si="29"/>
        <v>58.3</v>
      </c>
    </row>
    <row r="308" spans="1:13" x14ac:dyDescent="0.25">
      <c r="A308" s="51" t="s">
        <v>319</v>
      </c>
      <c r="B308" s="5">
        <v>7.1251430522007553E-2</v>
      </c>
      <c r="C308" s="1">
        <v>0</v>
      </c>
      <c r="D308" s="6">
        <f>IF(ISNUMBER($D$29),$B308*$D$29,"")</f>
        <v>3.7585129600358984</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7.3001124437239753</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3.4034666657679522</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4.3439329978878591</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6.522108997471884</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3.0630742850760155</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1.8400693246491764</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5.195053631636191</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4.3406822163666652</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3.7249130854066785</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6.4531568737996752</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2.8049165181780418</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0</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0</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0</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0</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0</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0</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0</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0</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0</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0</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0</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0</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0</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0</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0</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0</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1.3537405863756757</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0.31779095784583089</v>
      </c>
      <c r="E337" s="5">
        <f t="shared" si="32"/>
        <v>0.31779095784583089</v>
      </c>
      <c r="F337" s="5">
        <f t="shared" si="33"/>
        <v>1</v>
      </c>
      <c r="G337" s="3"/>
      <c r="I337" s="5">
        <f t="shared" si="34"/>
        <v>4.5999999999999996</v>
      </c>
      <c r="J337" s="5">
        <f t="shared" si="34"/>
        <v>15.4</v>
      </c>
      <c r="K337" s="5">
        <f t="shared" si="34"/>
        <v>24.4</v>
      </c>
      <c r="L337" s="5">
        <f t="shared" si="34"/>
        <v>35.4</v>
      </c>
      <c r="M337" s="5">
        <f t="shared" si="34"/>
        <v>58.3</v>
      </c>
    </row>
    <row r="338" spans="1:13" x14ac:dyDescent="0.25">
      <c r="A338" s="51" t="s">
        <v>349</v>
      </c>
      <c r="B338" s="5">
        <v>0.30578184399359531</v>
      </c>
      <c r="C338" s="1">
        <v>0</v>
      </c>
      <c r="D338" s="6">
        <f t="shared" si="35"/>
        <v>1.7934105150224366</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0.19141816108122239</v>
      </c>
      <c r="E339" s="5">
        <f t="shared" si="32"/>
        <v>0.19141816108122239</v>
      </c>
      <c r="F339" s="5">
        <f t="shared" si="33"/>
        <v>1</v>
      </c>
      <c r="G339" s="3"/>
      <c r="I339" s="5">
        <f t="shared" si="34"/>
        <v>4.5999999999999996</v>
      </c>
      <c r="J339" s="5">
        <f t="shared" si="34"/>
        <v>15.4</v>
      </c>
      <c r="K339" s="5">
        <f t="shared" si="34"/>
        <v>24.4</v>
      </c>
      <c r="L339" s="5">
        <f t="shared" si="34"/>
        <v>35.4</v>
      </c>
      <c r="M339" s="5">
        <f t="shared" si="34"/>
        <v>58.3</v>
      </c>
    </row>
    <row r="340" spans="1:13" x14ac:dyDescent="0.25">
      <c r="A340" s="51" t="s">
        <v>351</v>
      </c>
      <c r="B340" s="5">
        <v>0.34271220383070666</v>
      </c>
      <c r="C340" s="1">
        <v>1</v>
      </c>
      <c r="D340" s="6">
        <f t="shared" si="35"/>
        <v>2.0100070754670947</v>
      </c>
      <c r="E340" s="5">
        <f t="shared" si="32"/>
        <v>2.0100070754670947</v>
      </c>
      <c r="F340" s="5">
        <f t="shared" si="33"/>
        <v>1</v>
      </c>
      <c r="G340" s="3"/>
      <c r="I340" s="5">
        <f t="shared" si="34"/>
        <v>4.5999999999999996</v>
      </c>
      <c r="J340" s="5">
        <f t="shared" si="34"/>
        <v>15.4</v>
      </c>
      <c r="K340" s="5">
        <f t="shared" si="34"/>
        <v>24.4</v>
      </c>
      <c r="L340" s="5">
        <f t="shared" si="34"/>
        <v>35.4</v>
      </c>
      <c r="M340" s="5">
        <f t="shared" si="34"/>
        <v>58.3</v>
      </c>
    </row>
    <row r="341" spans="1:13" x14ac:dyDescent="0.25">
      <c r="A341" s="53" t="s">
        <v>415</v>
      </c>
      <c r="B341" s="5">
        <v>2.5178903592125181E-2</v>
      </c>
      <c r="C341" s="1">
        <v>0</v>
      </c>
      <c r="D341" s="6">
        <f t="shared" si="35"/>
        <v>0.14767426956781418</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5.0958434639925408E-2</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11.022246425240164</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11.002744649081315</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11.890094824113209</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11.539011227109228</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11.116722270033531</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0.58762168546408911</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9.425565928623767</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10.335992990334695</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0</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0</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0</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0</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0</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0</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0.15025450106052388</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9.4745498939476147E-2</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2.9305803447612026E-3</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2.1401673230594533E-2</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2.3215980689979213E-2</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2.2451765734665039E-2</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0</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0</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0</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0</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0</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0</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0</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0</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0</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0</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0</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0</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0</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0</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0</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0</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0</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0</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0</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0</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0</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0</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0</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0</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0</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0</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0</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0</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0</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0</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0</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0</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0</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0</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0</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0</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0</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0</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0</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0</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row r="406" spans="1:19" x14ac:dyDescent="0.25">
      <c r="C406" s="5"/>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2" sqref="A2"/>
    </sheetView>
  </sheetViews>
  <sheetFormatPr defaultColWidth="11.42578125" defaultRowHeight="15" x14ac:dyDescent="0.25"/>
  <cols>
    <col min="1" max="1" width="15.140625" bestFit="1" customWidth="1"/>
    <col min="2" max="4" width="14.42578125" bestFit="1" customWidth="1"/>
    <col min="5" max="5" width="16.42578125" bestFit="1" customWidth="1"/>
    <col min="6" max="6" width="11.42578125" style="30"/>
  </cols>
  <sheetData>
    <row r="1" spans="1:5" x14ac:dyDescent="0.2">
      <c r="A1" s="65" t="s">
        <v>419</v>
      </c>
      <c r="B1" s="65"/>
      <c r="C1" s="65"/>
      <c r="D1" s="65"/>
      <c r="E1" s="65"/>
    </row>
    <row r="2" spans="1:5" x14ac:dyDescent="0.2">
      <c r="A2" t="s">
        <v>420</v>
      </c>
    </row>
    <row r="3" spans="1:5" x14ac:dyDescent="0.2">
      <c r="A3" s="8" t="s">
        <v>8</v>
      </c>
      <c r="B3" s="8" t="s">
        <v>9</v>
      </c>
      <c r="C3" s="8" t="s">
        <v>10</v>
      </c>
      <c r="D3" s="8" t="s">
        <v>11</v>
      </c>
      <c r="E3" s="29" t="s">
        <v>421</v>
      </c>
    </row>
    <row r="4" spans="1:5" x14ac:dyDescent="0.2">
      <c r="A4">
        <v>309</v>
      </c>
      <c r="B4">
        <v>836</v>
      </c>
      <c r="C4">
        <v>1409</v>
      </c>
      <c r="D4">
        <v>2375</v>
      </c>
      <c r="E4">
        <v>6419</v>
      </c>
    </row>
    <row r="10" spans="1:5" x14ac:dyDescent="0.2">
      <c r="A10" s="65" t="s">
        <v>422</v>
      </c>
      <c r="B10" s="65"/>
      <c r="C10" s="65"/>
      <c r="D10" s="65"/>
      <c r="E10" s="65"/>
    </row>
    <row r="11" spans="1:5" x14ac:dyDescent="0.2">
      <c r="A11" t="s">
        <v>423</v>
      </c>
    </row>
    <row r="12" spans="1:5" x14ac:dyDescent="0.2">
      <c r="A12" s="8" t="s">
        <v>8</v>
      </c>
      <c r="B12" s="8" t="s">
        <v>9</v>
      </c>
      <c r="C12" s="8" t="s">
        <v>10</v>
      </c>
      <c r="D12" s="8" t="s">
        <v>11</v>
      </c>
      <c r="E12" s="29" t="s">
        <v>421</v>
      </c>
    </row>
    <row r="13" spans="1:5" x14ac:dyDescent="0.2">
      <c r="A13" s="13">
        <v>5.5</v>
      </c>
      <c r="B13" s="13">
        <v>15.7</v>
      </c>
      <c r="C13" s="13">
        <v>22.7</v>
      </c>
      <c r="D13" s="13">
        <v>29</v>
      </c>
      <c r="E13" s="13">
        <v>35.5</v>
      </c>
    </row>
  </sheetData>
  <sheetProtection sheet="1" objects="1" scenarios="1"/>
  <mergeCells count="2">
    <mergeCell ref="A1:E1"/>
    <mergeCell ref="A10:E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ColWidth="11.42578125" defaultRowHeight="15" x14ac:dyDescent="0.25"/>
  <cols>
    <col min="1" max="1" width="32.28515625" customWidth="1"/>
    <col min="2" max="2" width="14.42578125" customWidth="1"/>
  </cols>
  <sheetData>
    <row r="1" spans="1:2" ht="23.25" thickBot="1" x14ac:dyDescent="0.3">
      <c r="A1" s="9" t="s">
        <v>424</v>
      </c>
      <c r="B1" s="10" t="s">
        <v>853</v>
      </c>
    </row>
    <row r="2" spans="1:2" ht="27" thickBot="1" x14ac:dyDescent="0.25">
      <c r="A2" s="11" t="s">
        <v>425</v>
      </c>
      <c r="B2" s="12"/>
    </row>
    <row r="3" spans="1:2" ht="53.1" thickBot="1" x14ac:dyDescent="0.25">
      <c r="A3" s="11" t="s">
        <v>426</v>
      </c>
      <c r="B3" s="12"/>
    </row>
    <row r="4" spans="1:2" ht="53.1" thickBot="1" x14ac:dyDescent="0.25">
      <c r="A4" s="11" t="s">
        <v>427</v>
      </c>
      <c r="B4" s="12"/>
    </row>
    <row r="5" spans="1:2" ht="57" thickBot="1" x14ac:dyDescent="0.3">
      <c r="A5" s="11" t="s">
        <v>428</v>
      </c>
      <c r="B5" s="12">
        <v>2</v>
      </c>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ColWidth="8.85546875" defaultRowHeight="15" x14ac:dyDescent="0.25"/>
  <cols>
    <col min="1" max="1" width="34.42578125" style="17" customWidth="1"/>
    <col min="2" max="2" width="40.42578125" style="17" customWidth="1"/>
    <col min="3" max="3" width="18.42578125" bestFit="1" customWidth="1"/>
  </cols>
  <sheetData>
    <row r="1" spans="1:2" x14ac:dyDescent="0.2">
      <c r="A1" s="17" t="s">
        <v>449</v>
      </c>
    </row>
    <row r="2" spans="1:2" x14ac:dyDescent="0.2">
      <c r="A2" s="18" t="s">
        <v>450</v>
      </c>
      <c r="B2" s="19" t="s">
        <v>451</v>
      </c>
    </row>
    <row r="3" spans="1:2" x14ac:dyDescent="0.2">
      <c r="A3" s="20" t="s">
        <v>607</v>
      </c>
      <c r="B3" s="21" t="s">
        <v>452</v>
      </c>
    </row>
    <row r="4" spans="1:2" x14ac:dyDescent="0.2">
      <c r="A4" s="20" t="s">
        <v>608</v>
      </c>
      <c r="B4" s="21" t="s">
        <v>453</v>
      </c>
    </row>
    <row r="5" spans="1:2" x14ac:dyDescent="0.2">
      <c r="A5" s="20" t="s">
        <v>454</v>
      </c>
      <c r="B5" s="21" t="s">
        <v>455</v>
      </c>
    </row>
    <row r="6" spans="1:2" x14ac:dyDescent="0.25">
      <c r="A6" s="20" t="s">
        <v>609</v>
      </c>
      <c r="B6" s="21" t="s">
        <v>456</v>
      </c>
    </row>
    <row r="7" spans="1:2" x14ac:dyDescent="0.2">
      <c r="A7" s="20" t="s">
        <v>457</v>
      </c>
      <c r="B7" s="21" t="s">
        <v>458</v>
      </c>
    </row>
    <row r="8" spans="1:2" x14ac:dyDescent="0.2">
      <c r="A8" s="20" t="s">
        <v>459</v>
      </c>
      <c r="B8" s="21" t="s">
        <v>460</v>
      </c>
    </row>
    <row r="9" spans="1:2" x14ac:dyDescent="0.2">
      <c r="A9" s="20" t="s">
        <v>461</v>
      </c>
      <c r="B9" s="21" t="s">
        <v>462</v>
      </c>
    </row>
    <row r="10" spans="1:2" x14ac:dyDescent="0.2">
      <c r="A10" s="20" t="s">
        <v>463</v>
      </c>
      <c r="B10" s="21" t="s">
        <v>464</v>
      </c>
    </row>
    <row r="11" spans="1:2" x14ac:dyDescent="0.2">
      <c r="A11" s="20" t="s">
        <v>465</v>
      </c>
      <c r="B11" s="21" t="s">
        <v>466</v>
      </c>
    </row>
    <row r="12" spans="1:2" x14ac:dyDescent="0.2">
      <c r="A12" s="20" t="s">
        <v>467</v>
      </c>
      <c r="B12" s="21" t="s">
        <v>468</v>
      </c>
    </row>
    <row r="13" spans="1:2" x14ac:dyDescent="0.2">
      <c r="A13" s="20" t="s">
        <v>469</v>
      </c>
      <c r="B13" s="21" t="s">
        <v>470</v>
      </c>
    </row>
    <row r="14" spans="1:2" x14ac:dyDescent="0.2">
      <c r="A14" s="20" t="s">
        <v>471</v>
      </c>
      <c r="B14" s="21" t="s">
        <v>472</v>
      </c>
    </row>
    <row r="15" spans="1:2" x14ac:dyDescent="0.2">
      <c r="A15" s="20" t="s">
        <v>473</v>
      </c>
      <c r="B15" s="21" t="s">
        <v>474</v>
      </c>
    </row>
    <row r="16" spans="1:2" x14ac:dyDescent="0.2">
      <c r="A16" s="20" t="s">
        <v>475</v>
      </c>
      <c r="B16" s="21" t="s">
        <v>476</v>
      </c>
    </row>
    <row r="17" spans="1:2" x14ac:dyDescent="0.2">
      <c r="A17" s="20" t="s">
        <v>477</v>
      </c>
      <c r="B17" s="21" t="s">
        <v>478</v>
      </c>
    </row>
    <row r="18" spans="1:2" x14ac:dyDescent="0.2">
      <c r="A18" s="20" t="s">
        <v>479</v>
      </c>
      <c r="B18" s="21" t="s">
        <v>480</v>
      </c>
    </row>
    <row r="19" spans="1:2" x14ac:dyDescent="0.2">
      <c r="A19" s="20" t="s">
        <v>481</v>
      </c>
      <c r="B19" s="21" t="s">
        <v>482</v>
      </c>
    </row>
    <row r="20" spans="1:2" x14ac:dyDescent="0.2">
      <c r="A20" s="20" t="s">
        <v>483</v>
      </c>
      <c r="B20" s="21" t="s">
        <v>484</v>
      </c>
    </row>
    <row r="21" spans="1:2" x14ac:dyDescent="0.2">
      <c r="A21" s="22"/>
    </row>
    <row r="22" spans="1:2" x14ac:dyDescent="0.2">
      <c r="A22" s="23"/>
    </row>
    <row r="24" spans="1:2" x14ac:dyDescent="0.2">
      <c r="A24" s="17" t="s">
        <v>851</v>
      </c>
    </row>
    <row r="25" spans="1:2" ht="45" x14ac:dyDescent="0.25">
      <c r="A25" s="18" t="s">
        <v>485</v>
      </c>
      <c r="B25" s="24" t="s">
        <v>486</v>
      </c>
    </row>
    <row r="26" spans="1:2" ht="91.5" x14ac:dyDescent="0.25">
      <c r="A26" s="25" t="s">
        <v>487</v>
      </c>
      <c r="B26" s="26" t="s">
        <v>606</v>
      </c>
    </row>
    <row r="27" spans="1:2" x14ac:dyDescent="0.2">
      <c r="A27" s="25" t="s">
        <v>488</v>
      </c>
      <c r="B27" s="27"/>
    </row>
    <row r="28" spans="1:2" x14ac:dyDescent="0.2">
      <c r="A28" s="25" t="s">
        <v>489</v>
      </c>
      <c r="B28" s="27"/>
    </row>
    <row r="29" spans="1:2" x14ac:dyDescent="0.2">
      <c r="A29" s="28" t="s">
        <v>490</v>
      </c>
      <c r="B29" s="27"/>
    </row>
    <row r="30" spans="1:2" x14ac:dyDescent="0.2">
      <c r="A30" s="28" t="s">
        <v>491</v>
      </c>
      <c r="B30" s="27"/>
    </row>
  </sheetData>
  <sheetProtection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heetViews>
  <sheetFormatPr defaultColWidth="11.42578125" defaultRowHeight="15" x14ac:dyDescent="0.25"/>
  <cols>
    <col min="1" max="1" width="15.42578125" bestFit="1" customWidth="1"/>
    <col min="2" max="2" width="22.85546875" bestFit="1" customWidth="1"/>
  </cols>
  <sheetData>
    <row r="1" spans="1:2" x14ac:dyDescent="0.25">
      <c r="A1" s="31" t="s">
        <v>611</v>
      </c>
      <c r="B1" s="31" t="s">
        <v>854</v>
      </c>
    </row>
    <row r="2" spans="1:2" x14ac:dyDescent="0.25">
      <c r="A2" s="31" t="s">
        <v>612</v>
      </c>
      <c r="B2" s="31" t="s">
        <v>613</v>
      </c>
    </row>
    <row r="3" spans="1:2" x14ac:dyDescent="0.25">
      <c r="A3" s="31" t="s">
        <v>614</v>
      </c>
      <c r="B3" s="31" t="s">
        <v>615</v>
      </c>
    </row>
    <row r="4" spans="1:2" x14ac:dyDescent="0.25">
      <c r="A4" s="31" t="s">
        <v>614</v>
      </c>
      <c r="B4" s="31" t="s">
        <v>616</v>
      </c>
    </row>
    <row r="5" spans="1:2" x14ac:dyDescent="0.25">
      <c r="A5" s="31" t="s">
        <v>617</v>
      </c>
      <c r="B5" s="31" t="s">
        <v>618</v>
      </c>
    </row>
    <row r="6" spans="1:2" x14ac:dyDescent="0.25">
      <c r="A6" s="31" t="s">
        <v>619</v>
      </c>
      <c r="B6" s="31" t="s">
        <v>620</v>
      </c>
    </row>
    <row r="7" spans="1:2" x14ac:dyDescent="0.25">
      <c r="A7" s="31" t="s">
        <v>621</v>
      </c>
      <c r="B7" s="31" t="s">
        <v>622</v>
      </c>
    </row>
    <row r="8" spans="1:2" x14ac:dyDescent="0.25">
      <c r="A8" s="31" t="s">
        <v>623</v>
      </c>
      <c r="B8" s="31" t="s">
        <v>624</v>
      </c>
    </row>
    <row r="9" spans="1:2" x14ac:dyDescent="0.25">
      <c r="A9" s="31" t="s">
        <v>625</v>
      </c>
      <c r="B9" s="31" t="s">
        <v>626</v>
      </c>
    </row>
    <row r="10" spans="1:2" x14ac:dyDescent="0.25">
      <c r="A10" s="31" t="s">
        <v>625</v>
      </c>
      <c r="B10" s="31" t="s">
        <v>627</v>
      </c>
    </row>
    <row r="11" spans="1:2" x14ac:dyDescent="0.25">
      <c r="A11" s="31" t="s">
        <v>628</v>
      </c>
      <c r="B11" s="31" t="s">
        <v>629</v>
      </c>
    </row>
    <row r="12" spans="1:2" x14ac:dyDescent="0.25">
      <c r="A12" s="31" t="s">
        <v>628</v>
      </c>
      <c r="B12" s="31" t="s">
        <v>630</v>
      </c>
    </row>
    <row r="13" spans="1:2" x14ac:dyDescent="0.25">
      <c r="A13" s="31" t="s">
        <v>628</v>
      </c>
      <c r="B13" s="31" t="s">
        <v>631</v>
      </c>
    </row>
    <row r="14" spans="1:2" x14ac:dyDescent="0.25">
      <c r="A14" s="31" t="s">
        <v>632</v>
      </c>
      <c r="B14" s="31" t="s">
        <v>633</v>
      </c>
    </row>
    <row r="15" spans="1:2" x14ac:dyDescent="0.25">
      <c r="A15" s="31" t="s">
        <v>634</v>
      </c>
      <c r="B15" s="31" t="s">
        <v>629</v>
      </c>
    </row>
    <row r="16" spans="1:2" x14ac:dyDescent="0.25">
      <c r="A16" s="31" t="s">
        <v>634</v>
      </c>
      <c r="B16" s="31" t="s">
        <v>635</v>
      </c>
    </row>
    <row r="17" spans="1:2" x14ac:dyDescent="0.25">
      <c r="A17" s="31" t="s">
        <v>634</v>
      </c>
      <c r="B17" s="31" t="s">
        <v>636</v>
      </c>
    </row>
    <row r="18" spans="1:2" x14ac:dyDescent="0.25">
      <c r="A18" s="31" t="s">
        <v>634</v>
      </c>
      <c r="B18" s="31" t="s">
        <v>637</v>
      </c>
    </row>
    <row r="19" spans="1:2" x14ac:dyDescent="0.25">
      <c r="A19" s="31" t="s">
        <v>634</v>
      </c>
      <c r="B19" s="31" t="s">
        <v>627</v>
      </c>
    </row>
    <row r="20" spans="1:2" x14ac:dyDescent="0.25">
      <c r="A20" s="31" t="s">
        <v>638</v>
      </c>
      <c r="B20" s="31" t="s">
        <v>639</v>
      </c>
    </row>
    <row r="21" spans="1:2" x14ac:dyDescent="0.25">
      <c r="A21" s="31" t="s">
        <v>640</v>
      </c>
      <c r="B21" s="31" t="s">
        <v>639</v>
      </c>
    </row>
    <row r="22" spans="1:2" x14ac:dyDescent="0.25">
      <c r="A22" s="31" t="s">
        <v>641</v>
      </c>
      <c r="B22" s="31" t="s">
        <v>642</v>
      </c>
    </row>
    <row r="23" spans="1:2" x14ac:dyDescent="0.25">
      <c r="A23" s="31" t="s">
        <v>643</v>
      </c>
      <c r="B23" s="31" t="s">
        <v>626</v>
      </c>
    </row>
    <row r="24" spans="1:2" x14ac:dyDescent="0.25">
      <c r="A24" s="31" t="s">
        <v>644</v>
      </c>
      <c r="B24" s="31" t="s">
        <v>629</v>
      </c>
    </row>
    <row r="25" spans="1:2" x14ac:dyDescent="0.25">
      <c r="A25" s="31" t="s">
        <v>644</v>
      </c>
      <c r="B25" s="31" t="s">
        <v>645</v>
      </c>
    </row>
    <row r="26" spans="1:2" x14ac:dyDescent="0.25">
      <c r="A26" s="31" t="s">
        <v>646</v>
      </c>
      <c r="B26" s="31" t="s">
        <v>647</v>
      </c>
    </row>
    <row r="27" spans="1:2" x14ac:dyDescent="0.25">
      <c r="A27" s="31" t="s">
        <v>648</v>
      </c>
      <c r="B27" s="31" t="s">
        <v>649</v>
      </c>
    </row>
    <row r="28" spans="1:2" x14ac:dyDescent="0.25">
      <c r="A28" s="31" t="s">
        <v>650</v>
      </c>
      <c r="B28" s="31" t="s">
        <v>651</v>
      </c>
    </row>
    <row r="29" spans="1:2" x14ac:dyDescent="0.25">
      <c r="A29" s="31" t="s">
        <v>650</v>
      </c>
      <c r="B29" s="31" t="s">
        <v>652</v>
      </c>
    </row>
    <row r="30" spans="1:2" x14ac:dyDescent="0.25">
      <c r="A30" s="31" t="s">
        <v>653</v>
      </c>
      <c r="B30" s="31" t="s">
        <v>654</v>
      </c>
    </row>
    <row r="31" spans="1:2" x14ac:dyDescent="0.25">
      <c r="A31" s="31" t="s">
        <v>655</v>
      </c>
      <c r="B31" s="31" t="s">
        <v>656</v>
      </c>
    </row>
    <row r="32" spans="1:2" x14ac:dyDescent="0.25">
      <c r="A32" s="31" t="s">
        <v>657</v>
      </c>
      <c r="B32" s="31" t="s">
        <v>658</v>
      </c>
    </row>
    <row r="33" spans="1:2" x14ac:dyDescent="0.25">
      <c r="A33" s="31" t="s">
        <v>659</v>
      </c>
      <c r="B33" s="31" t="s">
        <v>660</v>
      </c>
    </row>
    <row r="34" spans="1:2" x14ac:dyDescent="0.25">
      <c r="A34" s="31" t="s">
        <v>661</v>
      </c>
      <c r="B34" s="31" t="s">
        <v>629</v>
      </c>
    </row>
    <row r="35" spans="1:2" x14ac:dyDescent="0.25">
      <c r="A35" s="31" t="s">
        <v>662</v>
      </c>
      <c r="B35" s="31" t="s">
        <v>663</v>
      </c>
    </row>
    <row r="36" spans="1:2" x14ac:dyDescent="0.25">
      <c r="A36" s="31" t="s">
        <v>664</v>
      </c>
      <c r="B36" s="31" t="s">
        <v>665</v>
      </c>
    </row>
    <row r="37" spans="1:2" x14ac:dyDescent="0.25">
      <c r="A37" s="31" t="s">
        <v>664</v>
      </c>
      <c r="B37" s="31" t="s">
        <v>666</v>
      </c>
    </row>
    <row r="38" spans="1:2" x14ac:dyDescent="0.25">
      <c r="A38" s="31" t="s">
        <v>664</v>
      </c>
      <c r="B38" s="31" t="s">
        <v>667</v>
      </c>
    </row>
    <row r="39" spans="1:2" x14ac:dyDescent="0.25">
      <c r="A39" s="31" t="s">
        <v>668</v>
      </c>
      <c r="B39" s="31" t="s">
        <v>669</v>
      </c>
    </row>
    <row r="40" spans="1:2" x14ac:dyDescent="0.25">
      <c r="A40" s="31" t="s">
        <v>670</v>
      </c>
      <c r="B40" s="31" t="s">
        <v>629</v>
      </c>
    </row>
    <row r="41" spans="1:2" x14ac:dyDescent="0.25">
      <c r="A41" s="31" t="s">
        <v>670</v>
      </c>
      <c r="B41" s="31" t="s">
        <v>671</v>
      </c>
    </row>
    <row r="42" spans="1:2" x14ac:dyDescent="0.25">
      <c r="A42" s="31" t="s">
        <v>672</v>
      </c>
      <c r="B42" s="31" t="s">
        <v>673</v>
      </c>
    </row>
    <row r="43" spans="1:2" x14ac:dyDescent="0.25">
      <c r="A43" s="31" t="s">
        <v>674</v>
      </c>
      <c r="B43" s="31" t="s">
        <v>629</v>
      </c>
    </row>
    <row r="44" spans="1:2" x14ac:dyDescent="0.25">
      <c r="A44" s="31" t="s">
        <v>675</v>
      </c>
      <c r="B44" s="31" t="s">
        <v>676</v>
      </c>
    </row>
    <row r="45" spans="1:2" x14ac:dyDescent="0.25">
      <c r="A45" s="31" t="s">
        <v>677</v>
      </c>
      <c r="B45" s="31" t="s">
        <v>629</v>
      </c>
    </row>
    <row r="46" spans="1:2" x14ac:dyDescent="0.25">
      <c r="A46" s="31" t="s">
        <v>677</v>
      </c>
      <c r="B46" s="31" t="s">
        <v>678</v>
      </c>
    </row>
    <row r="47" spans="1:2" x14ac:dyDescent="0.25">
      <c r="A47" s="31" t="s">
        <v>679</v>
      </c>
      <c r="B47" s="31" t="s">
        <v>680</v>
      </c>
    </row>
    <row r="48" spans="1:2" x14ac:dyDescent="0.25">
      <c r="A48" s="31" t="s">
        <v>679</v>
      </c>
      <c r="B48" s="31" t="s">
        <v>681</v>
      </c>
    </row>
    <row r="49" spans="1:2" x14ac:dyDescent="0.25">
      <c r="A49" s="31" t="s">
        <v>682</v>
      </c>
      <c r="B49" s="31" t="s">
        <v>683</v>
      </c>
    </row>
    <row r="50" spans="1:2" x14ac:dyDescent="0.25">
      <c r="A50" s="31" t="s">
        <v>684</v>
      </c>
      <c r="B50" s="31" t="s">
        <v>685</v>
      </c>
    </row>
    <row r="51" spans="1:2" x14ac:dyDescent="0.25">
      <c r="A51" s="31" t="s">
        <v>686</v>
      </c>
      <c r="B51" s="31" t="s">
        <v>629</v>
      </c>
    </row>
    <row r="52" spans="1:2" x14ac:dyDescent="0.25">
      <c r="A52" s="31" t="s">
        <v>686</v>
      </c>
      <c r="B52" s="31" t="s">
        <v>687</v>
      </c>
    </row>
    <row r="53" spans="1:2" x14ac:dyDescent="0.25">
      <c r="A53" s="31" t="s">
        <v>688</v>
      </c>
      <c r="B53" s="31" t="s">
        <v>689</v>
      </c>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heetViews>
  <sheetFormatPr defaultColWidth="8.85546875" defaultRowHeight="15" x14ac:dyDescent="0.25"/>
  <cols>
    <col min="1" max="1" width="10.28515625" customWidth="1"/>
    <col min="2" max="2" width="32.7109375" customWidth="1"/>
    <col min="3" max="3" width="13.140625" bestFit="1" customWidth="1"/>
    <col min="4" max="4" width="28.85546875" bestFit="1" customWidth="1"/>
    <col min="7" max="7" width="10.7109375" bestFit="1" customWidth="1"/>
  </cols>
  <sheetData>
    <row r="1" spans="1:7" x14ac:dyDescent="0.2">
      <c r="A1" t="s">
        <v>492</v>
      </c>
      <c r="B1" t="s">
        <v>493</v>
      </c>
      <c r="C1" t="s">
        <v>494</v>
      </c>
      <c r="D1" t="s">
        <v>495</v>
      </c>
      <c r="F1" t="s">
        <v>849</v>
      </c>
      <c r="G1" s="14" t="s">
        <v>855</v>
      </c>
    </row>
    <row r="2" spans="1:7" x14ac:dyDescent="0.2">
      <c r="A2" t="s">
        <v>496</v>
      </c>
      <c r="B2" t="s">
        <v>497</v>
      </c>
      <c r="C2" t="s">
        <v>498</v>
      </c>
      <c r="D2" t="s">
        <v>499</v>
      </c>
      <c r="F2" t="s">
        <v>850</v>
      </c>
    </row>
    <row r="3" spans="1:7" x14ac:dyDescent="0.2">
      <c r="A3" t="s">
        <v>496</v>
      </c>
      <c r="B3" t="s">
        <v>500</v>
      </c>
      <c r="C3" t="s">
        <v>501</v>
      </c>
      <c r="D3" t="s">
        <v>499</v>
      </c>
    </row>
    <row r="4" spans="1:7" x14ac:dyDescent="0.2">
      <c r="A4" t="s">
        <v>496</v>
      </c>
      <c r="B4" t="s">
        <v>502</v>
      </c>
      <c r="C4" t="s">
        <v>503</v>
      </c>
      <c r="D4" t="s">
        <v>499</v>
      </c>
    </row>
    <row r="5" spans="1:7" x14ac:dyDescent="0.2">
      <c r="A5" t="s">
        <v>496</v>
      </c>
      <c r="B5" t="s">
        <v>504</v>
      </c>
      <c r="C5" t="s">
        <v>505</v>
      </c>
      <c r="D5" t="s">
        <v>499</v>
      </c>
    </row>
    <row r="6" spans="1:7" x14ac:dyDescent="0.2">
      <c r="A6" t="s">
        <v>496</v>
      </c>
      <c r="B6" t="s">
        <v>506</v>
      </c>
      <c r="C6" t="s">
        <v>507</v>
      </c>
      <c r="D6" t="s">
        <v>499</v>
      </c>
    </row>
    <row r="7" spans="1:7" x14ac:dyDescent="0.2">
      <c r="A7" t="s">
        <v>496</v>
      </c>
      <c r="B7" t="s">
        <v>508</v>
      </c>
      <c r="C7" t="s">
        <v>509</v>
      </c>
      <c r="D7" t="s">
        <v>499</v>
      </c>
    </row>
    <row r="8" spans="1:7" x14ac:dyDescent="0.2">
      <c r="A8" t="s">
        <v>496</v>
      </c>
      <c r="B8" t="s">
        <v>510</v>
      </c>
      <c r="C8" t="s">
        <v>511</v>
      </c>
      <c r="D8" t="s">
        <v>499</v>
      </c>
    </row>
    <row r="9" spans="1:7" x14ac:dyDescent="0.2">
      <c r="A9" t="s">
        <v>496</v>
      </c>
      <c r="B9" t="s">
        <v>512</v>
      </c>
      <c r="C9" t="s">
        <v>513</v>
      </c>
      <c r="D9" t="s">
        <v>499</v>
      </c>
    </row>
    <row r="10" spans="1:7" x14ac:dyDescent="0.2">
      <c r="A10" t="s">
        <v>496</v>
      </c>
      <c r="B10" t="s">
        <v>514</v>
      </c>
      <c r="C10" t="s">
        <v>515</v>
      </c>
      <c r="D10" t="s">
        <v>499</v>
      </c>
    </row>
    <row r="11" spans="1:7" x14ac:dyDescent="0.2">
      <c r="A11" t="s">
        <v>496</v>
      </c>
      <c r="B11" t="s">
        <v>516</v>
      </c>
      <c r="C11" t="s">
        <v>517</v>
      </c>
      <c r="D11" t="s">
        <v>499</v>
      </c>
    </row>
    <row r="12" spans="1:7" x14ac:dyDescent="0.2">
      <c r="A12" t="s">
        <v>496</v>
      </c>
      <c r="B12" t="s">
        <v>518</v>
      </c>
      <c r="C12" t="s">
        <v>519</v>
      </c>
      <c r="D12" t="s">
        <v>499</v>
      </c>
    </row>
    <row r="13" spans="1:7" x14ac:dyDescent="0.2">
      <c r="A13" t="s">
        <v>496</v>
      </c>
      <c r="B13" t="s">
        <v>520</v>
      </c>
      <c r="C13" t="s">
        <v>521</v>
      </c>
      <c r="D13" t="s">
        <v>499</v>
      </c>
    </row>
    <row r="14" spans="1:7" x14ac:dyDescent="0.2">
      <c r="A14" t="s">
        <v>496</v>
      </c>
      <c r="B14" t="s">
        <v>522</v>
      </c>
      <c r="C14" t="s">
        <v>523</v>
      </c>
      <c r="D14" t="s">
        <v>499</v>
      </c>
    </row>
    <row r="15" spans="1:7" x14ac:dyDescent="0.2">
      <c r="A15" t="s">
        <v>496</v>
      </c>
      <c r="B15" t="s">
        <v>524</v>
      </c>
      <c r="C15" t="s">
        <v>525</v>
      </c>
      <c r="D15" t="s">
        <v>499</v>
      </c>
    </row>
    <row r="16" spans="1:7" x14ac:dyDescent="0.2">
      <c r="A16" t="s">
        <v>496</v>
      </c>
      <c r="B16" t="s">
        <v>526</v>
      </c>
      <c r="C16" t="s">
        <v>527</v>
      </c>
      <c r="D16" t="s">
        <v>499</v>
      </c>
    </row>
    <row r="17" spans="1:4" x14ac:dyDescent="0.2">
      <c r="A17" t="s">
        <v>496</v>
      </c>
      <c r="B17" t="s">
        <v>528</v>
      </c>
      <c r="C17" t="s">
        <v>529</v>
      </c>
      <c r="D17" t="s">
        <v>499</v>
      </c>
    </row>
    <row r="18" spans="1:4" x14ac:dyDescent="0.2">
      <c r="A18" t="s">
        <v>496</v>
      </c>
      <c r="B18" t="s">
        <v>530</v>
      </c>
      <c r="C18" t="s">
        <v>531</v>
      </c>
      <c r="D18" t="s">
        <v>499</v>
      </c>
    </row>
    <row r="19" spans="1:4" x14ac:dyDescent="0.2">
      <c r="A19" t="s">
        <v>496</v>
      </c>
      <c r="B19" t="s">
        <v>532</v>
      </c>
      <c r="C19" t="s">
        <v>533</v>
      </c>
      <c r="D19" t="s">
        <v>499</v>
      </c>
    </row>
    <row r="20" spans="1:4" x14ac:dyDescent="0.2">
      <c r="A20" t="s">
        <v>496</v>
      </c>
      <c r="B20" t="s">
        <v>534</v>
      </c>
      <c r="C20" t="s">
        <v>535</v>
      </c>
      <c r="D20" t="s">
        <v>499</v>
      </c>
    </row>
    <row r="21" spans="1:4" x14ac:dyDescent="0.2">
      <c r="A21" t="s">
        <v>496</v>
      </c>
      <c r="B21" t="s">
        <v>536</v>
      </c>
      <c r="C21" t="s">
        <v>537</v>
      </c>
      <c r="D21" t="s">
        <v>499</v>
      </c>
    </row>
    <row r="22" spans="1:4" x14ac:dyDescent="0.2">
      <c r="A22" t="s">
        <v>496</v>
      </c>
      <c r="B22" t="s">
        <v>538</v>
      </c>
      <c r="C22" t="s">
        <v>539</v>
      </c>
      <c r="D22" t="s">
        <v>499</v>
      </c>
    </row>
    <row r="23" spans="1:4" x14ac:dyDescent="0.2">
      <c r="A23" t="s">
        <v>496</v>
      </c>
      <c r="B23" t="s">
        <v>540</v>
      </c>
      <c r="C23" t="s">
        <v>541</v>
      </c>
      <c r="D23" t="s">
        <v>499</v>
      </c>
    </row>
    <row r="24" spans="1:4" x14ac:dyDescent="0.2">
      <c r="A24" t="s">
        <v>496</v>
      </c>
      <c r="B24" t="s">
        <v>542</v>
      </c>
      <c r="C24" t="s">
        <v>543</v>
      </c>
      <c r="D24" t="s">
        <v>499</v>
      </c>
    </row>
    <row r="25" spans="1:4" x14ac:dyDescent="0.2">
      <c r="A25" t="s">
        <v>496</v>
      </c>
      <c r="B25" t="s">
        <v>544</v>
      </c>
      <c r="C25" t="s">
        <v>545</v>
      </c>
      <c r="D25" t="s">
        <v>499</v>
      </c>
    </row>
    <row r="26" spans="1:4" x14ac:dyDescent="0.2">
      <c r="A26" t="s">
        <v>496</v>
      </c>
      <c r="B26" t="s">
        <v>546</v>
      </c>
      <c r="C26" t="s">
        <v>547</v>
      </c>
      <c r="D26" t="s">
        <v>499</v>
      </c>
    </row>
    <row r="27" spans="1:4" x14ac:dyDescent="0.2">
      <c r="A27" t="s">
        <v>496</v>
      </c>
      <c r="B27" t="s">
        <v>548</v>
      </c>
      <c r="C27" t="s">
        <v>549</v>
      </c>
      <c r="D27" t="s">
        <v>499</v>
      </c>
    </row>
    <row r="28" spans="1:4" x14ac:dyDescent="0.2">
      <c r="A28" t="s">
        <v>496</v>
      </c>
      <c r="B28" t="s">
        <v>550</v>
      </c>
      <c r="C28" t="s">
        <v>551</v>
      </c>
      <c r="D28" t="s">
        <v>499</v>
      </c>
    </row>
    <row r="29" spans="1:4" x14ac:dyDescent="0.2">
      <c r="A29" t="s">
        <v>496</v>
      </c>
      <c r="B29" t="s">
        <v>552</v>
      </c>
      <c r="C29" t="s">
        <v>553</v>
      </c>
      <c r="D29" t="s">
        <v>499</v>
      </c>
    </row>
    <row r="30" spans="1:4" x14ac:dyDescent="0.2">
      <c r="A30" t="s">
        <v>496</v>
      </c>
      <c r="B30" t="s">
        <v>554</v>
      </c>
      <c r="C30" t="s">
        <v>555</v>
      </c>
      <c r="D30" t="s">
        <v>499</v>
      </c>
    </row>
    <row r="31" spans="1:4" x14ac:dyDescent="0.2">
      <c r="A31" t="s">
        <v>496</v>
      </c>
      <c r="B31" t="s">
        <v>556</v>
      </c>
      <c r="C31" t="s">
        <v>557</v>
      </c>
      <c r="D31" t="s">
        <v>499</v>
      </c>
    </row>
    <row r="32" spans="1:4" x14ac:dyDescent="0.2">
      <c r="A32" t="s">
        <v>496</v>
      </c>
      <c r="B32" t="s">
        <v>558</v>
      </c>
      <c r="C32" t="s">
        <v>559</v>
      </c>
      <c r="D32" t="s">
        <v>499</v>
      </c>
    </row>
    <row r="33" spans="1:4" x14ac:dyDescent="0.2">
      <c r="A33" t="s">
        <v>496</v>
      </c>
      <c r="B33" t="s">
        <v>560</v>
      </c>
      <c r="C33" t="s">
        <v>561</v>
      </c>
      <c r="D33" t="s">
        <v>499</v>
      </c>
    </row>
    <row r="34" spans="1:4" x14ac:dyDescent="0.2">
      <c r="A34" t="s">
        <v>496</v>
      </c>
      <c r="B34" t="s">
        <v>562</v>
      </c>
      <c r="C34" t="s">
        <v>563</v>
      </c>
      <c r="D34" t="s">
        <v>499</v>
      </c>
    </row>
    <row r="35" spans="1:4" x14ac:dyDescent="0.2">
      <c r="A35" t="s">
        <v>496</v>
      </c>
      <c r="B35" t="s">
        <v>564</v>
      </c>
      <c r="C35" t="s">
        <v>565</v>
      </c>
      <c r="D35" t="s">
        <v>499</v>
      </c>
    </row>
    <row r="36" spans="1:4" x14ac:dyDescent="0.2">
      <c r="A36" t="s">
        <v>496</v>
      </c>
      <c r="B36" t="s">
        <v>566</v>
      </c>
      <c r="C36" t="s">
        <v>567</v>
      </c>
      <c r="D36" t="s">
        <v>499</v>
      </c>
    </row>
    <row r="37" spans="1:4" x14ac:dyDescent="0.2">
      <c r="A37" t="s">
        <v>496</v>
      </c>
      <c r="B37" t="s">
        <v>568</v>
      </c>
      <c r="C37" t="s">
        <v>569</v>
      </c>
      <c r="D37" t="s">
        <v>499</v>
      </c>
    </row>
    <row r="38" spans="1:4" x14ac:dyDescent="0.2">
      <c r="A38" t="s">
        <v>570</v>
      </c>
      <c r="B38" t="s">
        <v>571</v>
      </c>
      <c r="C38" t="s">
        <v>572</v>
      </c>
      <c r="D38" t="s">
        <v>573</v>
      </c>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defaultColWidth="8.85546875" defaultRowHeight="15" x14ac:dyDescent="0.25"/>
  <cols>
    <col min="1" max="1" width="18" customWidth="1"/>
    <col min="2" max="2" width="23.28515625" bestFit="1" customWidth="1"/>
    <col min="4" max="4" width="15.42578125" bestFit="1" customWidth="1"/>
    <col min="10" max="10" width="10.7109375" bestFit="1" customWidth="1"/>
  </cols>
  <sheetData>
    <row r="1" spans="1:10" x14ac:dyDescent="0.2">
      <c r="A1" t="s">
        <v>574</v>
      </c>
      <c r="B1" t="s">
        <v>575</v>
      </c>
      <c r="C1" t="s">
        <v>576</v>
      </c>
      <c r="D1" t="s">
        <v>577</v>
      </c>
      <c r="E1" t="s">
        <v>578</v>
      </c>
      <c r="F1" t="s">
        <v>579</v>
      </c>
      <c r="G1" t="s">
        <v>580</v>
      </c>
      <c r="I1" t="s">
        <v>849</v>
      </c>
      <c r="J1" s="14" t="s">
        <v>855</v>
      </c>
    </row>
    <row r="2" spans="1:10" x14ac:dyDescent="0.2">
      <c r="A2" t="s">
        <v>496</v>
      </c>
      <c r="B2" t="s">
        <v>581</v>
      </c>
      <c r="C2" t="s">
        <v>582</v>
      </c>
      <c r="D2" t="s">
        <v>583</v>
      </c>
      <c r="E2">
        <v>2001</v>
      </c>
      <c r="I2" t="s">
        <v>850</v>
      </c>
    </row>
    <row r="3" spans="1:10" x14ac:dyDescent="0.2">
      <c r="A3" t="s">
        <v>496</v>
      </c>
      <c r="B3" t="s">
        <v>584</v>
      </c>
      <c r="C3" t="s">
        <v>585</v>
      </c>
      <c r="D3" t="s">
        <v>583</v>
      </c>
      <c r="E3">
        <v>2001</v>
      </c>
    </row>
    <row r="4" spans="1:10" x14ac:dyDescent="0.2">
      <c r="A4" t="s">
        <v>586</v>
      </c>
      <c r="B4" t="s">
        <v>587</v>
      </c>
      <c r="C4" t="s">
        <v>588</v>
      </c>
      <c r="D4" t="s">
        <v>589</v>
      </c>
      <c r="E4">
        <v>1995</v>
      </c>
    </row>
    <row r="5" spans="1:10" x14ac:dyDescent="0.2">
      <c r="A5" t="s">
        <v>586</v>
      </c>
      <c r="B5" t="s">
        <v>590</v>
      </c>
      <c r="C5" t="s">
        <v>591</v>
      </c>
      <c r="D5" t="s">
        <v>589</v>
      </c>
      <c r="E5">
        <v>1992</v>
      </c>
    </row>
    <row r="6" spans="1:10" x14ac:dyDescent="0.2">
      <c r="A6" t="s">
        <v>586</v>
      </c>
      <c r="B6" t="s">
        <v>592</v>
      </c>
      <c r="C6" t="s">
        <v>593</v>
      </c>
      <c r="D6" t="s">
        <v>589</v>
      </c>
      <c r="E6">
        <v>1992</v>
      </c>
    </row>
    <row r="7" spans="1:10" x14ac:dyDescent="0.2">
      <c r="A7" t="s">
        <v>586</v>
      </c>
      <c r="B7" t="s">
        <v>594</v>
      </c>
      <c r="C7" t="s">
        <v>595</v>
      </c>
      <c r="D7" t="s">
        <v>589</v>
      </c>
      <c r="E7">
        <v>1992</v>
      </c>
    </row>
    <row r="8" spans="1:10" x14ac:dyDescent="0.2">
      <c r="A8" t="s">
        <v>586</v>
      </c>
      <c r="B8" t="s">
        <v>596</v>
      </c>
      <c r="C8" t="s">
        <v>597</v>
      </c>
      <c r="D8" t="s">
        <v>598</v>
      </c>
      <c r="E8">
        <v>1989</v>
      </c>
    </row>
    <row r="9" spans="1:10" x14ac:dyDescent="0.2">
      <c r="A9" t="s">
        <v>586</v>
      </c>
      <c r="B9" t="s">
        <v>599</v>
      </c>
      <c r="C9" t="s">
        <v>600</v>
      </c>
      <c r="D9" t="s">
        <v>589</v>
      </c>
      <c r="E9">
        <v>1992</v>
      </c>
    </row>
    <row r="10" spans="1:10" x14ac:dyDescent="0.2">
      <c r="A10" t="s">
        <v>570</v>
      </c>
      <c r="B10" t="s">
        <v>571</v>
      </c>
      <c r="C10" t="s">
        <v>572</v>
      </c>
      <c r="D10" t="s">
        <v>598</v>
      </c>
      <c r="E10">
        <v>2009</v>
      </c>
    </row>
    <row r="11" spans="1:10" x14ac:dyDescent="0.2">
      <c r="A11" t="s">
        <v>570</v>
      </c>
      <c r="B11" t="s">
        <v>601</v>
      </c>
      <c r="C11" t="s">
        <v>602</v>
      </c>
      <c r="D11" t="s">
        <v>598</v>
      </c>
      <c r="E11">
        <v>2007</v>
      </c>
    </row>
    <row r="12" spans="1:10" x14ac:dyDescent="0.2">
      <c r="A12" t="s">
        <v>603</v>
      </c>
      <c r="B12" t="s">
        <v>604</v>
      </c>
      <c r="C12" t="s">
        <v>605</v>
      </c>
      <c r="D12" t="s">
        <v>598</v>
      </c>
      <c r="E12">
        <v>2000</v>
      </c>
    </row>
  </sheetData>
  <sheetProtection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
  <sheetViews>
    <sheetView workbookViewId="0"/>
  </sheetViews>
  <sheetFormatPr defaultColWidth="11.42578125" defaultRowHeight="15" x14ac:dyDescent="0.25"/>
  <cols>
    <col min="1" max="1" width="70.28515625" bestFit="1" customWidth="1"/>
  </cols>
  <sheetData>
    <row r="1" spans="1:8" ht="80.099999999999994" x14ac:dyDescent="0.2">
      <c r="D1" s="32" t="s">
        <v>844</v>
      </c>
      <c r="E1" s="32" t="s">
        <v>845</v>
      </c>
      <c r="F1" s="32" t="s">
        <v>846</v>
      </c>
      <c r="G1" s="32" t="s">
        <v>847</v>
      </c>
      <c r="H1" s="32" t="s">
        <v>848</v>
      </c>
    </row>
    <row r="2" spans="1:8" x14ac:dyDescent="0.2">
      <c r="A2" t="s">
        <v>690</v>
      </c>
      <c r="D2" s="2">
        <v>8296032.1600000001</v>
      </c>
      <c r="E2" s="2">
        <v>2507964.04</v>
      </c>
      <c r="F2" s="2">
        <v>30.230886183064101</v>
      </c>
      <c r="G2" s="2">
        <v>688</v>
      </c>
      <c r="H2" s="2">
        <v>98</v>
      </c>
    </row>
    <row r="3" spans="1:8" x14ac:dyDescent="0.2">
      <c r="A3" t="s">
        <v>691</v>
      </c>
    </row>
    <row r="4" spans="1:8" x14ac:dyDescent="0.2">
      <c r="A4" t="s">
        <v>692</v>
      </c>
    </row>
    <row r="5" spans="1:8" x14ac:dyDescent="0.2">
      <c r="A5" t="s">
        <v>693</v>
      </c>
    </row>
    <row r="6" spans="1:8" x14ac:dyDescent="0.2">
      <c r="A6" t="s">
        <v>694</v>
      </c>
    </row>
    <row r="7" spans="1:8" x14ac:dyDescent="0.2">
      <c r="A7" t="s">
        <v>695</v>
      </c>
    </row>
    <row r="8" spans="1:8" x14ac:dyDescent="0.2">
      <c r="A8" t="s">
        <v>696</v>
      </c>
    </row>
    <row r="9" spans="1:8" x14ac:dyDescent="0.2">
      <c r="A9" t="s">
        <v>697</v>
      </c>
    </row>
    <row r="10" spans="1:8" x14ac:dyDescent="0.2">
      <c r="A10" t="s">
        <v>698</v>
      </c>
    </row>
    <row r="11" spans="1:8" x14ac:dyDescent="0.2">
      <c r="A11" t="s">
        <v>699</v>
      </c>
    </row>
    <row r="12" spans="1:8" x14ac:dyDescent="0.2">
      <c r="A12" t="s">
        <v>700</v>
      </c>
    </row>
    <row r="13" spans="1:8" x14ac:dyDescent="0.2">
      <c r="A13" t="s">
        <v>701</v>
      </c>
    </row>
    <row r="14" spans="1:8" x14ac:dyDescent="0.2">
      <c r="A14" t="s">
        <v>702</v>
      </c>
    </row>
    <row r="15" spans="1:8" x14ac:dyDescent="0.2">
      <c r="A15" t="s">
        <v>703</v>
      </c>
    </row>
    <row r="16" spans="1:8" x14ac:dyDescent="0.2">
      <c r="A16" t="s">
        <v>704</v>
      </c>
    </row>
    <row r="17" spans="1:1" x14ac:dyDescent="0.2">
      <c r="A17" t="s">
        <v>705</v>
      </c>
    </row>
    <row r="18" spans="1:1" x14ac:dyDescent="0.2">
      <c r="A18" t="s">
        <v>706</v>
      </c>
    </row>
    <row r="19" spans="1:1" x14ac:dyDescent="0.2">
      <c r="A19" t="s">
        <v>707</v>
      </c>
    </row>
    <row r="20" spans="1:1" x14ac:dyDescent="0.2">
      <c r="A20" t="s">
        <v>708</v>
      </c>
    </row>
    <row r="21" spans="1:1" x14ac:dyDescent="0.2">
      <c r="A21" t="s">
        <v>709</v>
      </c>
    </row>
    <row r="22" spans="1:1" x14ac:dyDescent="0.2">
      <c r="A22" t="s">
        <v>710</v>
      </c>
    </row>
    <row r="23" spans="1:1" x14ac:dyDescent="0.2">
      <c r="A23" t="s">
        <v>711</v>
      </c>
    </row>
    <row r="24" spans="1:1" x14ac:dyDescent="0.2">
      <c r="A24" t="s">
        <v>712</v>
      </c>
    </row>
    <row r="25" spans="1:1" x14ac:dyDescent="0.2">
      <c r="A25" t="s">
        <v>713</v>
      </c>
    </row>
    <row r="26" spans="1:1" x14ac:dyDescent="0.2">
      <c r="A26" t="s">
        <v>713</v>
      </c>
    </row>
    <row r="27" spans="1:1" x14ac:dyDescent="0.2">
      <c r="A27" t="s">
        <v>714</v>
      </c>
    </row>
    <row r="28" spans="1:1" x14ac:dyDescent="0.2">
      <c r="A28" t="s">
        <v>715</v>
      </c>
    </row>
    <row r="29" spans="1:1" x14ac:dyDescent="0.2">
      <c r="A29" t="s">
        <v>716</v>
      </c>
    </row>
    <row r="30" spans="1:1" x14ac:dyDescent="0.2">
      <c r="A30" t="s">
        <v>717</v>
      </c>
    </row>
    <row r="31" spans="1:1" x14ac:dyDescent="0.2">
      <c r="A31" t="s">
        <v>718</v>
      </c>
    </row>
    <row r="32" spans="1:1" x14ac:dyDescent="0.2">
      <c r="A32" t="s">
        <v>719</v>
      </c>
    </row>
    <row r="33" spans="1:1" x14ac:dyDescent="0.2">
      <c r="A33" t="s">
        <v>720</v>
      </c>
    </row>
    <row r="34" spans="1:1" x14ac:dyDescent="0.2">
      <c r="A34" t="s">
        <v>721</v>
      </c>
    </row>
    <row r="35" spans="1:1" x14ac:dyDescent="0.2">
      <c r="A35" t="s">
        <v>722</v>
      </c>
    </row>
    <row r="36" spans="1:1" x14ac:dyDescent="0.2">
      <c r="A36" t="s">
        <v>723</v>
      </c>
    </row>
    <row r="37" spans="1:1" x14ac:dyDescent="0.25">
      <c r="A37" t="s">
        <v>724</v>
      </c>
    </row>
    <row r="38" spans="1:1" x14ac:dyDescent="0.25">
      <c r="A38" t="s">
        <v>725</v>
      </c>
    </row>
    <row r="39" spans="1:1" x14ac:dyDescent="0.25">
      <c r="A39" t="s">
        <v>726</v>
      </c>
    </row>
    <row r="40" spans="1:1" x14ac:dyDescent="0.25">
      <c r="A40" t="s">
        <v>727</v>
      </c>
    </row>
    <row r="41" spans="1:1" x14ac:dyDescent="0.25">
      <c r="A41" t="s">
        <v>728</v>
      </c>
    </row>
    <row r="42" spans="1:1" x14ac:dyDescent="0.25">
      <c r="A42" t="s">
        <v>729</v>
      </c>
    </row>
    <row r="43" spans="1:1" x14ac:dyDescent="0.25">
      <c r="A43" t="s">
        <v>730</v>
      </c>
    </row>
    <row r="44" spans="1:1" x14ac:dyDescent="0.25">
      <c r="A44" t="s">
        <v>731</v>
      </c>
    </row>
    <row r="45" spans="1:1" x14ac:dyDescent="0.25">
      <c r="A45" t="s">
        <v>732</v>
      </c>
    </row>
    <row r="46" spans="1:1" x14ac:dyDescent="0.25">
      <c r="A46" t="s">
        <v>733</v>
      </c>
    </row>
    <row r="47" spans="1:1" x14ac:dyDescent="0.25">
      <c r="A47" t="s">
        <v>734</v>
      </c>
    </row>
    <row r="48" spans="1:1" x14ac:dyDescent="0.25">
      <c r="A48" t="s">
        <v>735</v>
      </c>
    </row>
    <row r="49" spans="1:1" x14ac:dyDescent="0.25">
      <c r="A49" t="s">
        <v>736</v>
      </c>
    </row>
    <row r="50" spans="1:1" x14ac:dyDescent="0.25">
      <c r="A50" t="s">
        <v>737</v>
      </c>
    </row>
    <row r="51" spans="1:1" x14ac:dyDescent="0.25">
      <c r="A51" t="s">
        <v>738</v>
      </c>
    </row>
    <row r="52" spans="1:1" x14ac:dyDescent="0.25">
      <c r="A52" t="s">
        <v>739</v>
      </c>
    </row>
    <row r="53" spans="1:1" x14ac:dyDescent="0.25">
      <c r="A53" t="s">
        <v>740</v>
      </c>
    </row>
    <row r="54" spans="1:1" x14ac:dyDescent="0.25">
      <c r="A54" t="s">
        <v>741</v>
      </c>
    </row>
    <row r="55" spans="1:1" x14ac:dyDescent="0.25">
      <c r="A55" t="s">
        <v>742</v>
      </c>
    </row>
    <row r="56" spans="1:1" x14ac:dyDescent="0.25">
      <c r="A56" t="s">
        <v>743</v>
      </c>
    </row>
    <row r="57" spans="1:1" x14ac:dyDescent="0.25">
      <c r="A57" t="s">
        <v>744</v>
      </c>
    </row>
    <row r="58" spans="1:1" x14ac:dyDescent="0.25">
      <c r="A58" t="s">
        <v>745</v>
      </c>
    </row>
    <row r="59" spans="1:1" x14ac:dyDescent="0.25">
      <c r="A59" t="s">
        <v>746</v>
      </c>
    </row>
    <row r="60" spans="1:1" x14ac:dyDescent="0.25">
      <c r="A60" t="s">
        <v>747</v>
      </c>
    </row>
    <row r="61" spans="1:1" x14ac:dyDescent="0.25">
      <c r="A61" t="s">
        <v>748</v>
      </c>
    </row>
    <row r="62" spans="1:1" x14ac:dyDescent="0.25">
      <c r="A62" t="s">
        <v>749</v>
      </c>
    </row>
    <row r="63" spans="1:1" x14ac:dyDescent="0.25">
      <c r="A63" t="s">
        <v>750</v>
      </c>
    </row>
    <row r="64" spans="1:1" x14ac:dyDescent="0.25">
      <c r="A64" t="s">
        <v>751</v>
      </c>
    </row>
    <row r="65" spans="1:1" x14ac:dyDescent="0.25">
      <c r="A65" t="s">
        <v>752</v>
      </c>
    </row>
    <row r="66" spans="1:1" x14ac:dyDescent="0.25">
      <c r="A66" t="s">
        <v>753</v>
      </c>
    </row>
    <row r="67" spans="1:1" x14ac:dyDescent="0.25">
      <c r="A67" t="s">
        <v>753</v>
      </c>
    </row>
    <row r="68" spans="1:1" x14ac:dyDescent="0.25">
      <c r="A68" t="s">
        <v>754</v>
      </c>
    </row>
    <row r="69" spans="1:1" x14ac:dyDescent="0.25">
      <c r="A69" t="s">
        <v>755</v>
      </c>
    </row>
    <row r="70" spans="1:1" x14ac:dyDescent="0.25">
      <c r="A70" t="s">
        <v>756</v>
      </c>
    </row>
    <row r="71" spans="1:1" x14ac:dyDescent="0.25">
      <c r="A71" t="s">
        <v>757</v>
      </c>
    </row>
    <row r="72" spans="1:1" x14ac:dyDescent="0.25">
      <c r="A72" t="s">
        <v>758</v>
      </c>
    </row>
    <row r="73" spans="1:1" x14ac:dyDescent="0.25">
      <c r="A73" t="s">
        <v>759</v>
      </c>
    </row>
    <row r="74" spans="1:1" x14ac:dyDescent="0.25">
      <c r="A74" t="s">
        <v>760</v>
      </c>
    </row>
    <row r="75" spans="1:1" x14ac:dyDescent="0.25">
      <c r="A75" t="s">
        <v>761</v>
      </c>
    </row>
    <row r="76" spans="1:1" x14ac:dyDescent="0.25">
      <c r="A76" t="s">
        <v>762</v>
      </c>
    </row>
    <row r="77" spans="1:1" x14ac:dyDescent="0.25">
      <c r="A77" t="s">
        <v>763</v>
      </c>
    </row>
    <row r="78" spans="1:1" x14ac:dyDescent="0.25">
      <c r="A78" t="s">
        <v>764</v>
      </c>
    </row>
    <row r="79" spans="1:1" x14ac:dyDescent="0.25">
      <c r="A79" t="s">
        <v>764</v>
      </c>
    </row>
    <row r="80" spans="1:1" x14ac:dyDescent="0.25">
      <c r="A80" t="s">
        <v>765</v>
      </c>
    </row>
    <row r="81" spans="1:1" x14ac:dyDescent="0.25">
      <c r="A81" t="s">
        <v>766</v>
      </c>
    </row>
    <row r="82" spans="1:1" x14ac:dyDescent="0.25">
      <c r="A82" t="s">
        <v>767</v>
      </c>
    </row>
    <row r="83" spans="1:1" x14ac:dyDescent="0.25">
      <c r="A83" t="s">
        <v>768</v>
      </c>
    </row>
    <row r="84" spans="1:1" x14ac:dyDescent="0.25">
      <c r="A84" t="s">
        <v>769</v>
      </c>
    </row>
    <row r="85" spans="1:1" x14ac:dyDescent="0.25">
      <c r="A85" t="s">
        <v>770</v>
      </c>
    </row>
    <row r="86" spans="1:1" x14ac:dyDescent="0.25">
      <c r="A86" t="s">
        <v>771</v>
      </c>
    </row>
    <row r="87" spans="1:1" x14ac:dyDescent="0.25">
      <c r="A87" t="s">
        <v>772</v>
      </c>
    </row>
    <row r="88" spans="1:1" x14ac:dyDescent="0.25">
      <c r="A88" t="s">
        <v>772</v>
      </c>
    </row>
    <row r="89" spans="1:1" x14ac:dyDescent="0.25">
      <c r="A89" t="s">
        <v>773</v>
      </c>
    </row>
    <row r="90" spans="1:1" x14ac:dyDescent="0.25">
      <c r="A90" t="s">
        <v>774</v>
      </c>
    </row>
    <row r="91" spans="1:1" x14ac:dyDescent="0.25">
      <c r="A91" t="s">
        <v>775</v>
      </c>
    </row>
    <row r="92" spans="1:1" x14ac:dyDescent="0.25">
      <c r="A92" t="s">
        <v>776</v>
      </c>
    </row>
    <row r="93" spans="1:1" x14ac:dyDescent="0.25">
      <c r="A93" t="s">
        <v>777</v>
      </c>
    </row>
    <row r="94" spans="1:1" x14ac:dyDescent="0.25">
      <c r="A94" t="s">
        <v>778</v>
      </c>
    </row>
    <row r="95" spans="1:1" x14ac:dyDescent="0.25">
      <c r="A95" t="s">
        <v>778</v>
      </c>
    </row>
    <row r="96" spans="1:1" x14ac:dyDescent="0.25">
      <c r="A96" t="s">
        <v>779</v>
      </c>
    </row>
    <row r="97" spans="1:1" x14ac:dyDescent="0.25">
      <c r="A97" t="s">
        <v>780</v>
      </c>
    </row>
    <row r="98" spans="1:1" x14ac:dyDescent="0.25">
      <c r="A98" t="s">
        <v>781</v>
      </c>
    </row>
    <row r="99" spans="1:1" x14ac:dyDescent="0.25">
      <c r="A99" t="s">
        <v>782</v>
      </c>
    </row>
    <row r="100" spans="1:1" x14ac:dyDescent="0.25">
      <c r="A100" t="s">
        <v>783</v>
      </c>
    </row>
    <row r="101" spans="1:1" x14ac:dyDescent="0.25">
      <c r="A101" t="s">
        <v>784</v>
      </c>
    </row>
    <row r="102" spans="1:1" x14ac:dyDescent="0.25">
      <c r="A102" t="s">
        <v>785</v>
      </c>
    </row>
    <row r="103" spans="1:1" x14ac:dyDescent="0.25">
      <c r="A103" t="s">
        <v>786</v>
      </c>
    </row>
    <row r="104" spans="1:1" x14ac:dyDescent="0.25">
      <c r="A104" t="s">
        <v>787</v>
      </c>
    </row>
    <row r="105" spans="1:1" x14ac:dyDescent="0.25">
      <c r="A105" t="s">
        <v>788</v>
      </c>
    </row>
    <row r="106" spans="1:1" x14ac:dyDescent="0.25">
      <c r="A106" t="s">
        <v>789</v>
      </c>
    </row>
    <row r="107" spans="1:1" x14ac:dyDescent="0.25">
      <c r="A107" t="s">
        <v>790</v>
      </c>
    </row>
    <row r="108" spans="1:1" x14ac:dyDescent="0.25">
      <c r="A108" t="s">
        <v>791</v>
      </c>
    </row>
    <row r="109" spans="1:1" x14ac:dyDescent="0.25">
      <c r="A109" t="s">
        <v>792</v>
      </c>
    </row>
    <row r="110" spans="1:1" x14ac:dyDescent="0.25">
      <c r="A110" t="s">
        <v>793</v>
      </c>
    </row>
    <row r="111" spans="1:1" x14ac:dyDescent="0.25">
      <c r="A111" t="s">
        <v>794</v>
      </c>
    </row>
    <row r="112" spans="1:1" x14ac:dyDescent="0.25">
      <c r="A112" t="s">
        <v>795</v>
      </c>
    </row>
    <row r="113" spans="1:1" x14ac:dyDescent="0.25">
      <c r="A113" t="s">
        <v>796</v>
      </c>
    </row>
    <row r="114" spans="1:1" x14ac:dyDescent="0.25">
      <c r="A114" t="s">
        <v>797</v>
      </c>
    </row>
    <row r="115" spans="1:1" x14ac:dyDescent="0.25">
      <c r="A115" t="s">
        <v>798</v>
      </c>
    </row>
    <row r="116" spans="1:1" x14ac:dyDescent="0.25">
      <c r="A116" t="s">
        <v>799</v>
      </c>
    </row>
    <row r="117" spans="1:1" x14ac:dyDescent="0.25">
      <c r="A117" t="s">
        <v>800</v>
      </c>
    </row>
    <row r="118" spans="1:1" x14ac:dyDescent="0.25">
      <c r="A118" t="s">
        <v>801</v>
      </c>
    </row>
    <row r="119" spans="1:1" x14ac:dyDescent="0.25">
      <c r="A119" t="s">
        <v>802</v>
      </c>
    </row>
    <row r="120" spans="1:1" x14ac:dyDescent="0.25">
      <c r="A120" t="s">
        <v>803</v>
      </c>
    </row>
    <row r="121" spans="1:1" x14ac:dyDescent="0.25">
      <c r="A121" t="s">
        <v>804</v>
      </c>
    </row>
    <row r="122" spans="1:1" x14ac:dyDescent="0.25">
      <c r="A122" t="s">
        <v>805</v>
      </c>
    </row>
    <row r="123" spans="1:1" x14ac:dyDescent="0.25">
      <c r="A123" t="s">
        <v>806</v>
      </c>
    </row>
    <row r="124" spans="1:1" x14ac:dyDescent="0.25">
      <c r="A124" t="s">
        <v>807</v>
      </c>
    </row>
    <row r="125" spans="1:1" x14ac:dyDescent="0.25">
      <c r="A125" t="s">
        <v>808</v>
      </c>
    </row>
    <row r="126" spans="1:1" x14ac:dyDescent="0.25">
      <c r="A126" t="s">
        <v>809</v>
      </c>
    </row>
    <row r="127" spans="1:1" x14ac:dyDescent="0.25">
      <c r="A127" t="s">
        <v>810</v>
      </c>
    </row>
    <row r="128" spans="1:1" x14ac:dyDescent="0.25">
      <c r="A128" t="s">
        <v>811</v>
      </c>
    </row>
    <row r="129" spans="1:1" x14ac:dyDescent="0.25">
      <c r="A129" t="s">
        <v>812</v>
      </c>
    </row>
    <row r="130" spans="1:1" x14ac:dyDescent="0.25">
      <c r="A130" t="s">
        <v>813</v>
      </c>
    </row>
    <row r="131" spans="1:1" x14ac:dyDescent="0.25">
      <c r="A131" t="s">
        <v>814</v>
      </c>
    </row>
    <row r="132" spans="1:1" x14ac:dyDescent="0.25">
      <c r="A132" t="s">
        <v>815</v>
      </c>
    </row>
    <row r="133" spans="1:1" x14ac:dyDescent="0.25">
      <c r="A133" t="s">
        <v>816</v>
      </c>
    </row>
    <row r="134" spans="1:1" x14ac:dyDescent="0.25">
      <c r="A134" t="s">
        <v>816</v>
      </c>
    </row>
    <row r="135" spans="1:1" x14ac:dyDescent="0.25">
      <c r="A135" t="s">
        <v>817</v>
      </c>
    </row>
    <row r="136" spans="1:1" x14ac:dyDescent="0.25">
      <c r="A136" t="s">
        <v>818</v>
      </c>
    </row>
    <row r="137" spans="1:1" x14ac:dyDescent="0.25">
      <c r="A137" t="s">
        <v>819</v>
      </c>
    </row>
    <row r="138" spans="1:1" x14ac:dyDescent="0.25">
      <c r="A138" t="s">
        <v>820</v>
      </c>
    </row>
    <row r="139" spans="1:1" x14ac:dyDescent="0.25">
      <c r="A139" t="s">
        <v>821</v>
      </c>
    </row>
    <row r="140" spans="1:1" x14ac:dyDescent="0.25">
      <c r="A140" t="s">
        <v>822</v>
      </c>
    </row>
    <row r="141" spans="1:1" x14ac:dyDescent="0.25">
      <c r="A141" t="s">
        <v>823</v>
      </c>
    </row>
    <row r="142" spans="1:1" x14ac:dyDescent="0.25">
      <c r="A142" t="s">
        <v>824</v>
      </c>
    </row>
    <row r="143" spans="1:1" x14ac:dyDescent="0.25">
      <c r="A143" t="s">
        <v>825</v>
      </c>
    </row>
    <row r="144" spans="1:1" x14ac:dyDescent="0.25">
      <c r="A144" t="s">
        <v>826</v>
      </c>
    </row>
    <row r="145" spans="1:1" x14ac:dyDescent="0.25">
      <c r="A145" t="s">
        <v>827</v>
      </c>
    </row>
    <row r="146" spans="1:1" x14ac:dyDescent="0.25">
      <c r="A146" t="s">
        <v>828</v>
      </c>
    </row>
    <row r="147" spans="1:1" x14ac:dyDescent="0.25">
      <c r="A147" t="s">
        <v>829</v>
      </c>
    </row>
    <row r="148" spans="1:1" x14ac:dyDescent="0.25">
      <c r="A148" t="s">
        <v>830</v>
      </c>
    </row>
    <row r="149" spans="1:1" x14ac:dyDescent="0.25">
      <c r="A149" t="s">
        <v>831</v>
      </c>
    </row>
    <row r="150" spans="1:1" x14ac:dyDescent="0.25">
      <c r="A150" t="s">
        <v>832</v>
      </c>
    </row>
    <row r="151" spans="1:1" x14ac:dyDescent="0.25">
      <c r="A151" t="s">
        <v>833</v>
      </c>
    </row>
    <row r="152" spans="1:1" x14ac:dyDescent="0.25">
      <c r="A152" t="s">
        <v>834</v>
      </c>
    </row>
    <row r="153" spans="1:1" x14ac:dyDescent="0.25">
      <c r="A153" t="s">
        <v>835</v>
      </c>
    </row>
    <row r="154" spans="1:1" x14ac:dyDescent="0.25">
      <c r="A154" t="s">
        <v>836</v>
      </c>
    </row>
    <row r="155" spans="1:1" x14ac:dyDescent="0.25">
      <c r="A155" t="s">
        <v>837</v>
      </c>
    </row>
    <row r="156" spans="1:1" x14ac:dyDescent="0.25">
      <c r="A156" t="s">
        <v>838</v>
      </c>
    </row>
    <row r="157" spans="1:1" x14ac:dyDescent="0.25">
      <c r="A157" t="s">
        <v>839</v>
      </c>
    </row>
    <row r="158" spans="1:1" x14ac:dyDescent="0.25">
      <c r="A158" t="s">
        <v>840</v>
      </c>
    </row>
    <row r="159" spans="1:1" x14ac:dyDescent="0.25">
      <c r="A159" t="s">
        <v>841</v>
      </c>
    </row>
    <row r="160" spans="1:1" x14ac:dyDescent="0.25">
      <c r="A160" t="s">
        <v>842</v>
      </c>
    </row>
    <row r="161" spans="1:1" x14ac:dyDescent="0.25">
      <c r="A161" t="s">
        <v>698</v>
      </c>
    </row>
    <row r="162" spans="1:1" x14ac:dyDescent="0.25">
      <c r="A162" t="s">
        <v>699</v>
      </c>
    </row>
    <row r="163" spans="1:1" x14ac:dyDescent="0.25">
      <c r="A163" t="s">
        <v>700</v>
      </c>
    </row>
    <row r="164" spans="1:1" x14ac:dyDescent="0.25">
      <c r="A164" t="s">
        <v>701</v>
      </c>
    </row>
    <row r="165" spans="1:1" x14ac:dyDescent="0.25">
      <c r="A165" t="s">
        <v>702</v>
      </c>
    </row>
    <row r="166" spans="1:1" x14ac:dyDescent="0.25">
      <c r="A166" t="s">
        <v>703</v>
      </c>
    </row>
    <row r="167" spans="1:1" x14ac:dyDescent="0.25">
      <c r="A167" t="s">
        <v>704</v>
      </c>
    </row>
  </sheetData>
  <sheetProtection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defaultColWidth="11.42578125" defaultRowHeight="15" x14ac:dyDescent="0.25"/>
  <cols>
    <col min="1" max="1" width="17.42578125" bestFit="1" customWidth="1"/>
    <col min="2" max="2" width="12.140625" bestFit="1" customWidth="1"/>
  </cols>
  <sheetData>
    <row r="1" spans="1:2" x14ac:dyDescent="0.2">
      <c r="A1" t="s">
        <v>429</v>
      </c>
      <c r="B1" t="s">
        <v>430</v>
      </c>
    </row>
    <row r="2" spans="1:2" x14ac:dyDescent="0.2">
      <c r="A2" t="s">
        <v>431</v>
      </c>
      <c r="B2" t="s">
        <v>430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6"/>
  <sheetViews>
    <sheetView zoomScale="80" zoomScaleNormal="80" workbookViewId="0">
      <pane ySplit="7" topLeftCell="A8" activePane="bottomLeft" state="frozen"/>
      <selection pane="bottomLeft"/>
    </sheetView>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9.14062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433</v>
      </c>
      <c r="G4" s="64"/>
      <c r="H4" s="38"/>
      <c r="I4" s="60"/>
      <c r="J4" s="60"/>
      <c r="K4" s="60"/>
      <c r="L4" s="60"/>
      <c r="M4" s="60"/>
      <c r="N4" s="39"/>
      <c r="O4" s="60"/>
      <c r="P4" s="60"/>
      <c r="Q4" s="60"/>
      <c r="R4" s="60"/>
      <c r="S4" s="60"/>
    </row>
    <row r="5" spans="1:19" x14ac:dyDescent="0.25">
      <c r="A5" s="34" t="s">
        <v>3</v>
      </c>
      <c r="D5" s="37" t="s">
        <v>18</v>
      </c>
      <c r="F5" s="64" t="s">
        <v>865</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9.5</v>
      </c>
      <c r="J7" s="1">
        <v>19.3</v>
      </c>
      <c r="K7" s="1">
        <v>26.2</v>
      </c>
      <c r="L7" s="1">
        <v>33.799999999999997</v>
      </c>
      <c r="M7" s="1">
        <v>49.8</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6">
        <f>IF(ISNUMBER(D$38),SUM(D$38:D$40),"")</f>
        <v>0</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c r="O9" s="5">
        <f t="shared" ref="O9:S24" si="1">IF(ISNUMBER($F9),$F9*O$7,"")</f>
        <v>0</v>
      </c>
      <c r="P9" s="5">
        <f t="shared" si="1"/>
        <v>0</v>
      </c>
      <c r="Q9" s="5">
        <f t="shared" si="1"/>
        <v>0</v>
      </c>
      <c r="R9" s="5">
        <f t="shared" si="1"/>
        <v>0</v>
      </c>
      <c r="S9" s="5">
        <f t="shared" si="1"/>
        <v>0</v>
      </c>
    </row>
    <row r="10" spans="1:19" x14ac:dyDescent="0.2">
      <c r="A10" s="43" t="s">
        <v>21</v>
      </c>
      <c r="B10" s="44"/>
      <c r="C10" s="6"/>
      <c r="D10" s="6">
        <f>IF(ISNUMBER(D$41),SUM(D$41:D$43),"")</f>
        <v>0</v>
      </c>
      <c r="E10" s="6">
        <f>IF(ISNUMBER(D$41),SUM(E$41:E$43),"")</f>
        <v>0</v>
      </c>
      <c r="F10" s="15">
        <f t="shared" ref="F10:F73" si="2">IF(AND(ISNUMBER($D10),ISNUMBER($E10)),IF(($D10&gt;0),$E10/$D10,0),"")</f>
        <v>0</v>
      </c>
      <c r="G10" s="45" t="s">
        <v>417</v>
      </c>
      <c r="I10" s="5">
        <f t="shared" ref="I10:M36" si="3">IF(ISNUMBER($F10),$F10*I$7,"")</f>
        <v>0</v>
      </c>
      <c r="J10" s="5">
        <f t="shared" si="0"/>
        <v>0</v>
      </c>
      <c r="K10" s="5">
        <f t="shared" si="0"/>
        <v>0</v>
      </c>
      <c r="L10" s="5">
        <f t="shared" si="0"/>
        <v>0</v>
      </c>
      <c r="M10" s="5">
        <f t="shared" si="0"/>
        <v>0</v>
      </c>
      <c r="O10" s="5">
        <f t="shared" si="1"/>
        <v>0</v>
      </c>
      <c r="P10" s="5">
        <f t="shared" si="1"/>
        <v>0</v>
      </c>
      <c r="Q10" s="5">
        <f t="shared" si="1"/>
        <v>0</v>
      </c>
      <c r="R10" s="5">
        <f t="shared" si="1"/>
        <v>0</v>
      </c>
      <c r="S10" s="5">
        <f t="shared" si="1"/>
        <v>0</v>
      </c>
    </row>
    <row r="11" spans="1:19" x14ac:dyDescent="0.2">
      <c r="A11" s="43" t="s">
        <v>22</v>
      </c>
      <c r="B11" s="44"/>
      <c r="C11" s="6"/>
      <c r="D11" s="6">
        <f>IF(ISNUMBER(D$44),SUM(D$44:D$45),"")</f>
        <v>0</v>
      </c>
      <c r="E11" s="6">
        <f>IF(ISNUMBER(D$44),SUM(E$44:E$45),"")</f>
        <v>0</v>
      </c>
      <c r="F11" s="15">
        <f t="shared" si="2"/>
        <v>0</v>
      </c>
      <c r="G11" s="45" t="s">
        <v>417</v>
      </c>
      <c r="I11" s="5">
        <f t="shared" si="3"/>
        <v>0</v>
      </c>
      <c r="J11" s="5">
        <f t="shared" si="0"/>
        <v>0</v>
      </c>
      <c r="K11" s="5">
        <f t="shared" si="0"/>
        <v>0</v>
      </c>
      <c r="L11" s="5">
        <f t="shared" si="0"/>
        <v>0</v>
      </c>
      <c r="M11" s="5">
        <f t="shared" si="0"/>
        <v>0</v>
      </c>
      <c r="O11" s="5">
        <f t="shared" si="1"/>
        <v>0</v>
      </c>
      <c r="P11" s="5">
        <f t="shared" si="1"/>
        <v>0</v>
      </c>
      <c r="Q11" s="5">
        <f t="shared" si="1"/>
        <v>0</v>
      </c>
      <c r="R11" s="5">
        <f t="shared" si="1"/>
        <v>0</v>
      </c>
      <c r="S11" s="5">
        <f t="shared" si="1"/>
        <v>0</v>
      </c>
    </row>
    <row r="12" spans="1:19" x14ac:dyDescent="0.2">
      <c r="A12" s="43" t="s">
        <v>23</v>
      </c>
      <c r="B12" s="44"/>
      <c r="C12" s="6"/>
      <c r="D12" s="6">
        <f>IF(ISNUMBER(D$46),SUM(D$46:D$46),"")</f>
        <v>2840</v>
      </c>
      <c r="E12" s="6">
        <f>IF(ISNUMBER(D$46),SUM(E$46:E$46),"")</f>
        <v>2840</v>
      </c>
      <c r="F12" s="15">
        <f t="shared" si="2"/>
        <v>1</v>
      </c>
      <c r="G12" s="45" t="s">
        <v>417</v>
      </c>
      <c r="I12" s="5">
        <f t="shared" si="3"/>
        <v>9.5</v>
      </c>
      <c r="J12" s="5">
        <f t="shared" si="0"/>
        <v>19.3</v>
      </c>
      <c r="K12" s="5">
        <f t="shared" si="0"/>
        <v>26.2</v>
      </c>
      <c r="L12" s="5">
        <f t="shared" si="0"/>
        <v>33.799999999999997</v>
      </c>
      <c r="M12" s="5">
        <f t="shared" si="0"/>
        <v>49.8</v>
      </c>
      <c r="O12" s="5">
        <f t="shared" si="1"/>
        <v>0</v>
      </c>
      <c r="P12" s="5">
        <f t="shared" si="1"/>
        <v>0</v>
      </c>
      <c r="Q12" s="5">
        <f t="shared" si="1"/>
        <v>0</v>
      </c>
      <c r="R12" s="5">
        <f t="shared" si="1"/>
        <v>0</v>
      </c>
      <c r="S12" s="5">
        <f t="shared" si="1"/>
        <v>0</v>
      </c>
    </row>
    <row r="13" spans="1:19" x14ac:dyDescent="0.2">
      <c r="A13" s="43" t="s">
        <v>24</v>
      </c>
      <c r="B13" s="44"/>
      <c r="C13" s="6"/>
      <c r="D13" s="6">
        <f>IF(ISNUMBER(D$47),SUM(D$47:D$47),"")</f>
        <v>0</v>
      </c>
      <c r="E13" s="6">
        <f>IF(ISNUMBER(D$47),SUM(E$47:E$47),"")</f>
        <v>0</v>
      </c>
      <c r="F13" s="15">
        <f t="shared" si="2"/>
        <v>0</v>
      </c>
      <c r="G13" s="45" t="s">
        <v>417</v>
      </c>
      <c r="I13" s="5">
        <f t="shared" si="3"/>
        <v>0</v>
      </c>
      <c r="J13" s="5">
        <f t="shared" si="0"/>
        <v>0</v>
      </c>
      <c r="K13" s="5">
        <f t="shared" si="0"/>
        <v>0</v>
      </c>
      <c r="L13" s="5">
        <f t="shared" si="0"/>
        <v>0</v>
      </c>
      <c r="M13" s="5">
        <f t="shared" si="0"/>
        <v>0</v>
      </c>
      <c r="O13" s="5">
        <f t="shared" si="1"/>
        <v>0</v>
      </c>
      <c r="P13" s="5">
        <f t="shared" si="1"/>
        <v>0</v>
      </c>
      <c r="Q13" s="5">
        <f t="shared" si="1"/>
        <v>0</v>
      </c>
      <c r="R13" s="5">
        <f t="shared" si="1"/>
        <v>0</v>
      </c>
      <c r="S13" s="5">
        <f t="shared" si="1"/>
        <v>0</v>
      </c>
    </row>
    <row r="14" spans="1:19" x14ac:dyDescent="0.2">
      <c r="A14" s="43" t="s">
        <v>25</v>
      </c>
      <c r="B14" s="44"/>
      <c r="C14" s="6"/>
      <c r="D14" s="6">
        <f>IF(ISNUMBER(D$48),SUM(D$48:D$63),"")</f>
        <v>0</v>
      </c>
      <c r="E14" s="6">
        <f>IF(ISNUMBER(D$48),SUM(E$48:E$63),"")</f>
        <v>0</v>
      </c>
      <c r="F14" s="15">
        <f t="shared" si="2"/>
        <v>0</v>
      </c>
      <c r="G14" s="45" t="s">
        <v>417</v>
      </c>
      <c r="I14" s="5">
        <f t="shared" si="3"/>
        <v>0</v>
      </c>
      <c r="J14" s="5">
        <f t="shared" si="0"/>
        <v>0</v>
      </c>
      <c r="K14" s="5">
        <f t="shared" si="0"/>
        <v>0</v>
      </c>
      <c r="L14" s="5">
        <f t="shared" si="0"/>
        <v>0</v>
      </c>
      <c r="M14" s="5">
        <f t="shared" si="0"/>
        <v>0</v>
      </c>
      <c r="O14" s="5">
        <f t="shared" si="1"/>
        <v>0</v>
      </c>
      <c r="P14" s="5">
        <f t="shared" si="1"/>
        <v>0</v>
      </c>
      <c r="Q14" s="5">
        <f t="shared" si="1"/>
        <v>0</v>
      </c>
      <c r="R14" s="5">
        <f t="shared" si="1"/>
        <v>0</v>
      </c>
      <c r="S14" s="5">
        <f t="shared" si="1"/>
        <v>0</v>
      </c>
    </row>
    <row r="15" spans="1:19" x14ac:dyDescent="0.2">
      <c r="A15" s="43" t="s">
        <v>26</v>
      </c>
      <c r="B15" s="44"/>
      <c r="C15" s="6"/>
      <c r="D15" s="6">
        <f>IF(ISNUMBER(D$64),SUM(D$64:D$64),"")</f>
        <v>0</v>
      </c>
      <c r="E15" s="6">
        <f>IF(ISNUMBER(D$64),SUM(E$64:E$64),"")</f>
        <v>0</v>
      </c>
      <c r="F15" s="15">
        <f t="shared" si="2"/>
        <v>0</v>
      </c>
      <c r="G15" s="45" t="s">
        <v>417</v>
      </c>
      <c r="I15" s="5">
        <f t="shared" si="3"/>
        <v>0</v>
      </c>
      <c r="J15" s="5">
        <f t="shared" si="0"/>
        <v>0</v>
      </c>
      <c r="K15" s="5">
        <f t="shared" si="0"/>
        <v>0</v>
      </c>
      <c r="L15" s="5">
        <f t="shared" si="0"/>
        <v>0</v>
      </c>
      <c r="M15" s="5">
        <f t="shared" si="0"/>
        <v>0</v>
      </c>
      <c r="O15" s="5">
        <f t="shared" si="1"/>
        <v>0</v>
      </c>
      <c r="P15" s="5">
        <f t="shared" si="1"/>
        <v>0</v>
      </c>
      <c r="Q15" s="5">
        <f t="shared" si="1"/>
        <v>0</v>
      </c>
      <c r="R15" s="5">
        <f t="shared" si="1"/>
        <v>0</v>
      </c>
      <c r="S15" s="5">
        <f t="shared" si="1"/>
        <v>0</v>
      </c>
    </row>
    <row r="16" spans="1:19" x14ac:dyDescent="0.2">
      <c r="A16" s="43" t="s">
        <v>27</v>
      </c>
      <c r="B16" s="44"/>
      <c r="C16" s="6"/>
      <c r="D16" s="6">
        <f>IF(ISNUMBER(D$65),SUM(D$65:D$65),"")</f>
        <v>0</v>
      </c>
      <c r="E16" s="6">
        <f>IF(ISNUMBER(D$65),SUM(E$65:E$65),"")</f>
        <v>0</v>
      </c>
      <c r="F16" s="15">
        <f t="shared" si="2"/>
        <v>0</v>
      </c>
      <c r="G16" s="45" t="s">
        <v>417</v>
      </c>
      <c r="I16" s="5">
        <f t="shared" si="3"/>
        <v>0</v>
      </c>
      <c r="J16" s="5">
        <f t="shared" si="0"/>
        <v>0</v>
      </c>
      <c r="K16" s="5">
        <f t="shared" si="0"/>
        <v>0</v>
      </c>
      <c r="L16" s="5">
        <f t="shared" si="0"/>
        <v>0</v>
      </c>
      <c r="M16" s="5">
        <f t="shared" si="0"/>
        <v>0</v>
      </c>
      <c r="O16" s="5">
        <f t="shared" si="1"/>
        <v>0</v>
      </c>
      <c r="P16" s="5">
        <f t="shared" si="1"/>
        <v>0</v>
      </c>
      <c r="Q16" s="5">
        <f t="shared" si="1"/>
        <v>0</v>
      </c>
      <c r="R16" s="5">
        <f t="shared" si="1"/>
        <v>0</v>
      </c>
      <c r="S16" s="5">
        <f t="shared" si="1"/>
        <v>0</v>
      </c>
    </row>
    <row r="17" spans="1:19" x14ac:dyDescent="0.2">
      <c r="A17" s="43" t="s">
        <v>28</v>
      </c>
      <c r="B17" s="44"/>
      <c r="C17" s="6"/>
      <c r="D17" s="6">
        <f>IF(ISNUMBER(D$66),SUM(D$66:D$69),"")</f>
        <v>42640.4</v>
      </c>
      <c r="E17" s="6">
        <f>IF(ISNUMBER(D$66),SUM(E$66:E$69),"")</f>
        <v>5147.8</v>
      </c>
      <c r="F17" s="15">
        <f t="shared" si="2"/>
        <v>0.12072588437256686</v>
      </c>
      <c r="G17" s="45" t="s">
        <v>417</v>
      </c>
      <c r="I17" s="5">
        <f t="shared" si="3"/>
        <v>1.1468959015393851</v>
      </c>
      <c r="J17" s="5">
        <f t="shared" si="0"/>
        <v>2.3300095683905404</v>
      </c>
      <c r="K17" s="5">
        <f t="shared" si="0"/>
        <v>3.1630181705612515</v>
      </c>
      <c r="L17" s="5">
        <f t="shared" si="0"/>
        <v>4.0805348917927597</v>
      </c>
      <c r="M17" s="5">
        <f t="shared" si="0"/>
        <v>6.0121490417538288</v>
      </c>
      <c r="O17" s="5">
        <f t="shared" si="1"/>
        <v>0</v>
      </c>
      <c r="P17" s="5">
        <f t="shared" si="1"/>
        <v>0</v>
      </c>
      <c r="Q17" s="5">
        <f t="shared" si="1"/>
        <v>0</v>
      </c>
      <c r="R17" s="5">
        <f t="shared" si="1"/>
        <v>0</v>
      </c>
      <c r="S17" s="5">
        <f t="shared" si="1"/>
        <v>0</v>
      </c>
    </row>
    <row r="18" spans="1:19" x14ac:dyDescent="0.2">
      <c r="A18" s="43" t="s">
        <v>29</v>
      </c>
      <c r="B18" s="44"/>
      <c r="C18" s="6"/>
      <c r="D18" s="6">
        <f>IF(ISNUMBER(D$70),SUM(D$70:D$75),"")</f>
        <v>272685.98</v>
      </c>
      <c r="E18" s="6">
        <f>IF(ISNUMBER(D$70),SUM(E$70:E$75),"")</f>
        <v>272295.98</v>
      </c>
      <c r="F18" s="15">
        <f t="shared" si="2"/>
        <v>0.99856978345568037</v>
      </c>
      <c r="G18" s="45" t="s">
        <v>417</v>
      </c>
      <c r="I18" s="5">
        <f t="shared" si="3"/>
        <v>9.486412942828963</v>
      </c>
      <c r="J18" s="5">
        <f t="shared" si="0"/>
        <v>19.272396820694631</v>
      </c>
      <c r="K18" s="5">
        <f t="shared" si="0"/>
        <v>26.162528326538826</v>
      </c>
      <c r="L18" s="5">
        <f t="shared" si="0"/>
        <v>33.751658680801995</v>
      </c>
      <c r="M18" s="5">
        <f t="shared" si="0"/>
        <v>49.728775216092878</v>
      </c>
      <c r="O18" s="5">
        <f t="shared" si="1"/>
        <v>0</v>
      </c>
      <c r="P18" s="5">
        <f t="shared" si="1"/>
        <v>0</v>
      </c>
      <c r="Q18" s="5">
        <f t="shared" si="1"/>
        <v>0</v>
      </c>
      <c r="R18" s="5">
        <f t="shared" si="1"/>
        <v>0</v>
      </c>
      <c r="S18" s="5">
        <f t="shared" si="1"/>
        <v>0</v>
      </c>
    </row>
    <row r="19" spans="1:19" x14ac:dyDescent="0.2">
      <c r="A19" s="43" t="s">
        <v>30</v>
      </c>
      <c r="B19" s="44"/>
      <c r="C19" s="6"/>
      <c r="D19" s="6">
        <f>IF(ISNUMBER(D$76),SUM(D$76:D$77),"")</f>
        <v>0</v>
      </c>
      <c r="E19" s="6">
        <f>IF(ISNUMBER(D$76),SUM(E$76:E$77),"")</f>
        <v>0</v>
      </c>
      <c r="F19" s="15">
        <f t="shared" si="2"/>
        <v>0</v>
      </c>
      <c r="G19" s="45" t="s">
        <v>417</v>
      </c>
      <c r="I19" s="5">
        <f t="shared" si="3"/>
        <v>0</v>
      </c>
      <c r="J19" s="5">
        <f t="shared" si="0"/>
        <v>0</v>
      </c>
      <c r="K19" s="5">
        <f t="shared" si="0"/>
        <v>0</v>
      </c>
      <c r="L19" s="5">
        <f t="shared" si="0"/>
        <v>0</v>
      </c>
      <c r="M19" s="5">
        <f t="shared" si="0"/>
        <v>0</v>
      </c>
      <c r="O19" s="5">
        <f t="shared" si="1"/>
        <v>0</v>
      </c>
      <c r="P19" s="5">
        <f t="shared" si="1"/>
        <v>0</v>
      </c>
      <c r="Q19" s="5">
        <f t="shared" si="1"/>
        <v>0</v>
      </c>
      <c r="R19" s="5">
        <f t="shared" si="1"/>
        <v>0</v>
      </c>
      <c r="S19" s="5">
        <f t="shared" si="1"/>
        <v>0</v>
      </c>
    </row>
    <row r="20" spans="1:19" x14ac:dyDescent="0.2">
      <c r="A20" s="43" t="s">
        <v>31</v>
      </c>
      <c r="B20" s="44"/>
      <c r="C20" s="6"/>
      <c r="D20" s="6">
        <f>IF(ISNUMBER(D$78),SUM(D$78:D$85),"")</f>
        <v>1389</v>
      </c>
      <c r="E20" s="6">
        <f>IF(ISNUMBER(D$78),SUM(E$78:E$85),"")</f>
        <v>0</v>
      </c>
      <c r="F20" s="15">
        <f t="shared" si="2"/>
        <v>0</v>
      </c>
      <c r="G20" s="45" t="s">
        <v>417</v>
      </c>
      <c r="I20" s="5">
        <f t="shared" si="3"/>
        <v>0</v>
      </c>
      <c r="J20" s="5">
        <f t="shared" si="0"/>
        <v>0</v>
      </c>
      <c r="K20" s="5">
        <f t="shared" si="0"/>
        <v>0</v>
      </c>
      <c r="L20" s="5">
        <f t="shared" si="0"/>
        <v>0</v>
      </c>
      <c r="M20" s="5">
        <f t="shared" si="0"/>
        <v>0</v>
      </c>
      <c r="O20" s="5">
        <f t="shared" si="1"/>
        <v>0</v>
      </c>
      <c r="P20" s="5">
        <f t="shared" si="1"/>
        <v>0</v>
      </c>
      <c r="Q20" s="5">
        <f t="shared" si="1"/>
        <v>0</v>
      </c>
      <c r="R20" s="5">
        <f t="shared" si="1"/>
        <v>0</v>
      </c>
      <c r="S20" s="5">
        <f t="shared" si="1"/>
        <v>0</v>
      </c>
    </row>
    <row r="21" spans="1:19" x14ac:dyDescent="0.2">
      <c r="A21" s="43" t="s">
        <v>32</v>
      </c>
      <c r="B21" s="44"/>
      <c r="C21" s="6"/>
      <c r="D21" s="6">
        <f>IF(ISNUMBER(D$86),SUM(D$86:D$86),"")</f>
        <v>2212.0100000000002</v>
      </c>
      <c r="E21" s="6">
        <f>IF(ISNUMBER(D$86),SUM(E$86:E$86),"")</f>
        <v>0</v>
      </c>
      <c r="F21" s="15">
        <f t="shared" si="2"/>
        <v>0</v>
      </c>
      <c r="G21" s="45" t="s">
        <v>417</v>
      </c>
      <c r="I21" s="5">
        <f t="shared" si="3"/>
        <v>0</v>
      </c>
      <c r="J21" s="5">
        <f t="shared" si="0"/>
        <v>0</v>
      </c>
      <c r="K21" s="5">
        <f t="shared" si="0"/>
        <v>0</v>
      </c>
      <c r="L21" s="5">
        <f t="shared" si="0"/>
        <v>0</v>
      </c>
      <c r="M21" s="5">
        <f t="shared" si="0"/>
        <v>0</v>
      </c>
      <c r="O21" s="5">
        <f t="shared" si="1"/>
        <v>0</v>
      </c>
      <c r="P21" s="5">
        <f t="shared" si="1"/>
        <v>0</v>
      </c>
      <c r="Q21" s="5">
        <f t="shared" si="1"/>
        <v>0</v>
      </c>
      <c r="R21" s="5">
        <f t="shared" si="1"/>
        <v>0</v>
      </c>
      <c r="S21" s="5">
        <f t="shared" si="1"/>
        <v>0</v>
      </c>
    </row>
    <row r="22" spans="1:19" x14ac:dyDescent="0.2">
      <c r="A22" s="43" t="s">
        <v>33</v>
      </c>
      <c r="B22" s="44"/>
      <c r="C22" s="6"/>
      <c r="D22" s="6">
        <f>IF(ISNUMBER(D$87),SUM(D$87:D$89),"")</f>
        <v>0</v>
      </c>
      <c r="E22" s="6">
        <f>IF(ISNUMBER(D$87),SUM(E$87:E$89),"")</f>
        <v>0</v>
      </c>
      <c r="F22" s="15">
        <f t="shared" si="2"/>
        <v>0</v>
      </c>
      <c r="G22" s="45" t="s">
        <v>417</v>
      </c>
      <c r="I22" s="5">
        <f t="shared" si="3"/>
        <v>0</v>
      </c>
      <c r="J22" s="5">
        <f t="shared" si="0"/>
        <v>0</v>
      </c>
      <c r="K22" s="5">
        <f t="shared" si="0"/>
        <v>0</v>
      </c>
      <c r="L22" s="5">
        <f t="shared" si="0"/>
        <v>0</v>
      </c>
      <c r="M22" s="5">
        <f t="shared" si="0"/>
        <v>0</v>
      </c>
      <c r="O22" s="5">
        <f t="shared" si="1"/>
        <v>0</v>
      </c>
      <c r="P22" s="5">
        <f t="shared" si="1"/>
        <v>0</v>
      </c>
      <c r="Q22" s="5">
        <f t="shared" si="1"/>
        <v>0</v>
      </c>
      <c r="R22" s="5">
        <f t="shared" si="1"/>
        <v>0</v>
      </c>
      <c r="S22" s="5">
        <f t="shared" si="1"/>
        <v>0</v>
      </c>
    </row>
    <row r="23" spans="1:19" x14ac:dyDescent="0.2">
      <c r="A23" s="43" t="s">
        <v>34</v>
      </c>
      <c r="B23" s="44"/>
      <c r="C23" s="6"/>
      <c r="D23" s="6">
        <f>IF(ISNUMBER(D$90),SUM(D$90:D$90),"")</f>
        <v>0</v>
      </c>
      <c r="E23" s="6">
        <f>IF(ISNUMBER(D$90),SUM(E$90:E$90),"")</f>
        <v>0</v>
      </c>
      <c r="F23" s="15">
        <f t="shared" si="2"/>
        <v>0</v>
      </c>
      <c r="G23" s="45" t="s">
        <v>417</v>
      </c>
      <c r="I23" s="5">
        <f t="shared" si="3"/>
        <v>0</v>
      </c>
      <c r="J23" s="5">
        <f t="shared" si="0"/>
        <v>0</v>
      </c>
      <c r="K23" s="5">
        <f t="shared" si="0"/>
        <v>0</v>
      </c>
      <c r="L23" s="5">
        <f t="shared" si="0"/>
        <v>0</v>
      </c>
      <c r="M23" s="5">
        <f t="shared" si="0"/>
        <v>0</v>
      </c>
      <c r="O23" s="5">
        <f t="shared" si="1"/>
        <v>0</v>
      </c>
      <c r="P23" s="5">
        <f t="shared" si="1"/>
        <v>0</v>
      </c>
      <c r="Q23" s="5">
        <f t="shared" si="1"/>
        <v>0</v>
      </c>
      <c r="R23" s="5">
        <f t="shared" si="1"/>
        <v>0</v>
      </c>
      <c r="S23" s="5">
        <f t="shared" si="1"/>
        <v>0</v>
      </c>
    </row>
    <row r="24" spans="1:19" x14ac:dyDescent="0.2">
      <c r="A24" s="43" t="s">
        <v>35</v>
      </c>
      <c r="B24" s="44"/>
      <c r="C24" s="6"/>
      <c r="D24" s="6">
        <f>IF(ISNUMBER(D$91),SUM(D$91:D$95),"")</f>
        <v>142360</v>
      </c>
      <c r="E24" s="6">
        <f>IF(ISNUMBER(D$91),SUM(E$91:E$95),"")</f>
        <v>85362</v>
      </c>
      <c r="F24" s="15">
        <f t="shared" si="2"/>
        <v>0.59962067996628265</v>
      </c>
      <c r="G24" s="45" t="s">
        <v>417</v>
      </c>
      <c r="I24" s="5">
        <f t="shared" si="3"/>
        <v>5.6963964596796854</v>
      </c>
      <c r="J24" s="5">
        <f t="shared" si="0"/>
        <v>11.572679123349255</v>
      </c>
      <c r="K24" s="5">
        <f t="shared" si="0"/>
        <v>15.710061815116605</v>
      </c>
      <c r="L24" s="5">
        <f t="shared" si="0"/>
        <v>20.267178982860351</v>
      </c>
      <c r="M24" s="5">
        <f t="shared" si="0"/>
        <v>29.861109862320873</v>
      </c>
      <c r="O24" s="5">
        <f t="shared" si="1"/>
        <v>0</v>
      </c>
      <c r="P24" s="5">
        <f t="shared" si="1"/>
        <v>0</v>
      </c>
      <c r="Q24" s="5">
        <f t="shared" si="1"/>
        <v>0</v>
      </c>
      <c r="R24" s="5">
        <f t="shared" si="1"/>
        <v>0</v>
      </c>
      <c r="S24" s="5">
        <f t="shared" si="1"/>
        <v>0</v>
      </c>
    </row>
    <row r="25" spans="1:19" x14ac:dyDescent="0.2">
      <c r="A25" s="43" t="s">
        <v>36</v>
      </c>
      <c r="B25" s="44"/>
      <c r="C25" s="6"/>
      <c r="D25" s="6">
        <f>IF(ISNUMBER(D$96),SUM(D$96:D$96),"")</f>
        <v>0</v>
      </c>
      <c r="E25" s="6">
        <f>IF(ISNUMBER(D$96),SUM(E$96:E$96),"")</f>
        <v>0</v>
      </c>
      <c r="F25" s="15">
        <f t="shared" si="2"/>
        <v>0</v>
      </c>
      <c r="G25" s="45" t="s">
        <v>417</v>
      </c>
      <c r="I25" s="5">
        <f t="shared" si="3"/>
        <v>0</v>
      </c>
      <c r="J25" s="5">
        <f t="shared" si="3"/>
        <v>0</v>
      </c>
      <c r="K25" s="5">
        <f t="shared" si="3"/>
        <v>0</v>
      </c>
      <c r="L25" s="5">
        <f t="shared" si="3"/>
        <v>0</v>
      </c>
      <c r="M25" s="5">
        <f t="shared" si="3"/>
        <v>0</v>
      </c>
      <c r="O25" s="5">
        <f t="shared" ref="O25:S36" si="4">IF(ISNUMBER($F25),$F25*O$7,"")</f>
        <v>0</v>
      </c>
      <c r="P25" s="5">
        <f t="shared" si="4"/>
        <v>0</v>
      </c>
      <c r="Q25" s="5">
        <f t="shared" si="4"/>
        <v>0</v>
      </c>
      <c r="R25" s="5">
        <f t="shared" si="4"/>
        <v>0</v>
      </c>
      <c r="S25" s="5">
        <f t="shared" si="4"/>
        <v>0</v>
      </c>
    </row>
    <row r="26" spans="1:19" x14ac:dyDescent="0.2">
      <c r="A26" s="43" t="s">
        <v>37</v>
      </c>
      <c r="B26" s="44"/>
      <c r="C26" s="6"/>
      <c r="D26" s="6">
        <f>IF(ISNUMBER(D$97),SUM(D$97:D$97),"")</f>
        <v>0</v>
      </c>
      <c r="E26" s="6">
        <f>IF(ISNUMBER(D$97),SUM(E$97:E$97),"")</f>
        <v>0</v>
      </c>
      <c r="F26" s="15">
        <f t="shared" si="2"/>
        <v>0</v>
      </c>
      <c r="G26" s="45" t="s">
        <v>417</v>
      </c>
      <c r="I26" s="5">
        <f t="shared" si="3"/>
        <v>0</v>
      </c>
      <c r="J26" s="5">
        <f t="shared" si="3"/>
        <v>0</v>
      </c>
      <c r="K26" s="5">
        <f t="shared" si="3"/>
        <v>0</v>
      </c>
      <c r="L26" s="5">
        <f t="shared" si="3"/>
        <v>0</v>
      </c>
      <c r="M26" s="5">
        <f t="shared" si="3"/>
        <v>0</v>
      </c>
      <c r="O26" s="5">
        <f t="shared" si="4"/>
        <v>0</v>
      </c>
      <c r="P26" s="5">
        <f t="shared" si="4"/>
        <v>0</v>
      </c>
      <c r="Q26" s="5">
        <f t="shared" si="4"/>
        <v>0</v>
      </c>
      <c r="R26" s="5">
        <f t="shared" si="4"/>
        <v>0</v>
      </c>
      <c r="S26" s="5">
        <f t="shared" si="4"/>
        <v>0</v>
      </c>
    </row>
    <row r="27" spans="1:19" x14ac:dyDescent="0.2">
      <c r="A27" s="43" t="s">
        <v>38</v>
      </c>
      <c r="B27" s="44"/>
      <c r="C27" s="6"/>
      <c r="D27" s="6">
        <f>IF(ISNUMBER(D$98),SUM(D$98:D$98),"")</f>
        <v>0</v>
      </c>
      <c r="E27" s="6">
        <f>IF(ISNUMBER(D$98),SUM(E$98:E$98),"")</f>
        <v>0</v>
      </c>
      <c r="F27" s="15">
        <f t="shared" si="2"/>
        <v>0</v>
      </c>
      <c r="G27" s="45" t="s">
        <v>417</v>
      </c>
      <c r="I27" s="5">
        <f t="shared" si="3"/>
        <v>0</v>
      </c>
      <c r="J27" s="5">
        <f t="shared" si="3"/>
        <v>0</v>
      </c>
      <c r="K27" s="5">
        <f t="shared" si="3"/>
        <v>0</v>
      </c>
      <c r="L27" s="5">
        <f t="shared" si="3"/>
        <v>0</v>
      </c>
      <c r="M27" s="5">
        <f t="shared" si="3"/>
        <v>0</v>
      </c>
      <c r="O27" s="5">
        <f t="shared" si="4"/>
        <v>0</v>
      </c>
      <c r="P27" s="5">
        <f t="shared" si="4"/>
        <v>0</v>
      </c>
      <c r="Q27" s="5">
        <f t="shared" si="4"/>
        <v>0</v>
      </c>
      <c r="R27" s="5">
        <f t="shared" si="4"/>
        <v>0</v>
      </c>
      <c r="S27" s="5">
        <f t="shared" si="4"/>
        <v>0</v>
      </c>
    </row>
    <row r="28" spans="1:19" x14ac:dyDescent="0.2">
      <c r="A28" s="43" t="s">
        <v>39</v>
      </c>
      <c r="B28" s="44"/>
      <c r="C28" s="6"/>
      <c r="D28" s="6">
        <f>IF(ISNUMBER(D$99),SUM(D$99:D$99),"")</f>
        <v>140</v>
      </c>
      <c r="E28" s="6">
        <f>IF(ISNUMBER(D$99),SUM(E$99:E$99),"")</f>
        <v>140</v>
      </c>
      <c r="F28" s="15">
        <f t="shared" si="2"/>
        <v>1</v>
      </c>
      <c r="G28" s="45" t="s">
        <v>417</v>
      </c>
      <c r="I28" s="5">
        <f t="shared" si="3"/>
        <v>9.5</v>
      </c>
      <c r="J28" s="5">
        <f t="shared" si="3"/>
        <v>19.3</v>
      </c>
      <c r="K28" s="5">
        <f t="shared" si="3"/>
        <v>26.2</v>
      </c>
      <c r="L28" s="5">
        <f t="shared" si="3"/>
        <v>33.799999999999997</v>
      </c>
      <c r="M28" s="5">
        <f t="shared" si="3"/>
        <v>49.8</v>
      </c>
      <c r="O28" s="5">
        <f t="shared" si="4"/>
        <v>0</v>
      </c>
      <c r="P28" s="5">
        <f t="shared" si="4"/>
        <v>0</v>
      </c>
      <c r="Q28" s="5">
        <f t="shared" si="4"/>
        <v>0</v>
      </c>
      <c r="R28" s="5">
        <f t="shared" si="4"/>
        <v>0</v>
      </c>
      <c r="S28" s="5">
        <f t="shared" si="4"/>
        <v>0</v>
      </c>
    </row>
    <row r="29" spans="1:19" x14ac:dyDescent="0.2">
      <c r="A29" s="43" t="s">
        <v>40</v>
      </c>
      <c r="B29" s="44"/>
      <c r="C29" s="6"/>
      <c r="D29" s="6">
        <f>IF(ISNUMBER(D$100),SUM(D$100:D$103),"")</f>
        <v>0</v>
      </c>
      <c r="E29" s="6">
        <f>IF(ISNUMBER(D$100),SUM(E$100:E$103),"")</f>
        <v>0</v>
      </c>
      <c r="F29" s="15">
        <f t="shared" si="2"/>
        <v>0</v>
      </c>
      <c r="G29" s="45" t="s">
        <v>417</v>
      </c>
      <c r="I29" s="5">
        <f t="shared" si="3"/>
        <v>0</v>
      </c>
      <c r="J29" s="5">
        <f t="shared" si="3"/>
        <v>0</v>
      </c>
      <c r="K29" s="5">
        <f t="shared" si="3"/>
        <v>0</v>
      </c>
      <c r="L29" s="5">
        <f t="shared" si="3"/>
        <v>0</v>
      </c>
      <c r="M29" s="5">
        <f t="shared" si="3"/>
        <v>0</v>
      </c>
      <c r="O29" s="5">
        <f t="shared" si="4"/>
        <v>0</v>
      </c>
      <c r="P29" s="5">
        <f t="shared" si="4"/>
        <v>0</v>
      </c>
      <c r="Q29" s="5">
        <f t="shared" si="4"/>
        <v>0</v>
      </c>
      <c r="R29" s="5">
        <f t="shared" si="4"/>
        <v>0</v>
      </c>
      <c r="S29" s="5">
        <f t="shared" si="4"/>
        <v>0</v>
      </c>
    </row>
    <row r="30" spans="1:19" x14ac:dyDescent="0.2">
      <c r="A30" s="43" t="s">
        <v>41</v>
      </c>
      <c r="B30" s="44"/>
      <c r="C30" s="6"/>
      <c r="D30" s="6">
        <f>IF(ISNUMBER(D$104),SUM(D$104:D$109),"")</f>
        <v>0</v>
      </c>
      <c r="E30" s="6">
        <f>IF(ISNUMBER(D$104),SUM(E$104:E$109),"")</f>
        <v>0</v>
      </c>
      <c r="F30" s="15">
        <f t="shared" si="2"/>
        <v>0</v>
      </c>
      <c r="G30" s="45" t="s">
        <v>417</v>
      </c>
      <c r="I30" s="5">
        <f t="shared" si="3"/>
        <v>0</v>
      </c>
      <c r="J30" s="5">
        <f t="shared" si="3"/>
        <v>0</v>
      </c>
      <c r="K30" s="5">
        <f t="shared" si="3"/>
        <v>0</v>
      </c>
      <c r="L30" s="5">
        <f t="shared" si="3"/>
        <v>0</v>
      </c>
      <c r="M30" s="5">
        <f t="shared" si="3"/>
        <v>0</v>
      </c>
      <c r="O30" s="5">
        <f t="shared" si="4"/>
        <v>0</v>
      </c>
      <c r="P30" s="5">
        <f t="shared" si="4"/>
        <v>0</v>
      </c>
      <c r="Q30" s="5">
        <f t="shared" si="4"/>
        <v>0</v>
      </c>
      <c r="R30" s="5">
        <f t="shared" si="4"/>
        <v>0</v>
      </c>
      <c r="S30" s="5">
        <f t="shared" si="4"/>
        <v>0</v>
      </c>
    </row>
    <row r="31" spans="1:19" x14ac:dyDescent="0.2">
      <c r="A31" s="43" t="s">
        <v>42</v>
      </c>
      <c r="B31" s="44"/>
      <c r="C31" s="6"/>
      <c r="D31" s="6">
        <f>IF(ISNUMBER(D$110),SUM(D$110:D$112),"")</f>
        <v>19252.009999999998</v>
      </c>
      <c r="E31" s="6">
        <f>IF(ISNUMBER(D$110),SUM(E$110:E$112),"")</f>
        <v>16938.939999999999</v>
      </c>
      <c r="F31" s="15">
        <f t="shared" si="2"/>
        <v>0.8798530646929853</v>
      </c>
      <c r="G31" s="45" t="s">
        <v>417</v>
      </c>
      <c r="I31" s="5">
        <f t="shared" si="3"/>
        <v>8.3586041145833612</v>
      </c>
      <c r="J31" s="5">
        <f t="shared" si="3"/>
        <v>16.981164148574617</v>
      </c>
      <c r="K31" s="5">
        <f t="shared" si="3"/>
        <v>23.052150294956213</v>
      </c>
      <c r="L31" s="5">
        <f t="shared" si="3"/>
        <v>29.739033586622902</v>
      </c>
      <c r="M31" s="5">
        <f t="shared" si="3"/>
        <v>43.816682621710669</v>
      </c>
      <c r="O31" s="5">
        <f t="shared" si="4"/>
        <v>0</v>
      </c>
      <c r="P31" s="5">
        <f t="shared" si="4"/>
        <v>0</v>
      </c>
      <c r="Q31" s="5">
        <f t="shared" si="4"/>
        <v>0</v>
      </c>
      <c r="R31" s="5">
        <f t="shared" si="4"/>
        <v>0</v>
      </c>
      <c r="S31" s="5">
        <f t="shared" si="4"/>
        <v>0</v>
      </c>
    </row>
    <row r="32" spans="1:19" x14ac:dyDescent="0.2">
      <c r="A32" s="43" t="s">
        <v>43</v>
      </c>
      <c r="B32" s="44"/>
      <c r="C32" s="6"/>
      <c r="D32" s="6">
        <f>IF(ISNUMBER(D$113),SUM(D$113:D$116),"")</f>
        <v>0</v>
      </c>
      <c r="E32" s="6">
        <f>IF(ISNUMBER(D$113),SUM(E$113:E$116),"")</f>
        <v>0</v>
      </c>
      <c r="F32" s="15">
        <f t="shared" si="2"/>
        <v>0</v>
      </c>
      <c r="G32" s="45" t="s">
        <v>417</v>
      </c>
      <c r="I32" s="5">
        <f t="shared" si="3"/>
        <v>0</v>
      </c>
      <c r="J32" s="5">
        <f t="shared" si="3"/>
        <v>0</v>
      </c>
      <c r="K32" s="5">
        <f t="shared" si="3"/>
        <v>0</v>
      </c>
      <c r="L32" s="5">
        <f t="shared" si="3"/>
        <v>0</v>
      </c>
      <c r="M32" s="5">
        <f t="shared" si="3"/>
        <v>0</v>
      </c>
      <c r="O32" s="5">
        <f t="shared" si="4"/>
        <v>0</v>
      </c>
      <c r="P32" s="5">
        <f t="shared" si="4"/>
        <v>0</v>
      </c>
      <c r="Q32" s="5">
        <f t="shared" si="4"/>
        <v>0</v>
      </c>
      <c r="R32" s="5">
        <f t="shared" si="4"/>
        <v>0</v>
      </c>
      <c r="S32" s="5">
        <f t="shared" si="4"/>
        <v>0</v>
      </c>
    </row>
    <row r="33" spans="1:19" x14ac:dyDescent="0.2">
      <c r="A33" s="43" t="s">
        <v>44</v>
      </c>
      <c r="B33" s="44"/>
      <c r="C33" s="6"/>
      <c r="D33" s="6">
        <f>IF(ISNUMBER(D$117),SUM(D$117:D$119),"")</f>
        <v>0</v>
      </c>
      <c r="E33" s="6">
        <f>IF(ISNUMBER(D$117),SUM(E$117:E$119),"")</f>
        <v>0</v>
      </c>
      <c r="F33" s="15">
        <f t="shared" si="2"/>
        <v>0</v>
      </c>
      <c r="G33" s="45" t="s">
        <v>417</v>
      </c>
      <c r="I33" s="5">
        <f t="shared" si="3"/>
        <v>0</v>
      </c>
      <c r="J33" s="5">
        <f t="shared" si="3"/>
        <v>0</v>
      </c>
      <c r="K33" s="5">
        <f t="shared" si="3"/>
        <v>0</v>
      </c>
      <c r="L33" s="5">
        <f t="shared" si="3"/>
        <v>0</v>
      </c>
      <c r="M33" s="5">
        <f t="shared" si="3"/>
        <v>0</v>
      </c>
      <c r="O33" s="5">
        <f t="shared" si="4"/>
        <v>0</v>
      </c>
      <c r="P33" s="5">
        <f t="shared" si="4"/>
        <v>0</v>
      </c>
      <c r="Q33" s="5">
        <f t="shared" si="4"/>
        <v>0</v>
      </c>
      <c r="R33" s="5">
        <f t="shared" si="4"/>
        <v>0</v>
      </c>
      <c r="S33" s="5">
        <f t="shared" si="4"/>
        <v>0</v>
      </c>
    </row>
    <row r="34" spans="1:19" x14ac:dyDescent="0.2">
      <c r="A34" s="43" t="s">
        <v>45</v>
      </c>
      <c r="B34" s="44"/>
      <c r="C34" s="6"/>
      <c r="D34" s="6">
        <f>IF(ISNUMBER(D$120),SUM(D$120:D$120),"")</f>
        <v>0</v>
      </c>
      <c r="E34" s="6">
        <f>IF(ISNUMBER(D$120),SUM(E$120:E$120),"")</f>
        <v>0</v>
      </c>
      <c r="F34" s="15">
        <f t="shared" si="2"/>
        <v>0</v>
      </c>
      <c r="G34" s="45" t="s">
        <v>417</v>
      </c>
      <c r="I34" s="5">
        <f t="shared" si="3"/>
        <v>0</v>
      </c>
      <c r="J34" s="5">
        <f t="shared" si="3"/>
        <v>0</v>
      </c>
      <c r="K34" s="5">
        <f t="shared" si="3"/>
        <v>0</v>
      </c>
      <c r="L34" s="5">
        <f t="shared" si="3"/>
        <v>0</v>
      </c>
      <c r="M34" s="5">
        <f t="shared" si="3"/>
        <v>0</v>
      </c>
      <c r="O34" s="5">
        <f t="shared" si="4"/>
        <v>0</v>
      </c>
      <c r="P34" s="5">
        <f t="shared" si="4"/>
        <v>0</v>
      </c>
      <c r="Q34" s="5">
        <f t="shared" si="4"/>
        <v>0</v>
      </c>
      <c r="R34" s="5">
        <f t="shared" si="4"/>
        <v>0</v>
      </c>
      <c r="S34" s="5">
        <f t="shared" si="4"/>
        <v>0</v>
      </c>
    </row>
    <row r="35" spans="1:19" x14ac:dyDescent="0.2">
      <c r="A35" s="43" t="s">
        <v>46</v>
      </c>
      <c r="B35" s="44"/>
      <c r="C35" s="6"/>
      <c r="D35" s="6">
        <f>IF(ISNUMBER(D$121),SUM(D$121:D$121),"")</f>
        <v>0</v>
      </c>
      <c r="E35" s="6">
        <f>IF(ISNUMBER(D$121),SUM(E$121:E$121),"")</f>
        <v>0</v>
      </c>
      <c r="F35" s="15">
        <f t="shared" si="2"/>
        <v>0</v>
      </c>
      <c r="G35" s="45" t="s">
        <v>417</v>
      </c>
      <c r="I35" s="5">
        <f t="shared" si="3"/>
        <v>0</v>
      </c>
      <c r="J35" s="5">
        <f t="shared" si="3"/>
        <v>0</v>
      </c>
      <c r="K35" s="5">
        <f t="shared" si="3"/>
        <v>0</v>
      </c>
      <c r="L35" s="5">
        <f t="shared" si="3"/>
        <v>0</v>
      </c>
      <c r="M35" s="5">
        <f t="shared" si="3"/>
        <v>0</v>
      </c>
      <c r="O35" s="5">
        <f t="shared" si="4"/>
        <v>0</v>
      </c>
      <c r="P35" s="5">
        <f t="shared" si="4"/>
        <v>0</v>
      </c>
      <c r="Q35" s="5">
        <f t="shared" si="4"/>
        <v>0</v>
      </c>
      <c r="R35" s="5">
        <f t="shared" si="4"/>
        <v>0</v>
      </c>
      <c r="S35" s="5">
        <f t="shared" si="4"/>
        <v>0</v>
      </c>
    </row>
    <row r="36" spans="1:19" x14ac:dyDescent="0.2">
      <c r="A36" s="43" t="s">
        <v>47</v>
      </c>
      <c r="B36" s="44"/>
      <c r="C36" s="6"/>
      <c r="D36" s="6">
        <f>IF(ISNUMBER(D$122),SUM(D$122:D$133),"")</f>
        <v>0</v>
      </c>
      <c r="E36" s="6">
        <f>IF(ISNUMBER(D$122),SUM(E$122:E$133),"")</f>
        <v>0</v>
      </c>
      <c r="F36" s="15">
        <f t="shared" si="2"/>
        <v>0</v>
      </c>
      <c r="G36" s="45" t="s">
        <v>417</v>
      </c>
      <c r="I36" s="5">
        <f t="shared" si="3"/>
        <v>0</v>
      </c>
      <c r="J36" s="5">
        <f t="shared" si="3"/>
        <v>0</v>
      </c>
      <c r="K36" s="5">
        <f t="shared" si="3"/>
        <v>0</v>
      </c>
      <c r="L36" s="5">
        <f t="shared" si="3"/>
        <v>0</v>
      </c>
      <c r="M36" s="5">
        <f t="shared" si="3"/>
        <v>0</v>
      </c>
      <c r="O36" s="5">
        <f t="shared" si="4"/>
        <v>0</v>
      </c>
      <c r="P36" s="5">
        <f t="shared" si="4"/>
        <v>0</v>
      </c>
      <c r="Q36" s="5">
        <f t="shared" si="4"/>
        <v>0</v>
      </c>
      <c r="R36" s="5">
        <f t="shared" si="4"/>
        <v>0</v>
      </c>
      <c r="S36" s="5">
        <f t="shared" si="4"/>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0</v>
      </c>
      <c r="E38" s="6">
        <f>IF(ISNUMBER(D$135),SUM(E$135:E$137),"")</f>
        <v>0</v>
      </c>
      <c r="F38" s="15">
        <f t="shared" si="2"/>
        <v>0</v>
      </c>
      <c r="G38" s="45" t="s">
        <v>417</v>
      </c>
      <c r="I38" s="5">
        <f t="shared" ref="I38:M69" si="5">IF(ISNUMBER($F38),$F38*I$7,"")</f>
        <v>0</v>
      </c>
      <c r="J38" s="5">
        <f t="shared" si="5"/>
        <v>0</v>
      </c>
      <c r="K38" s="5">
        <f t="shared" si="5"/>
        <v>0</v>
      </c>
      <c r="L38" s="5">
        <f t="shared" si="5"/>
        <v>0</v>
      </c>
      <c r="M38" s="5">
        <f t="shared" si="5"/>
        <v>0</v>
      </c>
      <c r="O38" s="5">
        <f t="shared" ref="O38:S86" si="6">IF(ISNUMBER($F38),$F38*O$7,"")</f>
        <v>0</v>
      </c>
      <c r="P38" s="5">
        <f t="shared" si="6"/>
        <v>0</v>
      </c>
      <c r="Q38" s="5">
        <f t="shared" si="6"/>
        <v>0</v>
      </c>
      <c r="R38" s="5">
        <f t="shared" si="6"/>
        <v>0</v>
      </c>
      <c r="S38" s="5">
        <f t="shared" si="6"/>
        <v>0</v>
      </c>
    </row>
    <row r="39" spans="1:19" x14ac:dyDescent="0.2">
      <c r="A39" s="46" t="s">
        <v>111</v>
      </c>
      <c r="B39" s="47"/>
      <c r="C39" s="6"/>
      <c r="D39" s="6">
        <f>IF(ISNUMBER(D$138),SUM(D$138:D$139),"")</f>
        <v>0</v>
      </c>
      <c r="E39" s="6">
        <f>IF(ISNUMBER(D$138),SUM(E$138:E$139),"")</f>
        <v>0</v>
      </c>
      <c r="F39" s="15">
        <f t="shared" si="2"/>
        <v>0</v>
      </c>
      <c r="G39" s="45" t="s">
        <v>417</v>
      </c>
      <c r="I39" s="5">
        <f t="shared" si="5"/>
        <v>0</v>
      </c>
      <c r="J39" s="5">
        <f t="shared" si="5"/>
        <v>0</v>
      </c>
      <c r="K39" s="5">
        <f t="shared" si="5"/>
        <v>0</v>
      </c>
      <c r="L39" s="5">
        <f t="shared" si="5"/>
        <v>0</v>
      </c>
      <c r="M39" s="5">
        <f t="shared" si="5"/>
        <v>0</v>
      </c>
      <c r="O39" s="5">
        <f t="shared" si="6"/>
        <v>0</v>
      </c>
      <c r="P39" s="5">
        <f t="shared" si="6"/>
        <v>0</v>
      </c>
      <c r="Q39" s="5">
        <f t="shared" si="6"/>
        <v>0</v>
      </c>
      <c r="R39" s="5">
        <f t="shared" si="6"/>
        <v>0</v>
      </c>
      <c r="S39" s="5">
        <f t="shared" si="6"/>
        <v>0</v>
      </c>
    </row>
    <row r="40" spans="1:19" x14ac:dyDescent="0.2">
      <c r="A40" s="46" t="s">
        <v>112</v>
      </c>
      <c r="B40" s="47"/>
      <c r="C40" s="6"/>
      <c r="D40" s="6">
        <f>IF(ISNUMBER(D$140),SUM(D$140:D$143),"")</f>
        <v>0</v>
      </c>
      <c r="E40" s="6">
        <f>IF(ISNUMBER(D$140),SUM(E$140:E$143),"")</f>
        <v>0</v>
      </c>
      <c r="F40" s="15">
        <f t="shared" si="2"/>
        <v>0</v>
      </c>
      <c r="G40" s="45" t="s">
        <v>417</v>
      </c>
      <c r="I40" s="5">
        <f t="shared" si="5"/>
        <v>0</v>
      </c>
      <c r="J40" s="5">
        <f t="shared" si="5"/>
        <v>0</v>
      </c>
      <c r="K40" s="5">
        <f t="shared" si="5"/>
        <v>0</v>
      </c>
      <c r="L40" s="5">
        <f t="shared" si="5"/>
        <v>0</v>
      </c>
      <c r="M40" s="5">
        <f t="shared" si="5"/>
        <v>0</v>
      </c>
      <c r="O40" s="5">
        <f t="shared" si="6"/>
        <v>0</v>
      </c>
      <c r="P40" s="5">
        <f t="shared" si="6"/>
        <v>0</v>
      </c>
      <c r="Q40" s="5">
        <f t="shared" si="6"/>
        <v>0</v>
      </c>
      <c r="R40" s="5">
        <f t="shared" si="6"/>
        <v>0</v>
      </c>
      <c r="S40" s="5">
        <f t="shared" si="6"/>
        <v>0</v>
      </c>
    </row>
    <row r="41" spans="1:19" x14ac:dyDescent="0.2">
      <c r="A41" s="46" t="s">
        <v>49</v>
      </c>
      <c r="B41" s="47"/>
      <c r="C41" s="6"/>
      <c r="D41" s="6">
        <f>IF(ISNUMBER(D$144),SUM(D$144:D$144),"")</f>
        <v>0</v>
      </c>
      <c r="E41" s="6">
        <f>IF(ISNUMBER(D$144),SUM(E$144:E$144),"")</f>
        <v>0</v>
      </c>
      <c r="F41" s="15">
        <f t="shared" si="2"/>
        <v>0</v>
      </c>
      <c r="G41" s="45" t="s">
        <v>417</v>
      </c>
      <c r="I41" s="5">
        <f t="shared" si="5"/>
        <v>0</v>
      </c>
      <c r="J41" s="5">
        <f t="shared" si="5"/>
        <v>0</v>
      </c>
      <c r="K41" s="5">
        <f t="shared" si="5"/>
        <v>0</v>
      </c>
      <c r="L41" s="5">
        <f t="shared" si="5"/>
        <v>0</v>
      </c>
      <c r="M41" s="5">
        <f t="shared" si="5"/>
        <v>0</v>
      </c>
      <c r="O41" s="5">
        <f t="shared" si="6"/>
        <v>0</v>
      </c>
      <c r="P41" s="5">
        <f t="shared" si="6"/>
        <v>0</v>
      </c>
      <c r="Q41" s="5">
        <f t="shared" si="6"/>
        <v>0</v>
      </c>
      <c r="R41" s="5">
        <f t="shared" si="6"/>
        <v>0</v>
      </c>
      <c r="S41" s="5">
        <f t="shared" si="6"/>
        <v>0</v>
      </c>
    </row>
    <row r="42" spans="1:19" x14ac:dyDescent="0.2">
      <c r="A42" s="46" t="s">
        <v>50</v>
      </c>
      <c r="B42" s="47"/>
      <c r="C42" s="6"/>
      <c r="D42" s="6">
        <f>IF(ISNUMBER(D$145),SUM(D$145:D$149),"")</f>
        <v>0</v>
      </c>
      <c r="E42" s="6">
        <f>IF(ISNUMBER(D$145),SUM(E$145:E$149),"")</f>
        <v>0</v>
      </c>
      <c r="F42" s="15">
        <f t="shared" si="2"/>
        <v>0</v>
      </c>
      <c r="G42" s="45" t="s">
        <v>417</v>
      </c>
      <c r="I42" s="5">
        <f t="shared" si="5"/>
        <v>0</v>
      </c>
      <c r="J42" s="5">
        <f t="shared" si="5"/>
        <v>0</v>
      </c>
      <c r="K42" s="5">
        <f t="shared" si="5"/>
        <v>0</v>
      </c>
      <c r="L42" s="5">
        <f t="shared" si="5"/>
        <v>0</v>
      </c>
      <c r="M42" s="5">
        <f t="shared" si="5"/>
        <v>0</v>
      </c>
      <c r="O42" s="5">
        <f t="shared" si="6"/>
        <v>0</v>
      </c>
      <c r="P42" s="5">
        <f t="shared" si="6"/>
        <v>0</v>
      </c>
      <c r="Q42" s="5">
        <f t="shared" si="6"/>
        <v>0</v>
      </c>
      <c r="R42" s="5">
        <f t="shared" si="6"/>
        <v>0</v>
      </c>
      <c r="S42" s="5">
        <f t="shared" si="6"/>
        <v>0</v>
      </c>
    </row>
    <row r="43" spans="1:19" x14ac:dyDescent="0.2">
      <c r="A43" s="46" t="s">
        <v>51</v>
      </c>
      <c r="B43" s="47"/>
      <c r="C43" s="6"/>
      <c r="D43" s="6">
        <f>IF(ISNUMBER(D$150),SUM(D$150:D$154),"")</f>
        <v>0</v>
      </c>
      <c r="E43" s="6">
        <f>IF(ISNUMBER(D$150),SUM(E$150:E$154),"")</f>
        <v>0</v>
      </c>
      <c r="F43" s="15">
        <f t="shared" si="2"/>
        <v>0</v>
      </c>
      <c r="G43" s="45" t="s">
        <v>417</v>
      </c>
      <c r="I43" s="5">
        <f t="shared" si="5"/>
        <v>0</v>
      </c>
      <c r="J43" s="5">
        <f t="shared" si="5"/>
        <v>0</v>
      </c>
      <c r="K43" s="5">
        <f t="shared" si="5"/>
        <v>0</v>
      </c>
      <c r="L43" s="5">
        <f t="shared" si="5"/>
        <v>0</v>
      </c>
      <c r="M43" s="5">
        <f t="shared" si="5"/>
        <v>0</v>
      </c>
      <c r="O43" s="5">
        <f t="shared" si="6"/>
        <v>0</v>
      </c>
      <c r="P43" s="5">
        <f t="shared" si="6"/>
        <v>0</v>
      </c>
      <c r="Q43" s="5">
        <f t="shared" si="6"/>
        <v>0</v>
      </c>
      <c r="R43" s="5">
        <f t="shared" si="6"/>
        <v>0</v>
      </c>
      <c r="S43" s="5">
        <f t="shared" si="6"/>
        <v>0</v>
      </c>
    </row>
    <row r="44" spans="1:19" x14ac:dyDescent="0.2">
      <c r="A44" s="46" t="s">
        <v>52</v>
      </c>
      <c r="B44" s="48"/>
      <c r="C44" s="6"/>
      <c r="D44" s="6">
        <f>IF(ISNUMBER(D$155),SUM(D$155:D$158),"")</f>
        <v>0</v>
      </c>
      <c r="E44" s="6">
        <f>IF(ISNUMBER(D$155),SUM(E$155:E$158),"")</f>
        <v>0</v>
      </c>
      <c r="F44" s="15">
        <f t="shared" si="2"/>
        <v>0</v>
      </c>
      <c r="G44" s="45" t="s">
        <v>417</v>
      </c>
      <c r="I44" s="5">
        <f t="shared" si="5"/>
        <v>0</v>
      </c>
      <c r="J44" s="5">
        <f t="shared" si="5"/>
        <v>0</v>
      </c>
      <c r="K44" s="5">
        <f t="shared" si="5"/>
        <v>0</v>
      </c>
      <c r="L44" s="5">
        <f t="shared" si="5"/>
        <v>0</v>
      </c>
      <c r="M44" s="5">
        <f t="shared" si="5"/>
        <v>0</v>
      </c>
      <c r="O44" s="5">
        <f t="shared" si="6"/>
        <v>0</v>
      </c>
      <c r="P44" s="5">
        <f t="shared" si="6"/>
        <v>0</v>
      </c>
      <c r="Q44" s="5">
        <f t="shared" si="6"/>
        <v>0</v>
      </c>
      <c r="R44" s="5">
        <f t="shared" si="6"/>
        <v>0</v>
      </c>
      <c r="S44" s="5">
        <f t="shared" si="6"/>
        <v>0</v>
      </c>
    </row>
    <row r="45" spans="1:19" x14ac:dyDescent="0.2">
      <c r="A45" s="46" t="s">
        <v>53</v>
      </c>
      <c r="B45" s="47"/>
      <c r="C45" s="6"/>
      <c r="D45" s="6">
        <f>IF(ISNUMBER(D$159),SUM(D$159:D$160),"")</f>
        <v>0</v>
      </c>
      <c r="E45" s="6">
        <f>IF(ISNUMBER(D$159),SUM(E$159:E$160),"")</f>
        <v>0</v>
      </c>
      <c r="F45" s="15">
        <f t="shared" si="2"/>
        <v>0</v>
      </c>
      <c r="G45" s="45" t="s">
        <v>417</v>
      </c>
      <c r="I45" s="5">
        <f t="shared" si="5"/>
        <v>0</v>
      </c>
      <c r="J45" s="5">
        <f t="shared" si="5"/>
        <v>0</v>
      </c>
      <c r="K45" s="5">
        <f t="shared" si="5"/>
        <v>0</v>
      </c>
      <c r="L45" s="5">
        <f t="shared" si="5"/>
        <v>0</v>
      </c>
      <c r="M45" s="5">
        <f t="shared" si="5"/>
        <v>0</v>
      </c>
      <c r="O45" s="5">
        <f t="shared" si="6"/>
        <v>0</v>
      </c>
      <c r="P45" s="5">
        <f t="shared" si="6"/>
        <v>0</v>
      </c>
      <c r="Q45" s="5">
        <f t="shared" si="6"/>
        <v>0</v>
      </c>
      <c r="R45" s="5">
        <f t="shared" si="6"/>
        <v>0</v>
      </c>
      <c r="S45" s="5">
        <f t="shared" si="6"/>
        <v>0</v>
      </c>
    </row>
    <row r="46" spans="1:19" x14ac:dyDescent="0.2">
      <c r="A46" s="49" t="s">
        <v>98</v>
      </c>
      <c r="B46" s="47"/>
      <c r="C46" s="6"/>
      <c r="D46" s="6">
        <f>IF(ISNUMBER(D$161),SUM(D$161:D$161),"")</f>
        <v>2840</v>
      </c>
      <c r="E46" s="6">
        <f>IF(ISNUMBER(D$161),SUM(E$161:E$161),"")</f>
        <v>2840</v>
      </c>
      <c r="F46" s="15">
        <f t="shared" si="2"/>
        <v>1</v>
      </c>
      <c r="G46" s="45" t="s">
        <v>417</v>
      </c>
      <c r="I46" s="5">
        <f t="shared" si="5"/>
        <v>9.5</v>
      </c>
      <c r="J46" s="5">
        <f t="shared" si="5"/>
        <v>19.3</v>
      </c>
      <c r="K46" s="5">
        <f t="shared" si="5"/>
        <v>26.2</v>
      </c>
      <c r="L46" s="5">
        <f t="shared" si="5"/>
        <v>33.799999999999997</v>
      </c>
      <c r="M46" s="5">
        <f t="shared" si="5"/>
        <v>49.8</v>
      </c>
      <c r="O46" s="5">
        <f t="shared" si="6"/>
        <v>0</v>
      </c>
      <c r="P46" s="5">
        <f t="shared" si="6"/>
        <v>0</v>
      </c>
      <c r="Q46" s="5">
        <f t="shared" si="6"/>
        <v>0</v>
      </c>
      <c r="R46" s="5">
        <f t="shared" si="6"/>
        <v>0</v>
      </c>
      <c r="S46" s="5">
        <f t="shared" si="6"/>
        <v>0</v>
      </c>
    </row>
    <row r="47" spans="1:19" x14ac:dyDescent="0.2">
      <c r="A47" s="46" t="s">
        <v>54</v>
      </c>
      <c r="B47" s="47"/>
      <c r="C47" s="6"/>
      <c r="D47" s="6">
        <f>IF(ISNUMBER(D$162),SUM(D$162:D$169),"")</f>
        <v>0</v>
      </c>
      <c r="E47" s="6">
        <f>IF(ISNUMBER(D$162),SUM(E$162:E$169),"")</f>
        <v>0</v>
      </c>
      <c r="F47" s="15">
        <f t="shared" si="2"/>
        <v>0</v>
      </c>
      <c r="G47" s="45" t="s">
        <v>417</v>
      </c>
      <c r="I47" s="5">
        <f t="shared" si="5"/>
        <v>0</v>
      </c>
      <c r="J47" s="5">
        <f t="shared" si="5"/>
        <v>0</v>
      </c>
      <c r="K47" s="5">
        <f t="shared" si="5"/>
        <v>0</v>
      </c>
      <c r="L47" s="5">
        <f t="shared" si="5"/>
        <v>0</v>
      </c>
      <c r="M47" s="5">
        <f t="shared" si="5"/>
        <v>0</v>
      </c>
      <c r="O47" s="5">
        <f t="shared" si="6"/>
        <v>0</v>
      </c>
      <c r="P47" s="5">
        <f t="shared" si="6"/>
        <v>0</v>
      </c>
      <c r="Q47" s="5">
        <f t="shared" si="6"/>
        <v>0</v>
      </c>
      <c r="R47" s="5">
        <f t="shared" si="6"/>
        <v>0</v>
      </c>
      <c r="S47" s="5">
        <f t="shared" si="6"/>
        <v>0</v>
      </c>
    </row>
    <row r="48" spans="1:19" x14ac:dyDescent="0.2">
      <c r="A48" s="46" t="s">
        <v>56</v>
      </c>
      <c r="B48" s="47"/>
      <c r="C48" s="6"/>
      <c r="D48" s="6">
        <f>IF(ISNUMBER(D$170),SUM(D$170:D$173),"")</f>
        <v>0</v>
      </c>
      <c r="E48" s="6">
        <f>IF(ISNUMBER(D$170),SUM(E$170:E$173),"")</f>
        <v>0</v>
      </c>
      <c r="F48" s="15">
        <f t="shared" si="2"/>
        <v>0</v>
      </c>
      <c r="G48" s="45" t="s">
        <v>417</v>
      </c>
      <c r="I48" s="5">
        <f t="shared" si="5"/>
        <v>0</v>
      </c>
      <c r="J48" s="5">
        <f t="shared" si="5"/>
        <v>0</v>
      </c>
      <c r="K48" s="5">
        <f t="shared" si="5"/>
        <v>0</v>
      </c>
      <c r="L48" s="5">
        <f t="shared" si="5"/>
        <v>0</v>
      </c>
      <c r="M48" s="5">
        <f t="shared" si="5"/>
        <v>0</v>
      </c>
      <c r="O48" s="5">
        <f t="shared" si="6"/>
        <v>0</v>
      </c>
      <c r="P48" s="5">
        <f t="shared" si="6"/>
        <v>0</v>
      </c>
      <c r="Q48" s="5">
        <f t="shared" si="6"/>
        <v>0</v>
      </c>
      <c r="R48" s="5">
        <f t="shared" si="6"/>
        <v>0</v>
      </c>
      <c r="S48" s="5">
        <f t="shared" si="6"/>
        <v>0</v>
      </c>
    </row>
    <row r="49" spans="1:19" x14ac:dyDescent="0.2">
      <c r="A49" s="46" t="s">
        <v>57</v>
      </c>
      <c r="B49" s="47"/>
      <c r="C49" s="6"/>
      <c r="D49" s="6">
        <f>IF(ISNUMBER(D$174),SUM(D$174:D$180),"")</f>
        <v>0</v>
      </c>
      <c r="E49" s="6">
        <f>IF(ISNUMBER(D$174),SUM(E$174:E$180),"")</f>
        <v>0</v>
      </c>
      <c r="F49" s="15">
        <f t="shared" si="2"/>
        <v>0</v>
      </c>
      <c r="G49" s="45" t="s">
        <v>417</v>
      </c>
      <c r="I49" s="5">
        <f t="shared" si="5"/>
        <v>0</v>
      </c>
      <c r="J49" s="5">
        <f t="shared" si="5"/>
        <v>0</v>
      </c>
      <c r="K49" s="5">
        <f t="shared" si="5"/>
        <v>0</v>
      </c>
      <c r="L49" s="5">
        <f t="shared" si="5"/>
        <v>0</v>
      </c>
      <c r="M49" s="5">
        <f t="shared" si="5"/>
        <v>0</v>
      </c>
      <c r="O49" s="5">
        <f t="shared" si="6"/>
        <v>0</v>
      </c>
      <c r="P49" s="5">
        <f t="shared" si="6"/>
        <v>0</v>
      </c>
      <c r="Q49" s="5">
        <f t="shared" si="6"/>
        <v>0</v>
      </c>
      <c r="R49" s="5">
        <f t="shared" si="6"/>
        <v>0</v>
      </c>
      <c r="S49" s="5">
        <f t="shared" si="6"/>
        <v>0</v>
      </c>
    </row>
    <row r="50" spans="1:19" x14ac:dyDescent="0.2">
      <c r="A50" s="46" t="s">
        <v>58</v>
      </c>
      <c r="B50" s="47"/>
      <c r="C50" s="6"/>
      <c r="D50" s="6">
        <f>IF(ISNUMBER(D$181),SUM(D$181:D$181),"")</f>
        <v>0</v>
      </c>
      <c r="E50" s="6">
        <f>IF(ISNUMBER(D$181),SUM(E$181:E$181),"")</f>
        <v>0</v>
      </c>
      <c r="F50" s="15">
        <f t="shared" si="2"/>
        <v>0</v>
      </c>
      <c r="G50" s="45" t="s">
        <v>417</v>
      </c>
      <c r="I50" s="5">
        <f t="shared" si="5"/>
        <v>0</v>
      </c>
      <c r="J50" s="5">
        <f t="shared" si="5"/>
        <v>0</v>
      </c>
      <c r="K50" s="5">
        <f t="shared" si="5"/>
        <v>0</v>
      </c>
      <c r="L50" s="5">
        <f t="shared" si="5"/>
        <v>0</v>
      </c>
      <c r="M50" s="5">
        <f t="shared" si="5"/>
        <v>0</v>
      </c>
      <c r="O50" s="5">
        <f t="shared" si="6"/>
        <v>0</v>
      </c>
      <c r="P50" s="5">
        <f t="shared" si="6"/>
        <v>0</v>
      </c>
      <c r="Q50" s="5">
        <f t="shared" si="6"/>
        <v>0</v>
      </c>
      <c r="R50" s="5">
        <f t="shared" si="6"/>
        <v>0</v>
      </c>
      <c r="S50" s="5">
        <f t="shared" si="6"/>
        <v>0</v>
      </c>
    </row>
    <row r="51" spans="1:19" x14ac:dyDescent="0.2">
      <c r="A51" s="46" t="s">
        <v>59</v>
      </c>
      <c r="B51" s="47"/>
      <c r="C51" s="6"/>
      <c r="D51" s="6">
        <f>IF(ISNUMBER(D$182),SUM(D$182:D$182),"")</f>
        <v>0</v>
      </c>
      <c r="E51" s="6">
        <f>IF(ISNUMBER(D$182),SUM(E$182:E$182),"")</f>
        <v>0</v>
      </c>
      <c r="F51" s="15">
        <f t="shared" si="2"/>
        <v>0</v>
      </c>
      <c r="G51" s="45" t="s">
        <v>417</v>
      </c>
      <c r="I51" s="5">
        <f t="shared" si="5"/>
        <v>0</v>
      </c>
      <c r="J51" s="5">
        <f t="shared" si="5"/>
        <v>0</v>
      </c>
      <c r="K51" s="5">
        <f t="shared" si="5"/>
        <v>0</v>
      </c>
      <c r="L51" s="5">
        <f t="shared" si="5"/>
        <v>0</v>
      </c>
      <c r="M51" s="5">
        <f t="shared" si="5"/>
        <v>0</v>
      </c>
      <c r="O51" s="5">
        <f t="shared" si="6"/>
        <v>0</v>
      </c>
      <c r="P51" s="5">
        <f t="shared" si="6"/>
        <v>0</v>
      </c>
      <c r="Q51" s="5">
        <f t="shared" si="6"/>
        <v>0</v>
      </c>
      <c r="R51" s="5">
        <f t="shared" si="6"/>
        <v>0</v>
      </c>
      <c r="S51" s="5">
        <f t="shared" si="6"/>
        <v>0</v>
      </c>
    </row>
    <row r="52" spans="1:19" x14ac:dyDescent="0.2">
      <c r="A52" s="46" t="s">
        <v>60</v>
      </c>
      <c r="B52" s="47"/>
      <c r="C52" s="6"/>
      <c r="D52" s="6">
        <f>IF(ISNUMBER(D$183),SUM(D$183:D$183),"")</f>
        <v>0</v>
      </c>
      <c r="E52" s="6">
        <f>IF(ISNUMBER(D$183),SUM(E$183:E$183),"")</f>
        <v>0</v>
      </c>
      <c r="F52" s="15">
        <f t="shared" si="2"/>
        <v>0</v>
      </c>
      <c r="G52" s="45" t="s">
        <v>417</v>
      </c>
      <c r="I52" s="5">
        <f t="shared" si="5"/>
        <v>0</v>
      </c>
      <c r="J52" s="5">
        <f t="shared" si="5"/>
        <v>0</v>
      </c>
      <c r="K52" s="5">
        <f t="shared" si="5"/>
        <v>0</v>
      </c>
      <c r="L52" s="5">
        <f t="shared" si="5"/>
        <v>0</v>
      </c>
      <c r="M52" s="5">
        <f t="shared" si="5"/>
        <v>0</v>
      </c>
      <c r="O52" s="5">
        <f t="shared" si="6"/>
        <v>0</v>
      </c>
      <c r="P52" s="5">
        <f t="shared" si="6"/>
        <v>0</v>
      </c>
      <c r="Q52" s="5">
        <f t="shared" si="6"/>
        <v>0</v>
      </c>
      <c r="R52" s="5">
        <f t="shared" si="6"/>
        <v>0</v>
      </c>
      <c r="S52" s="5">
        <f t="shared" si="6"/>
        <v>0</v>
      </c>
    </row>
    <row r="53" spans="1:19" x14ac:dyDescent="0.2">
      <c r="A53" s="46" t="s">
        <v>61</v>
      </c>
      <c r="B53" s="47"/>
      <c r="C53" s="6"/>
      <c r="D53" s="6">
        <f>IF(ISNUMBER(D$184),SUM(D$184:D$184),"")</f>
        <v>0</v>
      </c>
      <c r="E53" s="6">
        <f>IF(ISNUMBER(D$184),SUM(E$184:E$184),"")</f>
        <v>0</v>
      </c>
      <c r="F53" s="15">
        <f t="shared" si="2"/>
        <v>0</v>
      </c>
      <c r="G53" s="45" t="s">
        <v>417</v>
      </c>
      <c r="I53" s="5">
        <f t="shared" si="5"/>
        <v>0</v>
      </c>
      <c r="J53" s="5">
        <f t="shared" si="5"/>
        <v>0</v>
      </c>
      <c r="K53" s="5">
        <f t="shared" si="5"/>
        <v>0</v>
      </c>
      <c r="L53" s="5">
        <f t="shared" si="5"/>
        <v>0</v>
      </c>
      <c r="M53" s="5">
        <f t="shared" si="5"/>
        <v>0</v>
      </c>
      <c r="O53" s="5">
        <f t="shared" si="6"/>
        <v>0</v>
      </c>
      <c r="P53" s="5">
        <f t="shared" si="6"/>
        <v>0</v>
      </c>
      <c r="Q53" s="5">
        <f t="shared" si="6"/>
        <v>0</v>
      </c>
      <c r="R53" s="5">
        <f t="shared" si="6"/>
        <v>0</v>
      </c>
      <c r="S53" s="5">
        <f t="shared" si="6"/>
        <v>0</v>
      </c>
    </row>
    <row r="54" spans="1:19" x14ac:dyDescent="0.2">
      <c r="A54" s="46" t="s">
        <v>62</v>
      </c>
      <c r="B54" s="47"/>
      <c r="C54" s="6"/>
      <c r="D54" s="6">
        <f>IF(ISNUMBER(D$185),SUM(D$185:D$187),"")</f>
        <v>0</v>
      </c>
      <c r="E54" s="6">
        <f>IF(ISNUMBER(D$185),SUM(E$185:E$187),"")</f>
        <v>0</v>
      </c>
      <c r="F54" s="15">
        <f t="shared" si="2"/>
        <v>0</v>
      </c>
      <c r="G54" s="45" t="s">
        <v>417</v>
      </c>
      <c r="I54" s="5">
        <f t="shared" si="5"/>
        <v>0</v>
      </c>
      <c r="J54" s="5">
        <f t="shared" si="5"/>
        <v>0</v>
      </c>
      <c r="K54" s="5">
        <f t="shared" si="5"/>
        <v>0</v>
      </c>
      <c r="L54" s="5">
        <f t="shared" si="5"/>
        <v>0</v>
      </c>
      <c r="M54" s="5">
        <f t="shared" si="5"/>
        <v>0</v>
      </c>
      <c r="O54" s="5">
        <f t="shared" si="6"/>
        <v>0</v>
      </c>
      <c r="P54" s="5">
        <f t="shared" si="6"/>
        <v>0</v>
      </c>
      <c r="Q54" s="5">
        <f t="shared" si="6"/>
        <v>0</v>
      </c>
      <c r="R54" s="5">
        <f t="shared" si="6"/>
        <v>0</v>
      </c>
      <c r="S54" s="5">
        <f t="shared" si="6"/>
        <v>0</v>
      </c>
    </row>
    <row r="55" spans="1:19" x14ac:dyDescent="0.25">
      <c r="A55" s="46" t="s">
        <v>63</v>
      </c>
      <c r="B55" s="47"/>
      <c r="C55" s="6"/>
      <c r="D55" s="6">
        <f>IF(ISNUMBER(D$188),SUM(D$188:D$188),"")</f>
        <v>0</v>
      </c>
      <c r="E55" s="6">
        <f>IF(ISNUMBER(D$188),SUM(E$188:E$188),"")</f>
        <v>0</v>
      </c>
      <c r="F55" s="15">
        <f t="shared" si="2"/>
        <v>0</v>
      </c>
      <c r="G55" s="45" t="s">
        <v>417</v>
      </c>
      <c r="I55" s="5">
        <f t="shared" si="5"/>
        <v>0</v>
      </c>
      <c r="J55" s="5">
        <f t="shared" si="5"/>
        <v>0</v>
      </c>
      <c r="K55" s="5">
        <f t="shared" si="5"/>
        <v>0</v>
      </c>
      <c r="L55" s="5">
        <f t="shared" si="5"/>
        <v>0</v>
      </c>
      <c r="M55" s="5">
        <f t="shared" si="5"/>
        <v>0</v>
      </c>
      <c r="O55" s="5">
        <f t="shared" si="6"/>
        <v>0</v>
      </c>
      <c r="P55" s="5">
        <f t="shared" si="6"/>
        <v>0</v>
      </c>
      <c r="Q55" s="5">
        <f t="shared" si="6"/>
        <v>0</v>
      </c>
      <c r="R55" s="5">
        <f t="shared" si="6"/>
        <v>0</v>
      </c>
      <c r="S55" s="5">
        <f t="shared" si="6"/>
        <v>0</v>
      </c>
    </row>
    <row r="56" spans="1:19" x14ac:dyDescent="0.25">
      <c r="A56" s="46" t="s">
        <v>64</v>
      </c>
      <c r="B56" s="47"/>
      <c r="C56" s="6"/>
      <c r="D56" s="6">
        <f>IF(ISNUMBER(D$189),SUM(D$189:D$192),"")</f>
        <v>0</v>
      </c>
      <c r="E56" s="6">
        <f>IF(ISNUMBER(D$189),SUM(E$189:E$192),"")</f>
        <v>0</v>
      </c>
      <c r="F56" s="15">
        <f t="shared" si="2"/>
        <v>0</v>
      </c>
      <c r="G56" s="45" t="s">
        <v>417</v>
      </c>
      <c r="I56" s="5">
        <f t="shared" si="5"/>
        <v>0</v>
      </c>
      <c r="J56" s="5">
        <f t="shared" si="5"/>
        <v>0</v>
      </c>
      <c r="K56" s="5">
        <f t="shared" si="5"/>
        <v>0</v>
      </c>
      <c r="L56" s="5">
        <f t="shared" si="5"/>
        <v>0</v>
      </c>
      <c r="M56" s="5">
        <f t="shared" si="5"/>
        <v>0</v>
      </c>
      <c r="O56" s="5">
        <f t="shared" si="6"/>
        <v>0</v>
      </c>
      <c r="P56" s="5">
        <f t="shared" si="6"/>
        <v>0</v>
      </c>
      <c r="Q56" s="5">
        <f t="shared" si="6"/>
        <v>0</v>
      </c>
      <c r="R56" s="5">
        <f t="shared" si="6"/>
        <v>0</v>
      </c>
      <c r="S56" s="5">
        <f t="shared" si="6"/>
        <v>0</v>
      </c>
    </row>
    <row r="57" spans="1:19" x14ac:dyDescent="0.25">
      <c r="A57" s="46" t="s">
        <v>65</v>
      </c>
      <c r="B57" s="47"/>
      <c r="C57" s="6"/>
      <c r="D57" s="6">
        <f>IF(ISNUMBER(D$193),SUM(D$193:D$197),"")</f>
        <v>0</v>
      </c>
      <c r="E57" s="6">
        <f>IF(ISNUMBER(D$193),SUM(E$193:E$197),"")</f>
        <v>0</v>
      </c>
      <c r="F57" s="15">
        <f t="shared" si="2"/>
        <v>0</v>
      </c>
      <c r="G57" s="45" t="s">
        <v>417</v>
      </c>
      <c r="I57" s="5">
        <f t="shared" si="5"/>
        <v>0</v>
      </c>
      <c r="J57" s="5">
        <f t="shared" si="5"/>
        <v>0</v>
      </c>
      <c r="K57" s="5">
        <f t="shared" si="5"/>
        <v>0</v>
      </c>
      <c r="L57" s="5">
        <f t="shared" si="5"/>
        <v>0</v>
      </c>
      <c r="M57" s="5">
        <f t="shared" si="5"/>
        <v>0</v>
      </c>
      <c r="O57" s="5">
        <f t="shared" si="6"/>
        <v>0</v>
      </c>
      <c r="P57" s="5">
        <f t="shared" si="6"/>
        <v>0</v>
      </c>
      <c r="Q57" s="5">
        <f t="shared" si="6"/>
        <v>0</v>
      </c>
      <c r="R57" s="5">
        <f t="shared" si="6"/>
        <v>0</v>
      </c>
      <c r="S57" s="5">
        <f t="shared" si="6"/>
        <v>0</v>
      </c>
    </row>
    <row r="58" spans="1:19" x14ac:dyDescent="0.25">
      <c r="A58" s="46" t="s">
        <v>66</v>
      </c>
      <c r="B58" s="47"/>
      <c r="C58" s="6"/>
      <c r="D58" s="6">
        <f>IF(ISNUMBER(D$198),SUM(D$198:D$200),"")</f>
        <v>0</v>
      </c>
      <c r="E58" s="6">
        <f>IF(ISNUMBER(D$198),SUM(E$198:E$200),"")</f>
        <v>0</v>
      </c>
      <c r="F58" s="15">
        <f t="shared" si="2"/>
        <v>0</v>
      </c>
      <c r="G58" s="45" t="s">
        <v>417</v>
      </c>
      <c r="I58" s="5">
        <f t="shared" si="5"/>
        <v>0</v>
      </c>
      <c r="J58" s="5">
        <f t="shared" si="5"/>
        <v>0</v>
      </c>
      <c r="K58" s="5">
        <f t="shared" si="5"/>
        <v>0</v>
      </c>
      <c r="L58" s="5">
        <f t="shared" si="5"/>
        <v>0</v>
      </c>
      <c r="M58" s="5">
        <f t="shared" si="5"/>
        <v>0</v>
      </c>
      <c r="O58" s="5">
        <f t="shared" si="6"/>
        <v>0</v>
      </c>
      <c r="P58" s="5">
        <f t="shared" si="6"/>
        <v>0</v>
      </c>
      <c r="Q58" s="5">
        <f t="shared" si="6"/>
        <v>0</v>
      </c>
      <c r="R58" s="5">
        <f t="shared" si="6"/>
        <v>0</v>
      </c>
      <c r="S58" s="5">
        <f t="shared" si="6"/>
        <v>0</v>
      </c>
    </row>
    <row r="59" spans="1:19" x14ac:dyDescent="0.25">
      <c r="A59" s="46" t="s">
        <v>67</v>
      </c>
      <c r="B59" s="47"/>
      <c r="C59" s="6"/>
      <c r="D59" s="6">
        <f>IF(ISNUMBER(D$201),SUM(D$201:D$201),"")</f>
        <v>0</v>
      </c>
      <c r="E59" s="6">
        <f>IF(ISNUMBER(D$201),SUM(E$201:E$201),"")</f>
        <v>0</v>
      </c>
      <c r="F59" s="15">
        <f t="shared" si="2"/>
        <v>0</v>
      </c>
      <c r="G59" s="45" t="s">
        <v>417</v>
      </c>
      <c r="I59" s="5">
        <f t="shared" si="5"/>
        <v>0</v>
      </c>
      <c r="J59" s="5">
        <f t="shared" si="5"/>
        <v>0</v>
      </c>
      <c r="K59" s="5">
        <f t="shared" si="5"/>
        <v>0</v>
      </c>
      <c r="L59" s="5">
        <f t="shared" si="5"/>
        <v>0</v>
      </c>
      <c r="M59" s="5">
        <f t="shared" si="5"/>
        <v>0</v>
      </c>
      <c r="O59" s="5">
        <f t="shared" si="6"/>
        <v>0</v>
      </c>
      <c r="P59" s="5">
        <f t="shared" si="6"/>
        <v>0</v>
      </c>
      <c r="Q59" s="5">
        <f t="shared" si="6"/>
        <v>0</v>
      </c>
      <c r="R59" s="5">
        <f t="shared" si="6"/>
        <v>0</v>
      </c>
      <c r="S59" s="5">
        <f t="shared" si="6"/>
        <v>0</v>
      </c>
    </row>
    <row r="60" spans="1:19" x14ac:dyDescent="0.25">
      <c r="A60" s="46" t="s">
        <v>68</v>
      </c>
      <c r="B60" s="47"/>
      <c r="C60" s="6"/>
      <c r="D60" s="6">
        <f>IF(ISNUMBER(D$202),SUM(D$202:D$204),"")</f>
        <v>0</v>
      </c>
      <c r="E60" s="6">
        <f>IF(ISNUMBER(D$202),SUM(E$202:E$204),"")</f>
        <v>0</v>
      </c>
      <c r="F60" s="15">
        <f t="shared" si="2"/>
        <v>0</v>
      </c>
      <c r="G60" s="45" t="s">
        <v>417</v>
      </c>
      <c r="I60" s="5">
        <f t="shared" si="5"/>
        <v>0</v>
      </c>
      <c r="J60" s="5">
        <f t="shared" si="5"/>
        <v>0</v>
      </c>
      <c r="K60" s="5">
        <f t="shared" si="5"/>
        <v>0</v>
      </c>
      <c r="L60" s="5">
        <f t="shared" si="5"/>
        <v>0</v>
      </c>
      <c r="M60" s="5">
        <f t="shared" si="5"/>
        <v>0</v>
      </c>
      <c r="O60" s="5">
        <f t="shared" si="6"/>
        <v>0</v>
      </c>
      <c r="P60" s="5">
        <f t="shared" si="6"/>
        <v>0</v>
      </c>
      <c r="Q60" s="5">
        <f t="shared" si="6"/>
        <v>0</v>
      </c>
      <c r="R60" s="5">
        <f t="shared" si="6"/>
        <v>0</v>
      </c>
      <c r="S60" s="5">
        <f t="shared" si="6"/>
        <v>0</v>
      </c>
    </row>
    <row r="61" spans="1:19" x14ac:dyDescent="0.25">
      <c r="A61" s="46" t="s">
        <v>69</v>
      </c>
      <c r="B61" s="48"/>
      <c r="C61" s="6"/>
      <c r="D61" s="6">
        <f>IF(ISNUMBER(D$205),SUM(D$205:D$205),"")</f>
        <v>0</v>
      </c>
      <c r="E61" s="6">
        <f>IF(ISNUMBER(D$205),SUM(E$205:E$205),"")</f>
        <v>0</v>
      </c>
      <c r="F61" s="15">
        <f t="shared" si="2"/>
        <v>0</v>
      </c>
      <c r="G61" s="45" t="s">
        <v>417</v>
      </c>
      <c r="I61" s="5">
        <f t="shared" si="5"/>
        <v>0</v>
      </c>
      <c r="J61" s="5">
        <f t="shared" si="5"/>
        <v>0</v>
      </c>
      <c r="K61" s="5">
        <f t="shared" si="5"/>
        <v>0</v>
      </c>
      <c r="L61" s="5">
        <f t="shared" si="5"/>
        <v>0</v>
      </c>
      <c r="M61" s="5">
        <f t="shared" si="5"/>
        <v>0</v>
      </c>
      <c r="O61" s="5">
        <f t="shared" si="6"/>
        <v>0</v>
      </c>
      <c r="P61" s="5">
        <f t="shared" si="6"/>
        <v>0</v>
      </c>
      <c r="Q61" s="5">
        <f t="shared" si="6"/>
        <v>0</v>
      </c>
      <c r="R61" s="5">
        <f t="shared" si="6"/>
        <v>0</v>
      </c>
      <c r="S61" s="5">
        <f t="shared" si="6"/>
        <v>0</v>
      </c>
    </row>
    <row r="62" spans="1:19" x14ac:dyDescent="0.25">
      <c r="A62" s="46" t="s">
        <v>70</v>
      </c>
      <c r="B62" s="48"/>
      <c r="C62" s="6"/>
      <c r="D62" s="6">
        <f>IF(ISNUMBER(D$206),SUM(D$206:D$206),"")</f>
        <v>0</v>
      </c>
      <c r="E62" s="6">
        <f>IF(ISNUMBER(D$206),SUM(E$206:E$206),"")</f>
        <v>0</v>
      </c>
      <c r="F62" s="15">
        <f t="shared" si="2"/>
        <v>0</v>
      </c>
      <c r="G62" s="45" t="s">
        <v>417</v>
      </c>
      <c r="I62" s="5">
        <f t="shared" si="5"/>
        <v>0</v>
      </c>
      <c r="J62" s="5">
        <f t="shared" si="5"/>
        <v>0</v>
      </c>
      <c r="K62" s="5">
        <f t="shared" si="5"/>
        <v>0</v>
      </c>
      <c r="L62" s="5">
        <f t="shared" si="5"/>
        <v>0</v>
      </c>
      <c r="M62" s="5">
        <f t="shared" si="5"/>
        <v>0</v>
      </c>
      <c r="O62" s="5">
        <f t="shared" si="6"/>
        <v>0</v>
      </c>
      <c r="P62" s="5">
        <f t="shared" si="6"/>
        <v>0</v>
      </c>
      <c r="Q62" s="5">
        <f t="shared" si="6"/>
        <v>0</v>
      </c>
      <c r="R62" s="5">
        <f t="shared" si="6"/>
        <v>0</v>
      </c>
      <c r="S62" s="5">
        <f t="shared" si="6"/>
        <v>0</v>
      </c>
    </row>
    <row r="63" spans="1:19" x14ac:dyDescent="0.25">
      <c r="A63" s="46" t="s">
        <v>71</v>
      </c>
      <c r="B63" s="47"/>
      <c r="C63" s="6"/>
      <c r="D63" s="6">
        <f>IF(ISNUMBER(D$207),SUM(D$207:D$207),"")</f>
        <v>0</v>
      </c>
      <c r="E63" s="6">
        <f>IF(ISNUMBER(D$207),SUM(E$207:E$207),"")</f>
        <v>0</v>
      </c>
      <c r="F63" s="15">
        <f t="shared" si="2"/>
        <v>0</v>
      </c>
      <c r="G63" s="45" t="s">
        <v>417</v>
      </c>
      <c r="I63" s="5">
        <f t="shared" si="5"/>
        <v>0</v>
      </c>
      <c r="J63" s="5">
        <f t="shared" si="5"/>
        <v>0</v>
      </c>
      <c r="K63" s="5">
        <f t="shared" si="5"/>
        <v>0</v>
      </c>
      <c r="L63" s="5">
        <f t="shared" si="5"/>
        <v>0</v>
      </c>
      <c r="M63" s="5">
        <f t="shared" si="5"/>
        <v>0</v>
      </c>
      <c r="O63" s="5">
        <f t="shared" si="6"/>
        <v>0</v>
      </c>
      <c r="P63" s="5">
        <f t="shared" si="6"/>
        <v>0</v>
      </c>
      <c r="Q63" s="5">
        <f t="shared" si="6"/>
        <v>0</v>
      </c>
      <c r="R63" s="5">
        <f t="shared" si="6"/>
        <v>0</v>
      </c>
      <c r="S63" s="5">
        <f t="shared" si="6"/>
        <v>0</v>
      </c>
    </row>
    <row r="64" spans="1:19" x14ac:dyDescent="0.25">
      <c r="A64" s="46" t="s">
        <v>55</v>
      </c>
      <c r="B64" s="47"/>
      <c r="C64" s="6"/>
      <c r="D64" s="6">
        <f>IF(ISNUMBER(D$208),SUM(D$208:D$212),"")</f>
        <v>0</v>
      </c>
      <c r="E64" s="6">
        <f>IF(ISNUMBER(D$208),SUM(E$208:E$212),"")</f>
        <v>0</v>
      </c>
      <c r="F64" s="15">
        <f t="shared" si="2"/>
        <v>0</v>
      </c>
      <c r="G64" s="45" t="s">
        <v>417</v>
      </c>
      <c r="I64" s="5">
        <f t="shared" si="5"/>
        <v>0</v>
      </c>
      <c r="J64" s="5">
        <f t="shared" si="5"/>
        <v>0</v>
      </c>
      <c r="K64" s="5">
        <f t="shared" si="5"/>
        <v>0</v>
      </c>
      <c r="L64" s="5">
        <f t="shared" si="5"/>
        <v>0</v>
      </c>
      <c r="M64" s="5">
        <f t="shared" si="5"/>
        <v>0</v>
      </c>
      <c r="O64" s="5">
        <f t="shared" si="6"/>
        <v>0</v>
      </c>
      <c r="P64" s="5">
        <f t="shared" si="6"/>
        <v>0</v>
      </c>
      <c r="Q64" s="5">
        <f t="shared" si="6"/>
        <v>0</v>
      </c>
      <c r="R64" s="5">
        <f t="shared" si="6"/>
        <v>0</v>
      </c>
      <c r="S64" s="5">
        <f t="shared" si="6"/>
        <v>0</v>
      </c>
    </row>
    <row r="65" spans="1:19" x14ac:dyDescent="0.25">
      <c r="A65" s="49" t="s">
        <v>72</v>
      </c>
      <c r="B65" s="47"/>
      <c r="C65" s="6"/>
      <c r="D65" s="6">
        <f>IF(ISNUMBER(D$213),SUM(D$213:D$213),"")</f>
        <v>0</v>
      </c>
      <c r="E65" s="6">
        <f>IF(ISNUMBER(D$213),SUM(E$213:E$213),"")</f>
        <v>0</v>
      </c>
      <c r="F65" s="15">
        <f t="shared" si="2"/>
        <v>0</v>
      </c>
      <c r="G65" s="45" t="s">
        <v>417</v>
      </c>
      <c r="I65" s="5">
        <f t="shared" si="5"/>
        <v>0</v>
      </c>
      <c r="J65" s="5">
        <f t="shared" si="5"/>
        <v>0</v>
      </c>
      <c r="K65" s="5">
        <f t="shared" si="5"/>
        <v>0</v>
      </c>
      <c r="L65" s="5">
        <f t="shared" si="5"/>
        <v>0</v>
      </c>
      <c r="M65" s="5">
        <f t="shared" si="5"/>
        <v>0</v>
      </c>
      <c r="O65" s="5">
        <f t="shared" si="6"/>
        <v>0</v>
      </c>
      <c r="P65" s="5">
        <f t="shared" si="6"/>
        <v>0</v>
      </c>
      <c r="Q65" s="5">
        <f t="shared" si="6"/>
        <v>0</v>
      </c>
      <c r="R65" s="5">
        <f t="shared" si="6"/>
        <v>0</v>
      </c>
      <c r="S65" s="5">
        <f t="shared" si="6"/>
        <v>0</v>
      </c>
    </row>
    <row r="66" spans="1:19" x14ac:dyDescent="0.25">
      <c r="A66" s="46" t="s">
        <v>74</v>
      </c>
      <c r="B66" s="47"/>
      <c r="C66" s="6"/>
      <c r="D66" s="6">
        <f>IF(ISNUMBER(D$214),SUM(D$214:D$214),"")</f>
        <v>190.6</v>
      </c>
      <c r="E66" s="6">
        <f>IF(ISNUMBER(D$214),SUM(E$214:E$214),"")</f>
        <v>0</v>
      </c>
      <c r="F66" s="15">
        <f t="shared" si="2"/>
        <v>0</v>
      </c>
      <c r="G66" s="45" t="s">
        <v>417</v>
      </c>
      <c r="I66" s="5">
        <f t="shared" si="5"/>
        <v>0</v>
      </c>
      <c r="J66" s="5">
        <f t="shared" si="5"/>
        <v>0</v>
      </c>
      <c r="K66" s="5">
        <f t="shared" si="5"/>
        <v>0</v>
      </c>
      <c r="L66" s="5">
        <f t="shared" si="5"/>
        <v>0</v>
      </c>
      <c r="M66" s="5">
        <f t="shared" si="5"/>
        <v>0</v>
      </c>
      <c r="O66" s="5">
        <f t="shared" si="6"/>
        <v>0</v>
      </c>
      <c r="P66" s="5">
        <f t="shared" si="6"/>
        <v>0</v>
      </c>
      <c r="Q66" s="5">
        <f t="shared" si="6"/>
        <v>0</v>
      </c>
      <c r="R66" s="5">
        <f t="shared" si="6"/>
        <v>0</v>
      </c>
      <c r="S66" s="5">
        <f t="shared" si="6"/>
        <v>0</v>
      </c>
    </row>
    <row r="67" spans="1:19" x14ac:dyDescent="0.25">
      <c r="A67" s="46" t="s">
        <v>75</v>
      </c>
      <c r="B67" s="47"/>
      <c r="C67" s="6"/>
      <c r="D67" s="6">
        <f>IF(ISNUMBER(D$215),SUM(D$215:D$217),"")</f>
        <v>5899.2</v>
      </c>
      <c r="E67" s="6">
        <f>IF(ISNUMBER(D$215),SUM(E$215:E$217),"")</f>
        <v>5147.8</v>
      </c>
      <c r="F67" s="15">
        <f t="shared" si="2"/>
        <v>0.87262679685381073</v>
      </c>
      <c r="G67" s="45" t="s">
        <v>417</v>
      </c>
      <c r="I67" s="5">
        <f t="shared" si="5"/>
        <v>8.2899545701112025</v>
      </c>
      <c r="J67" s="5">
        <f t="shared" si="5"/>
        <v>16.841697179278547</v>
      </c>
      <c r="K67" s="5">
        <f t="shared" si="5"/>
        <v>22.862822077569842</v>
      </c>
      <c r="L67" s="5">
        <f t="shared" si="5"/>
        <v>29.494785733658802</v>
      </c>
      <c r="M67" s="5">
        <f t="shared" si="5"/>
        <v>43.456814483319775</v>
      </c>
      <c r="O67" s="5">
        <f t="shared" si="6"/>
        <v>0</v>
      </c>
      <c r="P67" s="5">
        <f t="shared" si="6"/>
        <v>0</v>
      </c>
      <c r="Q67" s="5">
        <f t="shared" si="6"/>
        <v>0</v>
      </c>
      <c r="R67" s="5">
        <f t="shared" si="6"/>
        <v>0</v>
      </c>
      <c r="S67" s="5">
        <f t="shared" si="6"/>
        <v>0</v>
      </c>
    </row>
    <row r="68" spans="1:19" x14ac:dyDescent="0.25">
      <c r="A68" s="46" t="s">
        <v>76</v>
      </c>
      <c r="B68" s="47"/>
      <c r="C68" s="6"/>
      <c r="D68" s="6">
        <f>IF(ISNUMBER(D$218),SUM(D$218:D$221),"")</f>
        <v>6294.1</v>
      </c>
      <c r="E68" s="6">
        <f>IF(ISNUMBER(D$218),SUM(E$218:E$221),"")</f>
        <v>0</v>
      </c>
      <c r="F68" s="15">
        <f t="shared" si="2"/>
        <v>0</v>
      </c>
      <c r="G68" s="45" t="s">
        <v>417</v>
      </c>
      <c r="I68" s="5">
        <f t="shared" si="5"/>
        <v>0</v>
      </c>
      <c r="J68" s="5">
        <f t="shared" si="5"/>
        <v>0</v>
      </c>
      <c r="K68" s="5">
        <f t="shared" si="5"/>
        <v>0</v>
      </c>
      <c r="L68" s="5">
        <f t="shared" si="5"/>
        <v>0</v>
      </c>
      <c r="M68" s="5">
        <f t="shared" si="5"/>
        <v>0</v>
      </c>
      <c r="O68" s="5">
        <f t="shared" si="6"/>
        <v>0</v>
      </c>
      <c r="P68" s="5">
        <f t="shared" si="6"/>
        <v>0</v>
      </c>
      <c r="Q68" s="5">
        <f t="shared" si="6"/>
        <v>0</v>
      </c>
      <c r="R68" s="5">
        <f t="shared" si="6"/>
        <v>0</v>
      </c>
      <c r="S68" s="5">
        <f t="shared" si="6"/>
        <v>0</v>
      </c>
    </row>
    <row r="69" spans="1:19" x14ac:dyDescent="0.25">
      <c r="A69" s="46" t="s">
        <v>77</v>
      </c>
      <c r="B69" s="47"/>
      <c r="C69" s="6"/>
      <c r="D69" s="6">
        <f>IF(ISNUMBER(D$222),SUM(D$222:D$226),"")</f>
        <v>30256.5</v>
      </c>
      <c r="E69" s="6">
        <f>IF(ISNUMBER(D$222),SUM(E$222:E$226),"")</f>
        <v>0</v>
      </c>
      <c r="F69" s="15">
        <f t="shared" si="2"/>
        <v>0</v>
      </c>
      <c r="G69" s="45" t="s">
        <v>417</v>
      </c>
      <c r="I69" s="5">
        <f t="shared" si="5"/>
        <v>0</v>
      </c>
      <c r="J69" s="5">
        <f t="shared" si="5"/>
        <v>0</v>
      </c>
      <c r="K69" s="5">
        <f t="shared" si="5"/>
        <v>0</v>
      </c>
      <c r="L69" s="5">
        <f t="shared" si="5"/>
        <v>0</v>
      </c>
      <c r="M69" s="5">
        <f t="shared" si="5"/>
        <v>0</v>
      </c>
      <c r="O69" s="5">
        <f t="shared" si="6"/>
        <v>0</v>
      </c>
      <c r="P69" s="5">
        <f t="shared" si="6"/>
        <v>0</v>
      </c>
      <c r="Q69" s="5">
        <f t="shared" si="6"/>
        <v>0</v>
      </c>
      <c r="R69" s="5">
        <f t="shared" si="6"/>
        <v>0</v>
      </c>
      <c r="S69" s="5">
        <f t="shared" si="6"/>
        <v>0</v>
      </c>
    </row>
    <row r="70" spans="1:19" x14ac:dyDescent="0.25">
      <c r="A70" s="46" t="s">
        <v>78</v>
      </c>
      <c r="B70" s="47"/>
      <c r="C70" s="6"/>
      <c r="D70" s="6">
        <f>IF(ISNUMBER(D$227),SUM(D$227:D$229),"")</f>
        <v>334</v>
      </c>
      <c r="E70" s="6">
        <f>IF(ISNUMBER(D$227),SUM(E$227:E$229),"")</f>
        <v>0</v>
      </c>
      <c r="F70" s="15">
        <f t="shared" si="2"/>
        <v>0</v>
      </c>
      <c r="G70" s="45" t="s">
        <v>417</v>
      </c>
      <c r="I70" s="5">
        <f t="shared" ref="I70:M99" si="7">IF(ISNUMBER($F70),$F70*I$7,"")</f>
        <v>0</v>
      </c>
      <c r="J70" s="5">
        <f t="shared" si="7"/>
        <v>0</v>
      </c>
      <c r="K70" s="5">
        <f t="shared" si="7"/>
        <v>0</v>
      </c>
      <c r="L70" s="5">
        <f t="shared" si="7"/>
        <v>0</v>
      </c>
      <c r="M70" s="5">
        <f t="shared" si="7"/>
        <v>0</v>
      </c>
      <c r="O70" s="5">
        <f t="shared" si="6"/>
        <v>0</v>
      </c>
      <c r="P70" s="5">
        <f t="shared" si="6"/>
        <v>0</v>
      </c>
      <c r="Q70" s="5">
        <f t="shared" si="6"/>
        <v>0</v>
      </c>
      <c r="R70" s="5">
        <f t="shared" si="6"/>
        <v>0</v>
      </c>
      <c r="S70" s="5">
        <f t="shared" si="6"/>
        <v>0</v>
      </c>
    </row>
    <row r="71" spans="1:19" x14ac:dyDescent="0.25">
      <c r="A71" s="46" t="s">
        <v>79</v>
      </c>
      <c r="B71" s="47"/>
      <c r="C71" s="6"/>
      <c r="D71" s="6">
        <f>IF(ISNUMBER(D$230),SUM(D$230:D$233),"")</f>
        <v>1</v>
      </c>
      <c r="E71" s="6">
        <f>IF(ISNUMBER(D$230),SUM(E$230:E$233),"")</f>
        <v>0</v>
      </c>
      <c r="F71" s="15">
        <f t="shared" si="2"/>
        <v>0</v>
      </c>
      <c r="G71" s="45" t="s">
        <v>417</v>
      </c>
      <c r="I71" s="5">
        <f t="shared" si="7"/>
        <v>0</v>
      </c>
      <c r="J71" s="5">
        <f t="shared" si="7"/>
        <v>0</v>
      </c>
      <c r="K71" s="5">
        <f t="shared" si="7"/>
        <v>0</v>
      </c>
      <c r="L71" s="5">
        <f t="shared" si="7"/>
        <v>0</v>
      </c>
      <c r="M71" s="5">
        <f t="shared" si="7"/>
        <v>0</v>
      </c>
      <c r="O71" s="5">
        <f t="shared" si="6"/>
        <v>0</v>
      </c>
      <c r="P71" s="5">
        <f t="shared" si="6"/>
        <v>0</v>
      </c>
      <c r="Q71" s="5">
        <f t="shared" si="6"/>
        <v>0</v>
      </c>
      <c r="R71" s="5">
        <f t="shared" si="6"/>
        <v>0</v>
      </c>
      <c r="S71" s="5">
        <f t="shared" si="6"/>
        <v>0</v>
      </c>
    </row>
    <row r="72" spans="1:19" x14ac:dyDescent="0.25">
      <c r="A72" s="46" t="s">
        <v>80</v>
      </c>
      <c r="B72" s="47"/>
      <c r="C72" s="6"/>
      <c r="D72" s="6">
        <f>IF(ISNUMBER(D$234),SUM(D$234:D$234),"")</f>
        <v>0</v>
      </c>
      <c r="E72" s="6">
        <f>IF(ISNUMBER(D$234),SUM(E$234:E$234),"")</f>
        <v>0</v>
      </c>
      <c r="F72" s="15">
        <f t="shared" si="2"/>
        <v>0</v>
      </c>
      <c r="G72" s="45" t="s">
        <v>417</v>
      </c>
      <c r="I72" s="5">
        <f t="shared" si="7"/>
        <v>0</v>
      </c>
      <c r="J72" s="5">
        <f t="shared" si="7"/>
        <v>0</v>
      </c>
      <c r="K72" s="5">
        <f t="shared" si="7"/>
        <v>0</v>
      </c>
      <c r="L72" s="5">
        <f t="shared" si="7"/>
        <v>0</v>
      </c>
      <c r="M72" s="5">
        <f t="shared" si="7"/>
        <v>0</v>
      </c>
      <c r="O72" s="5">
        <f t="shared" si="6"/>
        <v>0</v>
      </c>
      <c r="P72" s="5">
        <f t="shared" si="6"/>
        <v>0</v>
      </c>
      <c r="Q72" s="5">
        <f t="shared" si="6"/>
        <v>0</v>
      </c>
      <c r="R72" s="5">
        <f t="shared" si="6"/>
        <v>0</v>
      </c>
      <c r="S72" s="5">
        <f t="shared" si="6"/>
        <v>0</v>
      </c>
    </row>
    <row r="73" spans="1:19" x14ac:dyDescent="0.25">
      <c r="A73" s="46" t="s">
        <v>81</v>
      </c>
      <c r="B73" s="47"/>
      <c r="C73" s="6"/>
      <c r="D73" s="6">
        <f>IF(ISNUMBER(D$235),SUM(D$235:D$237),"")</f>
        <v>55</v>
      </c>
      <c r="E73" s="6">
        <f>IF(ISNUMBER(D$235),SUM(E$235:E$237),"")</f>
        <v>0</v>
      </c>
      <c r="F73" s="15">
        <f t="shared" si="2"/>
        <v>0</v>
      </c>
      <c r="G73" s="45" t="s">
        <v>417</v>
      </c>
      <c r="I73" s="5">
        <f t="shared" si="7"/>
        <v>0</v>
      </c>
      <c r="J73" s="5">
        <f t="shared" si="7"/>
        <v>0</v>
      </c>
      <c r="K73" s="5">
        <f t="shared" si="7"/>
        <v>0</v>
      </c>
      <c r="L73" s="5">
        <f t="shared" si="7"/>
        <v>0</v>
      </c>
      <c r="M73" s="5">
        <f t="shared" si="7"/>
        <v>0</v>
      </c>
      <c r="O73" s="5">
        <f t="shared" si="6"/>
        <v>0</v>
      </c>
      <c r="P73" s="5">
        <f t="shared" si="6"/>
        <v>0</v>
      </c>
      <c r="Q73" s="5">
        <f t="shared" si="6"/>
        <v>0</v>
      </c>
      <c r="R73" s="5">
        <f t="shared" si="6"/>
        <v>0</v>
      </c>
      <c r="S73" s="5">
        <f t="shared" si="6"/>
        <v>0</v>
      </c>
    </row>
    <row r="74" spans="1:19" x14ac:dyDescent="0.25">
      <c r="A74" s="46" t="s">
        <v>82</v>
      </c>
      <c r="B74" s="47"/>
      <c r="C74" s="6"/>
      <c r="D74" s="6">
        <f>IF(ISNUMBER(D$238),SUM(D$238:D$240),"")</f>
        <v>154650.98000000001</v>
      </c>
      <c r="E74" s="6">
        <f>IF(ISNUMBER(D$238),SUM(E$238:E$240),"")</f>
        <v>154650.98000000001</v>
      </c>
      <c r="F74" s="15">
        <f t="shared" ref="F74:F133" si="8">IF(AND(ISNUMBER($D74),ISNUMBER($E74)),IF(($D74&gt;0),$E74/$D74,0),"")</f>
        <v>1</v>
      </c>
      <c r="G74" s="45" t="s">
        <v>417</v>
      </c>
      <c r="I74" s="5">
        <f t="shared" si="7"/>
        <v>9.5</v>
      </c>
      <c r="J74" s="5">
        <f t="shared" si="7"/>
        <v>19.3</v>
      </c>
      <c r="K74" s="5">
        <f t="shared" si="7"/>
        <v>26.2</v>
      </c>
      <c r="L74" s="5">
        <f t="shared" si="7"/>
        <v>33.799999999999997</v>
      </c>
      <c r="M74" s="5">
        <f t="shared" si="7"/>
        <v>49.8</v>
      </c>
      <c r="O74" s="5">
        <f t="shared" si="6"/>
        <v>0</v>
      </c>
      <c r="P74" s="5">
        <f t="shared" si="6"/>
        <v>0</v>
      </c>
      <c r="Q74" s="5">
        <f t="shared" si="6"/>
        <v>0</v>
      </c>
      <c r="R74" s="5">
        <f t="shared" si="6"/>
        <v>0</v>
      </c>
      <c r="S74" s="5">
        <f t="shared" si="6"/>
        <v>0</v>
      </c>
    </row>
    <row r="75" spans="1:19" x14ac:dyDescent="0.25">
      <c r="A75" s="46" t="s">
        <v>83</v>
      </c>
      <c r="B75" s="47"/>
      <c r="C75" s="6"/>
      <c r="D75" s="6">
        <f>IF(ISNUMBER(D$241),SUM(D$241:D$244),"")</f>
        <v>117645</v>
      </c>
      <c r="E75" s="6">
        <f>IF(ISNUMBER(D$241),SUM(E$241:E$244),"")</f>
        <v>117645</v>
      </c>
      <c r="F75" s="15">
        <f t="shared" si="8"/>
        <v>1</v>
      </c>
      <c r="G75" s="45" t="s">
        <v>417</v>
      </c>
      <c r="I75" s="5">
        <f t="shared" si="7"/>
        <v>9.5</v>
      </c>
      <c r="J75" s="5">
        <f t="shared" si="7"/>
        <v>19.3</v>
      </c>
      <c r="K75" s="5">
        <f t="shared" si="7"/>
        <v>26.2</v>
      </c>
      <c r="L75" s="5">
        <f t="shared" si="7"/>
        <v>33.799999999999997</v>
      </c>
      <c r="M75" s="5">
        <f t="shared" si="7"/>
        <v>49.8</v>
      </c>
      <c r="O75" s="5">
        <f t="shared" si="6"/>
        <v>0</v>
      </c>
      <c r="P75" s="5">
        <f t="shared" si="6"/>
        <v>0</v>
      </c>
      <c r="Q75" s="5">
        <f t="shared" si="6"/>
        <v>0</v>
      </c>
      <c r="R75" s="5">
        <f t="shared" si="6"/>
        <v>0</v>
      </c>
      <c r="S75" s="5">
        <f t="shared" si="6"/>
        <v>0</v>
      </c>
    </row>
    <row r="76" spans="1:19" x14ac:dyDescent="0.25">
      <c r="A76" s="46" t="s">
        <v>128</v>
      </c>
      <c r="B76" s="47"/>
      <c r="C76" s="6"/>
      <c r="D76" s="6">
        <f>IF(ISNUMBER(D$245),SUM(D$245:D$248),"")</f>
        <v>0</v>
      </c>
      <c r="E76" s="6">
        <f>IF(ISNUMBER(D$245),SUM(E$245:E$248),"")</f>
        <v>0</v>
      </c>
      <c r="F76" s="15">
        <f t="shared" si="8"/>
        <v>0</v>
      </c>
      <c r="G76" s="45" t="s">
        <v>417</v>
      </c>
      <c r="I76" s="5">
        <f t="shared" si="7"/>
        <v>0</v>
      </c>
      <c r="J76" s="5">
        <f t="shared" si="7"/>
        <v>0</v>
      </c>
      <c r="K76" s="5">
        <f t="shared" si="7"/>
        <v>0</v>
      </c>
      <c r="L76" s="5">
        <f t="shared" si="7"/>
        <v>0</v>
      </c>
      <c r="M76" s="5">
        <f t="shared" si="7"/>
        <v>0</v>
      </c>
      <c r="O76" s="5">
        <f t="shared" si="6"/>
        <v>0</v>
      </c>
      <c r="P76" s="5">
        <f t="shared" si="6"/>
        <v>0</v>
      </c>
      <c r="Q76" s="5">
        <f t="shared" si="6"/>
        <v>0</v>
      </c>
      <c r="R76" s="5">
        <f t="shared" si="6"/>
        <v>0</v>
      </c>
      <c r="S76" s="5">
        <f t="shared" si="6"/>
        <v>0</v>
      </c>
    </row>
    <row r="77" spans="1:19" x14ac:dyDescent="0.25">
      <c r="A77" s="46" t="s">
        <v>129</v>
      </c>
      <c r="B77" s="47"/>
      <c r="C77" s="6"/>
      <c r="D77" s="6">
        <f>IF(ISNUMBER(D$249),SUM(D$249:D$249),"")</f>
        <v>0</v>
      </c>
      <c r="E77" s="6">
        <f>IF(ISNUMBER(D$249),SUM(E$249:E$249),"")</f>
        <v>0</v>
      </c>
      <c r="F77" s="15">
        <f t="shared" si="8"/>
        <v>0</v>
      </c>
      <c r="G77" s="45" t="s">
        <v>417</v>
      </c>
      <c r="I77" s="5">
        <f t="shared" si="7"/>
        <v>0</v>
      </c>
      <c r="J77" s="5">
        <f t="shared" si="7"/>
        <v>0</v>
      </c>
      <c r="K77" s="5">
        <f t="shared" si="7"/>
        <v>0</v>
      </c>
      <c r="L77" s="5">
        <f t="shared" si="7"/>
        <v>0</v>
      </c>
      <c r="M77" s="5">
        <f t="shared" si="7"/>
        <v>0</v>
      </c>
      <c r="O77" s="5">
        <f t="shared" si="6"/>
        <v>0</v>
      </c>
      <c r="P77" s="5">
        <f t="shared" si="6"/>
        <v>0</v>
      </c>
      <c r="Q77" s="5">
        <f t="shared" si="6"/>
        <v>0</v>
      </c>
      <c r="R77" s="5">
        <f t="shared" si="6"/>
        <v>0</v>
      </c>
      <c r="S77" s="5">
        <f t="shared" si="6"/>
        <v>0</v>
      </c>
    </row>
    <row r="78" spans="1:19" x14ac:dyDescent="0.25">
      <c r="A78" s="46" t="s">
        <v>84</v>
      </c>
      <c r="B78" s="47"/>
      <c r="C78" s="6"/>
      <c r="D78" s="6">
        <f>IF(ISNUMBER(D$250),SUM(D$250:D$250),"")</f>
        <v>0</v>
      </c>
      <c r="E78" s="6">
        <f>IF(ISNUMBER(D$250),SUM(E$250:E$250),"")</f>
        <v>0</v>
      </c>
      <c r="F78" s="15">
        <f t="shared" si="8"/>
        <v>0</v>
      </c>
      <c r="G78" s="45" t="s">
        <v>417</v>
      </c>
      <c r="I78" s="5">
        <f t="shared" si="7"/>
        <v>0</v>
      </c>
      <c r="J78" s="5">
        <f t="shared" si="7"/>
        <v>0</v>
      </c>
      <c r="K78" s="5">
        <f t="shared" si="7"/>
        <v>0</v>
      </c>
      <c r="L78" s="5">
        <f t="shared" si="7"/>
        <v>0</v>
      </c>
      <c r="M78" s="5">
        <f t="shared" si="7"/>
        <v>0</v>
      </c>
      <c r="O78" s="5">
        <f t="shared" si="6"/>
        <v>0</v>
      </c>
      <c r="P78" s="5">
        <f t="shared" si="6"/>
        <v>0</v>
      </c>
      <c r="Q78" s="5">
        <f t="shared" si="6"/>
        <v>0</v>
      </c>
      <c r="R78" s="5">
        <f t="shared" si="6"/>
        <v>0</v>
      </c>
      <c r="S78" s="5">
        <f t="shared" si="6"/>
        <v>0</v>
      </c>
    </row>
    <row r="79" spans="1:19" x14ac:dyDescent="0.25">
      <c r="A79" s="46" t="s">
        <v>85</v>
      </c>
      <c r="B79" s="47"/>
      <c r="C79" s="6"/>
      <c r="D79" s="6">
        <f>IF(ISNUMBER(D$251),SUM(D$251:D$256),"")</f>
        <v>0</v>
      </c>
      <c r="E79" s="6">
        <f>IF(ISNUMBER(D$251),SUM(E$251:E$256),"")</f>
        <v>0</v>
      </c>
      <c r="F79" s="15">
        <f t="shared" si="8"/>
        <v>0</v>
      </c>
      <c r="G79" s="45" t="s">
        <v>417</v>
      </c>
      <c r="I79" s="5">
        <f t="shared" si="7"/>
        <v>0</v>
      </c>
      <c r="J79" s="5">
        <f t="shared" si="7"/>
        <v>0</v>
      </c>
      <c r="K79" s="5">
        <f t="shared" si="7"/>
        <v>0</v>
      </c>
      <c r="L79" s="5">
        <f t="shared" si="7"/>
        <v>0</v>
      </c>
      <c r="M79" s="5">
        <f t="shared" si="7"/>
        <v>0</v>
      </c>
      <c r="O79" s="5">
        <f t="shared" si="6"/>
        <v>0</v>
      </c>
      <c r="P79" s="5">
        <f t="shared" si="6"/>
        <v>0</v>
      </c>
      <c r="Q79" s="5">
        <f t="shared" si="6"/>
        <v>0</v>
      </c>
      <c r="R79" s="5">
        <f t="shared" si="6"/>
        <v>0</v>
      </c>
      <c r="S79" s="5">
        <f t="shared" si="6"/>
        <v>0</v>
      </c>
    </row>
    <row r="80" spans="1:19" x14ac:dyDescent="0.25">
      <c r="A80" s="46" t="s">
        <v>86</v>
      </c>
      <c r="B80" s="47"/>
      <c r="C80" s="6"/>
      <c r="D80" s="6">
        <f>IF(ISNUMBER(D$257),SUM(D$257:D$257),"")</f>
        <v>0</v>
      </c>
      <c r="E80" s="6">
        <f>IF(ISNUMBER(D$257),SUM(E$257:E$257),"")</f>
        <v>0</v>
      </c>
      <c r="F80" s="15">
        <f t="shared" si="8"/>
        <v>0</v>
      </c>
      <c r="G80" s="45" t="s">
        <v>417</v>
      </c>
      <c r="I80" s="5">
        <f t="shared" si="7"/>
        <v>0</v>
      </c>
      <c r="J80" s="5">
        <f t="shared" si="7"/>
        <v>0</v>
      </c>
      <c r="K80" s="5">
        <f t="shared" si="7"/>
        <v>0</v>
      </c>
      <c r="L80" s="5">
        <f t="shared" si="7"/>
        <v>0</v>
      </c>
      <c r="M80" s="5">
        <f t="shared" si="7"/>
        <v>0</v>
      </c>
      <c r="O80" s="5">
        <f t="shared" si="6"/>
        <v>0</v>
      </c>
      <c r="P80" s="5">
        <f t="shared" si="6"/>
        <v>0</v>
      </c>
      <c r="Q80" s="5">
        <f t="shared" si="6"/>
        <v>0</v>
      </c>
      <c r="R80" s="5">
        <f t="shared" si="6"/>
        <v>0</v>
      </c>
      <c r="S80" s="5">
        <f t="shared" si="6"/>
        <v>0</v>
      </c>
    </row>
    <row r="81" spans="1:19" x14ac:dyDescent="0.25">
      <c r="A81" s="46" t="s">
        <v>87</v>
      </c>
      <c r="B81" s="47"/>
      <c r="C81" s="6"/>
      <c r="D81" s="6">
        <f>IF(ISNUMBER(D$258),SUM(D$258:D$260),"")</f>
        <v>0</v>
      </c>
      <c r="E81" s="6">
        <f>IF(ISNUMBER(D$258),SUM(E$258:E$260),"")</f>
        <v>0</v>
      </c>
      <c r="F81" s="15">
        <f t="shared" si="8"/>
        <v>0</v>
      </c>
      <c r="G81" s="45" t="s">
        <v>417</v>
      </c>
      <c r="I81" s="5">
        <f t="shared" si="7"/>
        <v>0</v>
      </c>
      <c r="J81" s="5">
        <f t="shared" si="7"/>
        <v>0</v>
      </c>
      <c r="K81" s="5">
        <f t="shared" si="7"/>
        <v>0</v>
      </c>
      <c r="L81" s="5">
        <f t="shared" si="7"/>
        <v>0</v>
      </c>
      <c r="M81" s="5">
        <f t="shared" si="7"/>
        <v>0</v>
      </c>
      <c r="O81" s="5">
        <f t="shared" si="6"/>
        <v>0</v>
      </c>
      <c r="P81" s="5">
        <f t="shared" si="6"/>
        <v>0</v>
      </c>
      <c r="Q81" s="5">
        <f t="shared" si="6"/>
        <v>0</v>
      </c>
      <c r="R81" s="5">
        <f t="shared" si="6"/>
        <v>0</v>
      </c>
      <c r="S81" s="5">
        <f t="shared" si="6"/>
        <v>0</v>
      </c>
    </row>
    <row r="82" spans="1:19" x14ac:dyDescent="0.25">
      <c r="A82" s="46" t="s">
        <v>88</v>
      </c>
      <c r="B82" s="47"/>
      <c r="C82" s="6"/>
      <c r="D82" s="6">
        <f>IF(ISNUMBER(D$261),SUM(D$261:D$263),"")</f>
        <v>0</v>
      </c>
      <c r="E82" s="6">
        <f>IF(ISNUMBER(D$261),SUM(E$261:E$263),"")</f>
        <v>0</v>
      </c>
      <c r="F82" s="15">
        <f t="shared" si="8"/>
        <v>0</v>
      </c>
      <c r="G82" s="45" t="s">
        <v>417</v>
      </c>
      <c r="I82" s="5">
        <f t="shared" si="7"/>
        <v>0</v>
      </c>
      <c r="J82" s="5">
        <f t="shared" si="7"/>
        <v>0</v>
      </c>
      <c r="K82" s="5">
        <f t="shared" si="7"/>
        <v>0</v>
      </c>
      <c r="L82" s="5">
        <f t="shared" si="7"/>
        <v>0</v>
      </c>
      <c r="M82" s="5">
        <f t="shared" si="7"/>
        <v>0</v>
      </c>
      <c r="O82" s="5">
        <f t="shared" si="6"/>
        <v>0</v>
      </c>
      <c r="P82" s="5">
        <f t="shared" si="6"/>
        <v>0</v>
      </c>
      <c r="Q82" s="5">
        <f t="shared" si="6"/>
        <v>0</v>
      </c>
      <c r="R82" s="5">
        <f t="shared" si="6"/>
        <v>0</v>
      </c>
      <c r="S82" s="5">
        <f t="shared" si="6"/>
        <v>0</v>
      </c>
    </row>
    <row r="83" spans="1:19" x14ac:dyDescent="0.25">
      <c r="A83" s="46" t="s">
        <v>89</v>
      </c>
      <c r="B83" s="47"/>
      <c r="C83" s="6"/>
      <c r="D83" s="6">
        <f>IF(ISNUMBER(D$264),SUM(D$264:D$266),"")</f>
        <v>0</v>
      </c>
      <c r="E83" s="6">
        <f>IF(ISNUMBER(D$264),SUM(E$264:E$266),"")</f>
        <v>0</v>
      </c>
      <c r="F83" s="15">
        <f t="shared" si="8"/>
        <v>0</v>
      </c>
      <c r="G83" s="45" t="s">
        <v>417</v>
      </c>
      <c r="I83" s="5">
        <f t="shared" si="7"/>
        <v>0</v>
      </c>
      <c r="J83" s="5">
        <f t="shared" si="7"/>
        <v>0</v>
      </c>
      <c r="K83" s="5">
        <f t="shared" si="7"/>
        <v>0</v>
      </c>
      <c r="L83" s="5">
        <f t="shared" si="7"/>
        <v>0</v>
      </c>
      <c r="M83" s="5">
        <f t="shared" si="7"/>
        <v>0</v>
      </c>
      <c r="O83" s="5">
        <f t="shared" si="6"/>
        <v>0</v>
      </c>
      <c r="P83" s="5">
        <f t="shared" si="6"/>
        <v>0</v>
      </c>
      <c r="Q83" s="5">
        <f t="shared" si="6"/>
        <v>0</v>
      </c>
      <c r="R83" s="5">
        <f t="shared" si="6"/>
        <v>0</v>
      </c>
      <c r="S83" s="5">
        <f t="shared" si="6"/>
        <v>0</v>
      </c>
    </row>
    <row r="84" spans="1:19" x14ac:dyDescent="0.25">
      <c r="A84" s="46" t="s">
        <v>90</v>
      </c>
      <c r="B84" s="47"/>
      <c r="C84" s="6"/>
      <c r="D84" s="6">
        <f>IF(ISNUMBER(D$267),SUM(D$267:D$268),"")</f>
        <v>0</v>
      </c>
      <c r="E84" s="6">
        <f>IF(ISNUMBER(D$267),SUM(E$267:E$268),"")</f>
        <v>0</v>
      </c>
      <c r="F84" s="15">
        <f t="shared" si="8"/>
        <v>0</v>
      </c>
      <c r="G84" s="45" t="s">
        <v>417</v>
      </c>
      <c r="I84" s="5">
        <f t="shared" si="7"/>
        <v>0</v>
      </c>
      <c r="J84" s="5">
        <f t="shared" si="7"/>
        <v>0</v>
      </c>
      <c r="K84" s="5">
        <f t="shared" si="7"/>
        <v>0</v>
      </c>
      <c r="L84" s="5">
        <f t="shared" si="7"/>
        <v>0</v>
      </c>
      <c r="M84" s="5">
        <f t="shared" si="7"/>
        <v>0</v>
      </c>
      <c r="O84" s="5">
        <f t="shared" si="6"/>
        <v>0</v>
      </c>
      <c r="P84" s="5">
        <f t="shared" si="6"/>
        <v>0</v>
      </c>
      <c r="Q84" s="5">
        <f t="shared" si="6"/>
        <v>0</v>
      </c>
      <c r="R84" s="5">
        <f t="shared" si="6"/>
        <v>0</v>
      </c>
      <c r="S84" s="5">
        <f t="shared" si="6"/>
        <v>0</v>
      </c>
    </row>
    <row r="85" spans="1:19" x14ac:dyDescent="0.25">
      <c r="A85" s="46" t="s">
        <v>91</v>
      </c>
      <c r="B85" s="47"/>
      <c r="C85" s="6"/>
      <c r="D85" s="6">
        <f>IF(ISNUMBER(D$269),SUM(D$269:D$271),"")</f>
        <v>1389</v>
      </c>
      <c r="E85" s="6">
        <f>IF(ISNUMBER(D$269),SUM(E$269:E$271),"")</f>
        <v>0</v>
      </c>
      <c r="F85" s="15">
        <f t="shared" si="8"/>
        <v>0</v>
      </c>
      <c r="G85" s="45" t="s">
        <v>417</v>
      </c>
      <c r="I85" s="5">
        <f t="shared" si="7"/>
        <v>0</v>
      </c>
      <c r="J85" s="5">
        <f t="shared" si="7"/>
        <v>0</v>
      </c>
      <c r="K85" s="5">
        <f t="shared" si="7"/>
        <v>0</v>
      </c>
      <c r="L85" s="5">
        <f t="shared" si="7"/>
        <v>0</v>
      </c>
      <c r="M85" s="5">
        <f t="shared" si="7"/>
        <v>0</v>
      </c>
      <c r="O85" s="5">
        <f t="shared" si="6"/>
        <v>0</v>
      </c>
      <c r="P85" s="5">
        <f t="shared" si="6"/>
        <v>0</v>
      </c>
      <c r="Q85" s="5">
        <f t="shared" si="6"/>
        <v>0</v>
      </c>
      <c r="R85" s="5">
        <f t="shared" si="6"/>
        <v>0</v>
      </c>
      <c r="S85" s="5">
        <f t="shared" si="6"/>
        <v>0</v>
      </c>
    </row>
    <row r="86" spans="1:19" x14ac:dyDescent="0.25">
      <c r="A86" s="46" t="s">
        <v>92</v>
      </c>
      <c r="B86" s="47"/>
      <c r="C86" s="6"/>
      <c r="D86" s="6">
        <f>IF(ISNUMBER(D$272),SUM(D$272:D$273),"")</f>
        <v>2212.0100000000002</v>
      </c>
      <c r="E86" s="6">
        <f>IF(ISNUMBER(D$272),SUM(E$272:E$273),"")</f>
        <v>0</v>
      </c>
      <c r="F86" s="15">
        <f t="shared" si="8"/>
        <v>0</v>
      </c>
      <c r="G86" s="45" t="s">
        <v>417</v>
      </c>
      <c r="I86" s="5">
        <f t="shared" si="7"/>
        <v>0</v>
      </c>
      <c r="J86" s="5">
        <f t="shared" si="7"/>
        <v>0</v>
      </c>
      <c r="K86" s="5">
        <f t="shared" si="7"/>
        <v>0</v>
      </c>
      <c r="L86" s="5">
        <f t="shared" si="7"/>
        <v>0</v>
      </c>
      <c r="M86" s="5">
        <f t="shared" si="7"/>
        <v>0</v>
      </c>
      <c r="O86" s="5">
        <f t="shared" si="6"/>
        <v>0</v>
      </c>
      <c r="P86" s="5">
        <f t="shared" si="6"/>
        <v>0</v>
      </c>
      <c r="Q86" s="5">
        <f t="shared" si="6"/>
        <v>0</v>
      </c>
      <c r="R86" s="5">
        <f t="shared" si="6"/>
        <v>0</v>
      </c>
      <c r="S86" s="5">
        <f t="shared" si="6"/>
        <v>0</v>
      </c>
    </row>
    <row r="87" spans="1:19" x14ac:dyDescent="0.25">
      <c r="A87" s="49" t="s">
        <v>102</v>
      </c>
      <c r="B87" s="48"/>
      <c r="C87" s="6"/>
      <c r="D87" s="6">
        <f>IF(ISNUMBER(D$274),SUM(D$274:D$274),"")</f>
        <v>0</v>
      </c>
      <c r="E87" s="6">
        <f>IF(ISNUMBER(D$274),SUM(E$274:E$274),"")</f>
        <v>0</v>
      </c>
      <c r="F87" s="15">
        <f t="shared" si="8"/>
        <v>0</v>
      </c>
      <c r="G87" s="45" t="s">
        <v>417</v>
      </c>
      <c r="I87" s="5">
        <f t="shared" si="7"/>
        <v>0</v>
      </c>
      <c r="J87" s="5">
        <f t="shared" si="7"/>
        <v>0</v>
      </c>
      <c r="K87" s="5">
        <f t="shared" si="7"/>
        <v>0</v>
      </c>
      <c r="L87" s="5">
        <f t="shared" si="7"/>
        <v>0</v>
      </c>
      <c r="M87" s="5">
        <f t="shared" si="7"/>
        <v>0</v>
      </c>
      <c r="O87" s="5">
        <f t="shared" ref="O87:S95" si="9">IF(ISNUMBER($F87),$F87*O$7,"")</f>
        <v>0</v>
      </c>
      <c r="P87" s="5">
        <f t="shared" si="9"/>
        <v>0</v>
      </c>
      <c r="Q87" s="5">
        <f t="shared" si="9"/>
        <v>0</v>
      </c>
      <c r="R87" s="5">
        <f t="shared" si="9"/>
        <v>0</v>
      </c>
      <c r="S87" s="5">
        <f t="shared" si="9"/>
        <v>0</v>
      </c>
    </row>
    <row r="88" spans="1:19" x14ac:dyDescent="0.25">
      <c r="A88" s="49" t="s">
        <v>103</v>
      </c>
      <c r="B88" s="48"/>
      <c r="C88" s="6"/>
      <c r="D88" s="6">
        <f>IF(ISNUMBER(D$275),SUM(D$275:D$277),"")</f>
        <v>0</v>
      </c>
      <c r="E88" s="6">
        <f>IF(ISNUMBER(D$275),SUM(E$275:E$277),"")</f>
        <v>0</v>
      </c>
      <c r="F88" s="15">
        <f t="shared" si="8"/>
        <v>0</v>
      </c>
      <c r="G88" s="45" t="s">
        <v>417</v>
      </c>
      <c r="I88" s="5">
        <f t="shared" si="7"/>
        <v>0</v>
      </c>
      <c r="J88" s="5">
        <f t="shared" si="7"/>
        <v>0</v>
      </c>
      <c r="K88" s="5">
        <f t="shared" si="7"/>
        <v>0</v>
      </c>
      <c r="L88" s="5">
        <f t="shared" si="7"/>
        <v>0</v>
      </c>
      <c r="M88" s="5">
        <f t="shared" si="7"/>
        <v>0</v>
      </c>
      <c r="O88" s="5">
        <f t="shared" si="9"/>
        <v>0</v>
      </c>
      <c r="P88" s="5">
        <f t="shared" si="9"/>
        <v>0</v>
      </c>
      <c r="Q88" s="5">
        <f t="shared" si="9"/>
        <v>0</v>
      </c>
      <c r="R88" s="5">
        <f t="shared" si="9"/>
        <v>0</v>
      </c>
      <c r="S88" s="5">
        <f t="shared" si="9"/>
        <v>0</v>
      </c>
    </row>
    <row r="89" spans="1:19" x14ac:dyDescent="0.25">
      <c r="A89" s="49" t="s">
        <v>104</v>
      </c>
      <c r="B89" s="48"/>
      <c r="C89" s="6"/>
      <c r="D89" s="6">
        <f>IF(ISNUMBER(D$278),SUM(D$278:D$280),"")</f>
        <v>0</v>
      </c>
      <c r="E89" s="6">
        <f>IF(ISNUMBER(D$278),SUM(E$278:E$280),"")</f>
        <v>0</v>
      </c>
      <c r="F89" s="15">
        <f t="shared" si="8"/>
        <v>0</v>
      </c>
      <c r="G89" s="45" t="s">
        <v>417</v>
      </c>
      <c r="I89" s="5">
        <f t="shared" si="7"/>
        <v>0</v>
      </c>
      <c r="J89" s="5">
        <f t="shared" si="7"/>
        <v>0</v>
      </c>
      <c r="K89" s="5">
        <f t="shared" si="7"/>
        <v>0</v>
      </c>
      <c r="L89" s="5">
        <f t="shared" si="7"/>
        <v>0</v>
      </c>
      <c r="M89" s="5">
        <f t="shared" si="7"/>
        <v>0</v>
      </c>
      <c r="O89" s="5">
        <f t="shared" si="9"/>
        <v>0</v>
      </c>
      <c r="P89" s="5">
        <f t="shared" si="9"/>
        <v>0</v>
      </c>
      <c r="Q89" s="5">
        <f t="shared" si="9"/>
        <v>0</v>
      </c>
      <c r="R89" s="5">
        <f t="shared" si="9"/>
        <v>0</v>
      </c>
      <c r="S89" s="5">
        <f t="shared" si="9"/>
        <v>0</v>
      </c>
    </row>
    <row r="90" spans="1:19" x14ac:dyDescent="0.25">
      <c r="A90" s="46" t="s">
        <v>73</v>
      </c>
      <c r="B90" s="48"/>
      <c r="C90" s="6"/>
      <c r="D90" s="6">
        <f>IF(ISNUMBER(D$281),SUM(D$281:D$282),"")</f>
        <v>0</v>
      </c>
      <c r="E90" s="6">
        <f>IF(ISNUMBER(D$281),SUM(E$281:E$282),"")</f>
        <v>0</v>
      </c>
      <c r="F90" s="15">
        <f t="shared" si="8"/>
        <v>0</v>
      </c>
      <c r="G90" s="45" t="s">
        <v>417</v>
      </c>
      <c r="I90" s="5">
        <f t="shared" si="7"/>
        <v>0</v>
      </c>
      <c r="J90" s="5">
        <f t="shared" si="7"/>
        <v>0</v>
      </c>
      <c r="K90" s="5">
        <f t="shared" si="7"/>
        <v>0</v>
      </c>
      <c r="L90" s="5">
        <f t="shared" si="7"/>
        <v>0</v>
      </c>
      <c r="M90" s="5">
        <f t="shared" si="7"/>
        <v>0</v>
      </c>
      <c r="O90" s="5">
        <f t="shared" si="9"/>
        <v>0</v>
      </c>
      <c r="P90" s="5">
        <f t="shared" si="9"/>
        <v>0</v>
      </c>
      <c r="Q90" s="5">
        <f t="shared" si="9"/>
        <v>0</v>
      </c>
      <c r="R90" s="5">
        <f t="shared" si="9"/>
        <v>0</v>
      </c>
      <c r="S90" s="5">
        <f t="shared" si="9"/>
        <v>0</v>
      </c>
    </row>
    <row r="91" spans="1:19" x14ac:dyDescent="0.25">
      <c r="A91" s="46" t="s">
        <v>93</v>
      </c>
      <c r="B91" s="47"/>
      <c r="C91" s="6"/>
      <c r="D91" s="6">
        <f>IF(ISNUMBER(D$283),SUM(D$283:D$286),"")</f>
        <v>52</v>
      </c>
      <c r="E91" s="6">
        <f>IF(ISNUMBER(D$283),SUM(E$283:E$286),"")</f>
        <v>0</v>
      </c>
      <c r="F91" s="15">
        <f t="shared" si="8"/>
        <v>0</v>
      </c>
      <c r="G91" s="45" t="s">
        <v>417</v>
      </c>
      <c r="I91" s="5">
        <f t="shared" si="7"/>
        <v>0</v>
      </c>
      <c r="J91" s="5">
        <f t="shared" si="7"/>
        <v>0</v>
      </c>
      <c r="K91" s="5">
        <f t="shared" si="7"/>
        <v>0</v>
      </c>
      <c r="L91" s="5">
        <f t="shared" si="7"/>
        <v>0</v>
      </c>
      <c r="M91" s="5">
        <f t="shared" si="7"/>
        <v>0</v>
      </c>
      <c r="O91" s="5">
        <f t="shared" si="9"/>
        <v>0</v>
      </c>
      <c r="P91" s="5">
        <f t="shared" si="9"/>
        <v>0</v>
      </c>
      <c r="Q91" s="5">
        <f t="shared" si="9"/>
        <v>0</v>
      </c>
      <c r="R91" s="5">
        <f t="shared" si="9"/>
        <v>0</v>
      </c>
      <c r="S91" s="5">
        <f t="shared" si="9"/>
        <v>0</v>
      </c>
    </row>
    <row r="92" spans="1:19" x14ac:dyDescent="0.25">
      <c r="A92" s="46" t="s">
        <v>94</v>
      </c>
      <c r="B92" s="48"/>
      <c r="C92" s="6"/>
      <c r="D92" s="6">
        <f>IF(ISNUMBER(D$287),SUM(D$287:D$292),"")</f>
        <v>56337</v>
      </c>
      <c r="E92" s="6">
        <f>IF(ISNUMBER(D$287),SUM(E$287:E$292),"")</f>
        <v>0</v>
      </c>
      <c r="F92" s="15">
        <f t="shared" si="8"/>
        <v>0</v>
      </c>
      <c r="G92" s="45" t="s">
        <v>417</v>
      </c>
      <c r="I92" s="5">
        <f t="shared" si="7"/>
        <v>0</v>
      </c>
      <c r="J92" s="5">
        <f t="shared" si="7"/>
        <v>0</v>
      </c>
      <c r="K92" s="5">
        <f t="shared" si="7"/>
        <v>0</v>
      </c>
      <c r="L92" s="5">
        <f t="shared" si="7"/>
        <v>0</v>
      </c>
      <c r="M92" s="5">
        <f t="shared" si="7"/>
        <v>0</v>
      </c>
      <c r="O92" s="5">
        <f t="shared" si="9"/>
        <v>0</v>
      </c>
      <c r="P92" s="5">
        <f t="shared" si="9"/>
        <v>0</v>
      </c>
      <c r="Q92" s="5">
        <f t="shared" si="9"/>
        <v>0</v>
      </c>
      <c r="R92" s="5">
        <f t="shared" si="9"/>
        <v>0</v>
      </c>
      <c r="S92" s="5">
        <f t="shared" si="9"/>
        <v>0</v>
      </c>
    </row>
    <row r="93" spans="1:19" x14ac:dyDescent="0.25">
      <c r="A93" s="46" t="s">
        <v>95</v>
      </c>
      <c r="B93" s="48"/>
      <c r="C93" s="6"/>
      <c r="D93" s="6">
        <f>IF(ISNUMBER(D$293),SUM(D$293:D$294),"")</f>
        <v>85362</v>
      </c>
      <c r="E93" s="6">
        <f>IF(ISNUMBER(D$293),SUM(E$293:E$294),"")</f>
        <v>85362</v>
      </c>
      <c r="F93" s="15">
        <f t="shared" si="8"/>
        <v>1</v>
      </c>
      <c r="G93" s="45" t="s">
        <v>417</v>
      </c>
      <c r="I93" s="5">
        <f t="shared" si="7"/>
        <v>9.5</v>
      </c>
      <c r="J93" s="5">
        <f t="shared" si="7"/>
        <v>19.3</v>
      </c>
      <c r="K93" s="5">
        <f t="shared" si="7"/>
        <v>26.2</v>
      </c>
      <c r="L93" s="5">
        <f t="shared" si="7"/>
        <v>33.799999999999997</v>
      </c>
      <c r="M93" s="5">
        <f t="shared" si="7"/>
        <v>49.8</v>
      </c>
      <c r="O93" s="5">
        <f t="shared" si="9"/>
        <v>0</v>
      </c>
      <c r="P93" s="5">
        <f t="shared" si="9"/>
        <v>0</v>
      </c>
      <c r="Q93" s="5">
        <f t="shared" si="9"/>
        <v>0</v>
      </c>
      <c r="R93" s="5">
        <f t="shared" si="9"/>
        <v>0</v>
      </c>
      <c r="S93" s="5">
        <f t="shared" si="9"/>
        <v>0</v>
      </c>
    </row>
    <row r="94" spans="1:19" x14ac:dyDescent="0.25">
      <c r="A94" s="46" t="s">
        <v>96</v>
      </c>
      <c r="B94" s="48"/>
      <c r="C94" s="6"/>
      <c r="D94" s="6">
        <f>IF(ISNUMBER(D$295),SUM(D$295:D$299),"")</f>
        <v>0</v>
      </c>
      <c r="E94" s="6">
        <f>IF(ISNUMBER(D$295),SUM(E$295:E$299),"")</f>
        <v>0</v>
      </c>
      <c r="F94" s="15">
        <f t="shared" si="8"/>
        <v>0</v>
      </c>
      <c r="G94" s="45" t="s">
        <v>417</v>
      </c>
      <c r="I94" s="5">
        <f t="shared" si="7"/>
        <v>0</v>
      </c>
      <c r="J94" s="5">
        <f t="shared" si="7"/>
        <v>0</v>
      </c>
      <c r="K94" s="5">
        <f t="shared" si="7"/>
        <v>0</v>
      </c>
      <c r="L94" s="5">
        <f t="shared" si="7"/>
        <v>0</v>
      </c>
      <c r="M94" s="5">
        <f t="shared" si="7"/>
        <v>0</v>
      </c>
      <c r="O94" s="5">
        <f t="shared" si="9"/>
        <v>0</v>
      </c>
      <c r="P94" s="5">
        <f t="shared" si="9"/>
        <v>0</v>
      </c>
      <c r="Q94" s="5">
        <f t="shared" si="9"/>
        <v>0</v>
      </c>
      <c r="R94" s="5">
        <f t="shared" si="9"/>
        <v>0</v>
      </c>
      <c r="S94" s="5">
        <f t="shared" si="9"/>
        <v>0</v>
      </c>
    </row>
    <row r="95" spans="1:19" x14ac:dyDescent="0.25">
      <c r="A95" s="46" t="s">
        <v>97</v>
      </c>
      <c r="B95" s="48"/>
      <c r="C95" s="6"/>
      <c r="D95" s="6">
        <f>IF(ISNUMBER(D$300),SUM(D$300:D$303),"")</f>
        <v>609</v>
      </c>
      <c r="E95" s="6">
        <f>IF(ISNUMBER(D$300),SUM(E$300:E$303),"")</f>
        <v>0</v>
      </c>
      <c r="F95" s="15">
        <f t="shared" si="8"/>
        <v>0</v>
      </c>
      <c r="G95" s="45" t="s">
        <v>417</v>
      </c>
      <c r="I95" s="5">
        <f t="shared" si="7"/>
        <v>0</v>
      </c>
      <c r="J95" s="5">
        <f t="shared" si="7"/>
        <v>0</v>
      </c>
      <c r="K95" s="5">
        <f t="shared" si="7"/>
        <v>0</v>
      </c>
      <c r="L95" s="5">
        <f t="shared" si="7"/>
        <v>0</v>
      </c>
      <c r="M95" s="5">
        <f t="shared" si="7"/>
        <v>0</v>
      </c>
      <c r="O95" s="5">
        <f t="shared" si="9"/>
        <v>0</v>
      </c>
      <c r="P95" s="5">
        <f t="shared" si="9"/>
        <v>0</v>
      </c>
      <c r="Q95" s="5">
        <f t="shared" si="9"/>
        <v>0</v>
      </c>
      <c r="R95" s="5">
        <f t="shared" si="9"/>
        <v>0</v>
      </c>
      <c r="S95" s="5">
        <f t="shared" si="9"/>
        <v>0</v>
      </c>
    </row>
    <row r="96" spans="1:19" x14ac:dyDescent="0.25">
      <c r="A96" s="49" t="s">
        <v>100</v>
      </c>
      <c r="B96" s="48"/>
      <c r="C96" s="6"/>
      <c r="D96" s="6">
        <f>IF(ISNUMBER(D$304),SUM(D$304:D$304),"")</f>
        <v>0</v>
      </c>
      <c r="E96" s="6">
        <f>IF(ISNUMBER(D$304),SUM(E$304:E$304),"")</f>
        <v>0</v>
      </c>
      <c r="F96" s="15">
        <f t="shared" si="8"/>
        <v>0</v>
      </c>
      <c r="G96" s="45" t="s">
        <v>417</v>
      </c>
      <c r="I96" s="5">
        <f t="shared" si="7"/>
        <v>0</v>
      </c>
      <c r="J96" s="5">
        <f t="shared" si="7"/>
        <v>0</v>
      </c>
      <c r="K96" s="5">
        <f t="shared" si="7"/>
        <v>0</v>
      </c>
      <c r="L96" s="5">
        <f t="shared" si="7"/>
        <v>0</v>
      </c>
      <c r="M96" s="5">
        <f t="shared" si="7"/>
        <v>0</v>
      </c>
    </row>
    <row r="97" spans="1:13" x14ac:dyDescent="0.25">
      <c r="A97" s="46" t="s">
        <v>101</v>
      </c>
      <c r="B97" s="47"/>
      <c r="C97" s="6"/>
      <c r="D97" s="6">
        <f>IF(ISNUMBER(D$305),SUM(D$305:D$305),"")</f>
        <v>0</v>
      </c>
      <c r="E97" s="6">
        <f>IF(ISNUMBER(D$305),SUM(E$305:E$305),"")</f>
        <v>0</v>
      </c>
      <c r="F97" s="15">
        <f t="shared" si="8"/>
        <v>0</v>
      </c>
      <c r="G97" s="45" t="s">
        <v>417</v>
      </c>
      <c r="I97" s="5">
        <f t="shared" si="7"/>
        <v>0</v>
      </c>
      <c r="J97" s="5">
        <f t="shared" si="7"/>
        <v>0</v>
      </c>
      <c r="K97" s="5">
        <f t="shared" si="7"/>
        <v>0</v>
      </c>
      <c r="L97" s="5">
        <f t="shared" si="7"/>
        <v>0</v>
      </c>
      <c r="M97" s="5">
        <f t="shared" si="7"/>
        <v>0</v>
      </c>
    </row>
    <row r="98" spans="1:13" x14ac:dyDescent="0.25">
      <c r="A98" s="49" t="s">
        <v>99</v>
      </c>
      <c r="B98" s="47"/>
      <c r="C98" s="6"/>
      <c r="D98" s="6">
        <f>IF(ISNUMBER(D$306),SUM(D$306:D$306),"")</f>
        <v>0</v>
      </c>
      <c r="E98" s="6">
        <f>IF(ISNUMBER(D$306),SUM(E$306:E$306),"")</f>
        <v>0</v>
      </c>
      <c r="F98" s="15">
        <f t="shared" si="8"/>
        <v>0</v>
      </c>
      <c r="G98" s="45" t="s">
        <v>417</v>
      </c>
      <c r="I98" s="5">
        <f t="shared" si="7"/>
        <v>0</v>
      </c>
      <c r="J98" s="5">
        <f t="shared" si="7"/>
        <v>0</v>
      </c>
      <c r="K98" s="5">
        <f t="shared" si="7"/>
        <v>0</v>
      </c>
      <c r="L98" s="5">
        <f t="shared" si="7"/>
        <v>0</v>
      </c>
      <c r="M98" s="5">
        <f t="shared" si="7"/>
        <v>0</v>
      </c>
    </row>
    <row r="99" spans="1:13" x14ac:dyDescent="0.25">
      <c r="A99" s="49" t="s">
        <v>105</v>
      </c>
      <c r="B99" s="47"/>
      <c r="C99" s="6"/>
      <c r="D99" s="6">
        <f>IF(ISNUMBER(D$307),SUM(D$307:D$307),"")</f>
        <v>140</v>
      </c>
      <c r="E99" s="6">
        <f>IF(ISNUMBER(D$307),SUM(E$307:E$307),"")</f>
        <v>140</v>
      </c>
      <c r="F99" s="15">
        <f t="shared" si="8"/>
        <v>1</v>
      </c>
      <c r="G99" s="45" t="s">
        <v>417</v>
      </c>
      <c r="I99" s="5">
        <f t="shared" si="7"/>
        <v>9.5</v>
      </c>
      <c r="J99" s="5">
        <f t="shared" si="7"/>
        <v>19.3</v>
      </c>
      <c r="K99" s="5">
        <f t="shared" si="7"/>
        <v>26.2</v>
      </c>
      <c r="L99" s="5">
        <f t="shared" si="7"/>
        <v>33.799999999999997</v>
      </c>
      <c r="M99" s="5">
        <f t="shared" si="7"/>
        <v>49.8</v>
      </c>
    </row>
    <row r="100" spans="1:13" x14ac:dyDescent="0.25">
      <c r="A100" s="46" t="s">
        <v>106</v>
      </c>
      <c r="B100" s="47"/>
      <c r="C100" s="6"/>
      <c r="D100" s="6">
        <f>IF(ISNUMBER(D$308),SUM(D$308:D$310),"")</f>
        <v>0</v>
      </c>
      <c r="E100" s="6">
        <f>IF(ISNUMBER(D$308),SUM(E$308:E$310),"")</f>
        <v>0</v>
      </c>
      <c r="F100" s="15">
        <f t="shared" si="8"/>
        <v>0</v>
      </c>
      <c r="G100" s="45" t="s">
        <v>417</v>
      </c>
      <c r="I100" s="5">
        <f t="shared" ref="I100:M133" si="10">IF(ISNUMBER($F100),$F100*I$7,"")</f>
        <v>0</v>
      </c>
      <c r="J100" s="5">
        <f t="shared" si="10"/>
        <v>0</v>
      </c>
      <c r="K100" s="5">
        <f t="shared" si="10"/>
        <v>0</v>
      </c>
      <c r="L100" s="5">
        <f t="shared" si="10"/>
        <v>0</v>
      </c>
      <c r="M100" s="5">
        <f t="shared" si="10"/>
        <v>0</v>
      </c>
    </row>
    <row r="101" spans="1:13" x14ac:dyDescent="0.25">
      <c r="A101" s="46" t="s">
        <v>107</v>
      </c>
      <c r="B101" s="47"/>
      <c r="C101" s="6"/>
      <c r="D101" s="6">
        <f>IF(ISNUMBER(D$311),SUM(D$311:D$313),"")</f>
        <v>0</v>
      </c>
      <c r="E101" s="6">
        <f>IF(ISNUMBER(D$311),SUM(E$311:E$313),"")</f>
        <v>0</v>
      </c>
      <c r="F101" s="15">
        <f t="shared" si="8"/>
        <v>0</v>
      </c>
      <c r="G101" s="45" t="s">
        <v>417</v>
      </c>
      <c r="I101" s="5">
        <f t="shared" si="10"/>
        <v>0</v>
      </c>
      <c r="J101" s="5">
        <f t="shared" si="10"/>
        <v>0</v>
      </c>
      <c r="K101" s="5">
        <f t="shared" si="10"/>
        <v>0</v>
      </c>
      <c r="L101" s="5">
        <f t="shared" si="10"/>
        <v>0</v>
      </c>
      <c r="M101" s="5">
        <f t="shared" si="10"/>
        <v>0</v>
      </c>
    </row>
    <row r="102" spans="1:13" x14ac:dyDescent="0.25">
      <c r="A102" s="46" t="s">
        <v>108</v>
      </c>
      <c r="B102" s="48"/>
      <c r="C102" s="6"/>
      <c r="D102" s="6">
        <f>IF(ISNUMBER(D$314),SUM(D$314:D$317),"")</f>
        <v>0</v>
      </c>
      <c r="E102" s="6">
        <f>IF(ISNUMBER(D$314),SUM(E$314:E$317),"")</f>
        <v>0</v>
      </c>
      <c r="F102" s="15">
        <f t="shared" si="8"/>
        <v>0</v>
      </c>
      <c r="G102" s="45" t="s">
        <v>417</v>
      </c>
      <c r="I102" s="5">
        <f t="shared" si="10"/>
        <v>0</v>
      </c>
      <c r="J102" s="5">
        <f t="shared" si="10"/>
        <v>0</v>
      </c>
      <c r="K102" s="5">
        <f t="shared" si="10"/>
        <v>0</v>
      </c>
      <c r="L102" s="5">
        <f t="shared" si="10"/>
        <v>0</v>
      </c>
      <c r="M102" s="5">
        <f t="shared" si="10"/>
        <v>0</v>
      </c>
    </row>
    <row r="103" spans="1:13" x14ac:dyDescent="0.25">
      <c r="A103" s="46" t="s">
        <v>109</v>
      </c>
      <c r="B103" s="48"/>
      <c r="C103" s="6"/>
      <c r="D103" s="6">
        <f>IF(ISNUMBER(D$318),SUM(D$318:D$319),"")</f>
        <v>0</v>
      </c>
      <c r="E103" s="6">
        <f>IF(ISNUMBER(D$318),SUM(E$318:E$319),"")</f>
        <v>0</v>
      </c>
      <c r="F103" s="15">
        <f t="shared" si="8"/>
        <v>0</v>
      </c>
      <c r="G103" s="45" t="s">
        <v>417</v>
      </c>
      <c r="I103" s="5">
        <f t="shared" si="10"/>
        <v>0</v>
      </c>
      <c r="J103" s="5">
        <f t="shared" si="10"/>
        <v>0</v>
      </c>
      <c r="K103" s="5">
        <f t="shared" si="10"/>
        <v>0</v>
      </c>
      <c r="L103" s="5">
        <f t="shared" si="10"/>
        <v>0</v>
      </c>
      <c r="M103" s="5">
        <f t="shared" si="10"/>
        <v>0</v>
      </c>
    </row>
    <row r="104" spans="1:13" x14ac:dyDescent="0.25">
      <c r="A104" s="49" t="s">
        <v>113</v>
      </c>
      <c r="B104" s="48"/>
      <c r="C104" s="6"/>
      <c r="D104" s="6">
        <f>IF(ISNUMBER(D$320),SUM(D$320:D$321),"")</f>
        <v>0</v>
      </c>
      <c r="E104" s="6">
        <f>IF(ISNUMBER(D$320),SUM(E$320:E$321),"")</f>
        <v>0</v>
      </c>
      <c r="F104" s="15">
        <f t="shared" si="8"/>
        <v>0</v>
      </c>
      <c r="G104" s="45" t="s">
        <v>417</v>
      </c>
      <c r="I104" s="5">
        <f t="shared" si="10"/>
        <v>0</v>
      </c>
      <c r="J104" s="5">
        <f t="shared" si="10"/>
        <v>0</v>
      </c>
      <c r="K104" s="5">
        <f t="shared" si="10"/>
        <v>0</v>
      </c>
      <c r="L104" s="5">
        <f t="shared" si="10"/>
        <v>0</v>
      </c>
      <c r="M104" s="5">
        <f t="shared" si="10"/>
        <v>0</v>
      </c>
    </row>
    <row r="105" spans="1:13" x14ac:dyDescent="0.25">
      <c r="A105" s="49" t="s">
        <v>114</v>
      </c>
      <c r="B105" s="48"/>
      <c r="C105" s="6"/>
      <c r="D105" s="6">
        <f>IF(ISNUMBER(D$322),SUM(D$322:D$323),"")</f>
        <v>0</v>
      </c>
      <c r="E105" s="6">
        <f>IF(ISNUMBER(D$322),SUM(E$322:E$323),"")</f>
        <v>0</v>
      </c>
      <c r="F105" s="15">
        <f t="shared" si="8"/>
        <v>0</v>
      </c>
      <c r="G105" s="45" t="s">
        <v>417</v>
      </c>
      <c r="I105" s="5">
        <f t="shared" si="10"/>
        <v>0</v>
      </c>
      <c r="J105" s="5">
        <f t="shared" si="10"/>
        <v>0</v>
      </c>
      <c r="K105" s="5">
        <f t="shared" si="10"/>
        <v>0</v>
      </c>
      <c r="L105" s="5">
        <f t="shared" si="10"/>
        <v>0</v>
      </c>
      <c r="M105" s="5">
        <f t="shared" si="10"/>
        <v>0</v>
      </c>
    </row>
    <row r="106" spans="1:13" x14ac:dyDescent="0.25">
      <c r="A106" s="49" t="s">
        <v>115</v>
      </c>
      <c r="B106" s="48"/>
      <c r="C106" s="6"/>
      <c r="D106" s="6">
        <f>IF(ISNUMBER(D$324),SUM(D$324:D$327),"")</f>
        <v>0</v>
      </c>
      <c r="E106" s="6">
        <f>IF(ISNUMBER(D$324),SUM(E$324:E$327),"")</f>
        <v>0</v>
      </c>
      <c r="F106" s="15">
        <f t="shared" si="8"/>
        <v>0</v>
      </c>
      <c r="G106" s="45" t="s">
        <v>417</v>
      </c>
      <c r="I106" s="5">
        <f t="shared" si="10"/>
        <v>0</v>
      </c>
      <c r="J106" s="5">
        <f t="shared" si="10"/>
        <v>0</v>
      </c>
      <c r="K106" s="5">
        <f t="shared" si="10"/>
        <v>0</v>
      </c>
      <c r="L106" s="5">
        <f t="shared" si="10"/>
        <v>0</v>
      </c>
      <c r="M106" s="5">
        <f t="shared" si="10"/>
        <v>0</v>
      </c>
    </row>
    <row r="107" spans="1:13" x14ac:dyDescent="0.25">
      <c r="A107" s="49" t="s">
        <v>116</v>
      </c>
      <c r="B107" s="48"/>
      <c r="C107" s="6"/>
      <c r="D107" s="6">
        <f>IF(ISNUMBER(D$328),SUM(D$328:D$330),"")</f>
        <v>0</v>
      </c>
      <c r="E107" s="6">
        <f>IF(ISNUMBER(D$328),SUM(E$328:E$330),"")</f>
        <v>0</v>
      </c>
      <c r="F107" s="15">
        <f t="shared" si="8"/>
        <v>0</v>
      </c>
      <c r="G107" s="45" t="s">
        <v>417</v>
      </c>
      <c r="I107" s="5">
        <f t="shared" si="10"/>
        <v>0</v>
      </c>
      <c r="J107" s="5">
        <f t="shared" si="10"/>
        <v>0</v>
      </c>
      <c r="K107" s="5">
        <f t="shared" si="10"/>
        <v>0</v>
      </c>
      <c r="L107" s="5">
        <f t="shared" si="10"/>
        <v>0</v>
      </c>
      <c r="M107" s="5">
        <f t="shared" si="10"/>
        <v>0</v>
      </c>
    </row>
    <row r="108" spans="1:13" x14ac:dyDescent="0.25">
      <c r="A108" s="49" t="s">
        <v>117</v>
      </c>
      <c r="B108" s="47"/>
      <c r="C108" s="6"/>
      <c r="D108" s="6">
        <f>IF(ISNUMBER(D$331),SUM(D$331:D$332),"")</f>
        <v>0</v>
      </c>
      <c r="E108" s="6">
        <f>IF(ISNUMBER(D$331),SUM(E$331:E$332),"")</f>
        <v>0</v>
      </c>
      <c r="F108" s="15">
        <f t="shared" si="8"/>
        <v>0</v>
      </c>
      <c r="G108" s="45" t="s">
        <v>417</v>
      </c>
      <c r="I108" s="5">
        <f t="shared" si="10"/>
        <v>0</v>
      </c>
      <c r="J108" s="5">
        <f t="shared" si="10"/>
        <v>0</v>
      </c>
      <c r="K108" s="5">
        <f t="shared" si="10"/>
        <v>0</v>
      </c>
      <c r="L108" s="5">
        <f t="shared" si="10"/>
        <v>0</v>
      </c>
      <c r="M108" s="5">
        <f t="shared" si="10"/>
        <v>0</v>
      </c>
    </row>
    <row r="109" spans="1:13" x14ac:dyDescent="0.25">
      <c r="A109" s="49" t="s">
        <v>118</v>
      </c>
      <c r="B109" s="47"/>
      <c r="C109" s="6"/>
      <c r="D109" s="6">
        <f>IF(ISNUMBER(D$333),SUM(D$333:D$335),"")</f>
        <v>0</v>
      </c>
      <c r="E109" s="6">
        <f>IF(ISNUMBER(D$333),SUM(E$333:E$335),"")</f>
        <v>0</v>
      </c>
      <c r="F109" s="15">
        <f t="shared" si="8"/>
        <v>0</v>
      </c>
      <c r="G109" s="45" t="s">
        <v>417</v>
      </c>
      <c r="I109" s="5">
        <f t="shared" si="10"/>
        <v>0</v>
      </c>
      <c r="J109" s="5">
        <f t="shared" si="10"/>
        <v>0</v>
      </c>
      <c r="K109" s="5">
        <f t="shared" si="10"/>
        <v>0</v>
      </c>
      <c r="L109" s="5">
        <f t="shared" si="10"/>
        <v>0</v>
      </c>
      <c r="M109" s="5">
        <f t="shared" si="10"/>
        <v>0</v>
      </c>
    </row>
    <row r="110" spans="1:13" x14ac:dyDescent="0.25">
      <c r="A110" s="46" t="s">
        <v>119</v>
      </c>
      <c r="B110" s="47"/>
      <c r="C110" s="6"/>
      <c r="D110" s="6">
        <f>IF(ISNUMBER(D$336),SUM(D$336:D$340),"")</f>
        <v>18793.009999999998</v>
      </c>
      <c r="E110" s="6">
        <f>IF(ISNUMBER(D$336),SUM(E$336:E$340),"")</f>
        <v>16938.939999999999</v>
      </c>
      <c r="F110" s="15">
        <f t="shared" si="8"/>
        <v>0.90134257364839376</v>
      </c>
      <c r="G110" s="45" t="s">
        <v>417</v>
      </c>
      <c r="I110" s="5">
        <f t="shared" si="10"/>
        <v>8.5627544496597405</v>
      </c>
      <c r="J110" s="5">
        <f t="shared" si="10"/>
        <v>17.395911671414002</v>
      </c>
      <c r="K110" s="5">
        <f t="shared" si="10"/>
        <v>23.615175429587914</v>
      </c>
      <c r="L110" s="5">
        <f t="shared" si="10"/>
        <v>30.465378989315706</v>
      </c>
      <c r="M110" s="5">
        <f t="shared" si="10"/>
        <v>44.88686016769001</v>
      </c>
    </row>
    <row r="111" spans="1:13" x14ac:dyDescent="0.25">
      <c r="A111" s="46" t="s">
        <v>120</v>
      </c>
      <c r="B111" s="47"/>
      <c r="C111" s="6"/>
      <c r="D111" s="6">
        <f>IF(ISNUMBER(D$341),SUM(D$341:D$341),"")</f>
        <v>363</v>
      </c>
      <c r="E111" s="6">
        <f>IF(ISNUMBER(D$341),SUM(E$341:E$341),"")</f>
        <v>0</v>
      </c>
      <c r="F111" s="15">
        <f t="shared" si="8"/>
        <v>0</v>
      </c>
      <c r="G111" s="45" t="s">
        <v>417</v>
      </c>
      <c r="I111" s="5">
        <f t="shared" si="10"/>
        <v>0</v>
      </c>
      <c r="J111" s="5">
        <f t="shared" si="10"/>
        <v>0</v>
      </c>
      <c r="K111" s="5">
        <f t="shared" si="10"/>
        <v>0</v>
      </c>
      <c r="L111" s="5">
        <f t="shared" si="10"/>
        <v>0</v>
      </c>
      <c r="M111" s="5">
        <f t="shared" si="10"/>
        <v>0</v>
      </c>
    </row>
    <row r="112" spans="1:13" x14ac:dyDescent="0.25">
      <c r="A112" s="46" t="s">
        <v>121</v>
      </c>
      <c r="B112" s="47"/>
      <c r="C112" s="6"/>
      <c r="D112" s="6">
        <f>IF(ISNUMBER(D$342),SUM(D$342:D$342),"")</f>
        <v>96</v>
      </c>
      <c r="E112" s="6">
        <f>IF(ISNUMBER(D$342),SUM(E$342:E$342),"")</f>
        <v>0</v>
      </c>
      <c r="F112" s="15">
        <f t="shared" si="8"/>
        <v>0</v>
      </c>
      <c r="G112" s="45" t="s">
        <v>417</v>
      </c>
      <c r="I112" s="5">
        <f t="shared" si="10"/>
        <v>0</v>
      </c>
      <c r="J112" s="5">
        <f t="shared" si="10"/>
        <v>0</v>
      </c>
      <c r="K112" s="5">
        <f t="shared" si="10"/>
        <v>0</v>
      </c>
      <c r="L112" s="5">
        <f t="shared" si="10"/>
        <v>0</v>
      </c>
      <c r="M112" s="5">
        <f t="shared" si="10"/>
        <v>0</v>
      </c>
    </row>
    <row r="113" spans="1:13" x14ac:dyDescent="0.25">
      <c r="A113" s="46" t="s">
        <v>122</v>
      </c>
      <c r="B113" s="47"/>
      <c r="C113" s="6"/>
      <c r="D113" s="6">
        <f>IF(ISNUMBER(D$343),SUM(D$343:D$344),"")</f>
        <v>0</v>
      </c>
      <c r="E113" s="6">
        <f>IF(ISNUMBER(D$343),SUM(E$343:E$344),"")</f>
        <v>0</v>
      </c>
      <c r="F113" s="15">
        <f t="shared" si="8"/>
        <v>0</v>
      </c>
      <c r="G113" s="45" t="s">
        <v>417</v>
      </c>
      <c r="I113" s="5">
        <f t="shared" si="10"/>
        <v>0</v>
      </c>
      <c r="J113" s="5">
        <f t="shared" si="10"/>
        <v>0</v>
      </c>
      <c r="K113" s="5">
        <f t="shared" si="10"/>
        <v>0</v>
      </c>
      <c r="L113" s="5">
        <f t="shared" si="10"/>
        <v>0</v>
      </c>
      <c r="M113" s="5">
        <f t="shared" si="10"/>
        <v>0</v>
      </c>
    </row>
    <row r="114" spans="1:13" x14ac:dyDescent="0.25">
      <c r="A114" s="46" t="s">
        <v>123</v>
      </c>
      <c r="B114" s="47"/>
      <c r="C114" s="6"/>
      <c r="D114" s="6">
        <f>IF(ISNUMBER(D$345),SUM(D$345:D$346),"")</f>
        <v>0</v>
      </c>
      <c r="E114" s="6">
        <f>IF(ISNUMBER(D$345),SUM(E$345:E$346),"")</f>
        <v>0</v>
      </c>
      <c r="F114" s="15">
        <f t="shared" si="8"/>
        <v>0</v>
      </c>
      <c r="G114" s="45" t="s">
        <v>417</v>
      </c>
      <c r="I114" s="5">
        <f t="shared" si="10"/>
        <v>0</v>
      </c>
      <c r="J114" s="5">
        <f t="shared" si="10"/>
        <v>0</v>
      </c>
      <c r="K114" s="5">
        <f t="shared" si="10"/>
        <v>0</v>
      </c>
      <c r="L114" s="5">
        <f t="shared" si="10"/>
        <v>0</v>
      </c>
      <c r="M114" s="5">
        <f t="shared" si="10"/>
        <v>0</v>
      </c>
    </row>
    <row r="115" spans="1:13" x14ac:dyDescent="0.25">
      <c r="A115" s="46" t="s">
        <v>124</v>
      </c>
      <c r="B115" s="48"/>
      <c r="C115" s="6"/>
      <c r="D115" s="6">
        <f>IF(ISNUMBER(D$347),SUM(D$347:D$348),"")</f>
        <v>0</v>
      </c>
      <c r="E115" s="6">
        <f>IF(ISNUMBER(D$347),SUM(E$347:E$348),"")</f>
        <v>0</v>
      </c>
      <c r="F115" s="15">
        <f t="shared" si="8"/>
        <v>0</v>
      </c>
      <c r="G115" s="45" t="s">
        <v>417</v>
      </c>
      <c r="I115" s="5">
        <f t="shared" si="10"/>
        <v>0</v>
      </c>
      <c r="J115" s="5">
        <f t="shared" si="10"/>
        <v>0</v>
      </c>
      <c r="K115" s="5">
        <f t="shared" si="10"/>
        <v>0</v>
      </c>
      <c r="L115" s="5">
        <f t="shared" si="10"/>
        <v>0</v>
      </c>
      <c r="M115" s="5">
        <f t="shared" si="10"/>
        <v>0</v>
      </c>
    </row>
    <row r="116" spans="1:13" x14ac:dyDescent="0.25">
      <c r="A116" s="46" t="s">
        <v>125</v>
      </c>
      <c r="B116" s="48"/>
      <c r="C116" s="6"/>
      <c r="D116" s="6">
        <f>IF(ISNUMBER(D$349),SUM(D$349:D$350),"")</f>
        <v>0</v>
      </c>
      <c r="E116" s="6">
        <f>IF(ISNUMBER(D$349),SUM(E$349:E$350),"")</f>
        <v>0</v>
      </c>
      <c r="F116" s="15">
        <f t="shared" si="8"/>
        <v>0</v>
      </c>
      <c r="G116" s="45" t="s">
        <v>417</v>
      </c>
      <c r="I116" s="5">
        <f t="shared" si="10"/>
        <v>0</v>
      </c>
      <c r="J116" s="5">
        <f t="shared" si="10"/>
        <v>0</v>
      </c>
      <c r="K116" s="5">
        <f t="shared" si="10"/>
        <v>0</v>
      </c>
      <c r="L116" s="5">
        <f t="shared" si="10"/>
        <v>0</v>
      </c>
      <c r="M116" s="5">
        <f t="shared" si="10"/>
        <v>0</v>
      </c>
    </row>
    <row r="117" spans="1:13" x14ac:dyDescent="0.25">
      <c r="A117" s="46" t="s">
        <v>130</v>
      </c>
      <c r="B117" s="48"/>
      <c r="C117" s="6"/>
      <c r="D117" s="6">
        <f>IF(ISNUMBER(D$351),SUM(D$351:D$352),"")</f>
        <v>0</v>
      </c>
      <c r="E117" s="6">
        <f>IF(ISNUMBER(D$351),SUM(E$351:E$352),"")</f>
        <v>0</v>
      </c>
      <c r="F117" s="15">
        <f t="shared" si="8"/>
        <v>0</v>
      </c>
      <c r="G117" s="45" t="s">
        <v>417</v>
      </c>
      <c r="I117" s="5">
        <f t="shared" si="10"/>
        <v>0</v>
      </c>
      <c r="J117" s="5">
        <f t="shared" si="10"/>
        <v>0</v>
      </c>
      <c r="K117" s="5">
        <f t="shared" si="10"/>
        <v>0</v>
      </c>
      <c r="L117" s="5">
        <f t="shared" si="10"/>
        <v>0</v>
      </c>
      <c r="M117" s="5">
        <f t="shared" si="10"/>
        <v>0</v>
      </c>
    </row>
    <row r="118" spans="1:13" x14ac:dyDescent="0.25">
      <c r="A118" s="46" t="s">
        <v>131</v>
      </c>
      <c r="B118" s="47"/>
      <c r="C118" s="6"/>
      <c r="D118" s="6">
        <f>IF(ISNUMBER(D$353),SUM(D$353:D$355),"")</f>
        <v>0</v>
      </c>
      <c r="E118" s="6">
        <f>IF(ISNUMBER(D$353),SUM(E$353:E$355),"")</f>
        <v>0</v>
      </c>
      <c r="F118" s="15">
        <f t="shared" si="8"/>
        <v>0</v>
      </c>
      <c r="G118" s="45" t="s">
        <v>417</v>
      </c>
      <c r="I118" s="5">
        <f t="shared" si="10"/>
        <v>0</v>
      </c>
      <c r="J118" s="5">
        <f t="shared" si="10"/>
        <v>0</v>
      </c>
      <c r="K118" s="5">
        <f t="shared" si="10"/>
        <v>0</v>
      </c>
      <c r="L118" s="5">
        <f t="shared" si="10"/>
        <v>0</v>
      </c>
      <c r="M118" s="5">
        <f t="shared" si="10"/>
        <v>0</v>
      </c>
    </row>
    <row r="119" spans="1:13" x14ac:dyDescent="0.25">
      <c r="A119" s="50" t="s">
        <v>132</v>
      </c>
      <c r="B119" s="47"/>
      <c r="C119" s="6"/>
      <c r="D119" s="6">
        <f>IF(ISNUMBER(D$356),SUM(D$356:D$358),"")</f>
        <v>0</v>
      </c>
      <c r="E119" s="6">
        <f>IF(ISNUMBER(D$356),SUM(E$356:E$358),"")</f>
        <v>0</v>
      </c>
      <c r="F119" s="15">
        <f t="shared" si="8"/>
        <v>0</v>
      </c>
      <c r="G119" s="45" t="s">
        <v>417</v>
      </c>
      <c r="I119" s="5">
        <f t="shared" si="10"/>
        <v>0</v>
      </c>
      <c r="J119" s="5">
        <f t="shared" si="10"/>
        <v>0</v>
      </c>
      <c r="K119" s="5">
        <f t="shared" si="10"/>
        <v>0</v>
      </c>
      <c r="L119" s="5">
        <f t="shared" si="10"/>
        <v>0</v>
      </c>
      <c r="M119" s="5">
        <f t="shared" si="10"/>
        <v>0</v>
      </c>
    </row>
    <row r="120" spans="1:13" x14ac:dyDescent="0.25">
      <c r="A120" s="49" t="s">
        <v>126</v>
      </c>
      <c r="B120" s="47"/>
      <c r="C120" s="6"/>
      <c r="D120" s="6">
        <f>IF(ISNUMBER(D$359),SUM(D$359:D$360),"")</f>
        <v>0</v>
      </c>
      <c r="E120" s="6">
        <f>IF(ISNUMBER(D$359),SUM(E$359:E$360),"")</f>
        <v>0</v>
      </c>
      <c r="F120" s="15">
        <f t="shared" si="8"/>
        <v>0</v>
      </c>
      <c r="G120" s="45" t="s">
        <v>417</v>
      </c>
      <c r="I120" s="5">
        <f t="shared" si="10"/>
        <v>0</v>
      </c>
      <c r="J120" s="5">
        <f t="shared" si="10"/>
        <v>0</v>
      </c>
      <c r="K120" s="5">
        <f t="shared" si="10"/>
        <v>0</v>
      </c>
      <c r="L120" s="5">
        <f t="shared" si="10"/>
        <v>0</v>
      </c>
      <c r="M120" s="5">
        <f t="shared" si="10"/>
        <v>0</v>
      </c>
    </row>
    <row r="121" spans="1:13" x14ac:dyDescent="0.25">
      <c r="A121" s="49" t="s">
        <v>127</v>
      </c>
      <c r="B121" s="47"/>
      <c r="C121" s="6"/>
      <c r="D121" s="6">
        <f>IF(ISNUMBER(D$361),SUM(D$361:D$364),"")</f>
        <v>0</v>
      </c>
      <c r="E121" s="6">
        <f>IF(ISNUMBER(D$361),SUM(E$361:E$364),"")</f>
        <v>0</v>
      </c>
      <c r="F121" s="15">
        <f t="shared" si="8"/>
        <v>0</v>
      </c>
      <c r="G121" s="45" t="s">
        <v>417</v>
      </c>
      <c r="I121" s="5">
        <f t="shared" si="10"/>
        <v>0</v>
      </c>
      <c r="J121" s="5">
        <f t="shared" si="10"/>
        <v>0</v>
      </c>
      <c r="K121" s="5">
        <f t="shared" si="10"/>
        <v>0</v>
      </c>
      <c r="L121" s="5">
        <f t="shared" si="10"/>
        <v>0</v>
      </c>
      <c r="M121" s="5">
        <f t="shared" si="10"/>
        <v>0</v>
      </c>
    </row>
    <row r="122" spans="1:13" x14ac:dyDescent="0.25">
      <c r="A122" s="50" t="s">
        <v>133</v>
      </c>
      <c r="B122" s="47"/>
      <c r="C122" s="6"/>
      <c r="D122" s="6">
        <f>IF(ISNUMBER(D$365),SUM(D$365:D$366),"")</f>
        <v>0</v>
      </c>
      <c r="E122" s="6">
        <f>IF(ISNUMBER(D$365),SUM(E$365:E$366),"")</f>
        <v>0</v>
      </c>
      <c r="F122" s="15">
        <f t="shared" si="8"/>
        <v>0</v>
      </c>
      <c r="G122" s="45" t="s">
        <v>417</v>
      </c>
      <c r="I122" s="5">
        <f t="shared" si="10"/>
        <v>0</v>
      </c>
      <c r="J122" s="5">
        <f t="shared" si="10"/>
        <v>0</v>
      </c>
      <c r="K122" s="5">
        <f t="shared" si="10"/>
        <v>0</v>
      </c>
      <c r="L122" s="5">
        <f t="shared" si="10"/>
        <v>0</v>
      </c>
      <c r="M122" s="5">
        <f t="shared" si="10"/>
        <v>0</v>
      </c>
    </row>
    <row r="123" spans="1:13" x14ac:dyDescent="0.25">
      <c r="A123" s="50" t="s">
        <v>134</v>
      </c>
      <c r="B123" s="47"/>
      <c r="C123" s="6"/>
      <c r="D123" s="6">
        <f>IF(ISNUMBER(D$367),SUM(D$367:D$371),"")</f>
        <v>0</v>
      </c>
      <c r="E123" s="6">
        <f>IF(ISNUMBER(D$367),SUM(E$367:E$371),"")</f>
        <v>0</v>
      </c>
      <c r="F123" s="15">
        <f t="shared" si="8"/>
        <v>0</v>
      </c>
      <c r="G123" s="45" t="s">
        <v>417</v>
      </c>
      <c r="I123" s="5">
        <f t="shared" si="10"/>
        <v>0</v>
      </c>
      <c r="J123" s="5">
        <f t="shared" si="10"/>
        <v>0</v>
      </c>
      <c r="K123" s="5">
        <f t="shared" si="10"/>
        <v>0</v>
      </c>
      <c r="L123" s="5">
        <f t="shared" si="10"/>
        <v>0</v>
      </c>
      <c r="M123" s="5">
        <f t="shared" si="10"/>
        <v>0</v>
      </c>
    </row>
    <row r="124" spans="1:13" x14ac:dyDescent="0.25">
      <c r="A124" s="50" t="s">
        <v>135</v>
      </c>
      <c r="B124" s="47"/>
      <c r="C124" s="6"/>
      <c r="D124" s="6">
        <f>IF(ISNUMBER(D$372),SUM(D$372:D$375),"")</f>
        <v>0</v>
      </c>
      <c r="E124" s="6">
        <f>IF(ISNUMBER(D$372),SUM(E$372:E$375),"")</f>
        <v>0</v>
      </c>
      <c r="F124" s="15">
        <f t="shared" si="8"/>
        <v>0</v>
      </c>
      <c r="G124" s="45" t="s">
        <v>417</v>
      </c>
      <c r="I124" s="5">
        <f t="shared" si="10"/>
        <v>0</v>
      </c>
      <c r="J124" s="5">
        <f t="shared" si="10"/>
        <v>0</v>
      </c>
      <c r="K124" s="5">
        <f t="shared" si="10"/>
        <v>0</v>
      </c>
      <c r="L124" s="5">
        <f t="shared" si="10"/>
        <v>0</v>
      </c>
      <c r="M124" s="5">
        <f t="shared" si="10"/>
        <v>0</v>
      </c>
    </row>
    <row r="125" spans="1:13" x14ac:dyDescent="0.25">
      <c r="A125" s="50" t="s">
        <v>136</v>
      </c>
      <c r="B125" s="47"/>
      <c r="C125" s="6"/>
      <c r="D125" s="6">
        <f>IF(ISNUMBER(D$376),SUM(D$376:D$378),"")</f>
        <v>0</v>
      </c>
      <c r="E125" s="6">
        <f>IF(ISNUMBER(D$376),SUM(E$376:E$378),"")</f>
        <v>0</v>
      </c>
      <c r="F125" s="15">
        <f t="shared" si="8"/>
        <v>0</v>
      </c>
      <c r="G125" s="45" t="s">
        <v>417</v>
      </c>
      <c r="I125" s="5">
        <f t="shared" si="10"/>
        <v>0</v>
      </c>
      <c r="J125" s="5">
        <f t="shared" si="10"/>
        <v>0</v>
      </c>
      <c r="K125" s="5">
        <f t="shared" si="10"/>
        <v>0</v>
      </c>
      <c r="L125" s="5">
        <f t="shared" si="10"/>
        <v>0</v>
      </c>
      <c r="M125" s="5">
        <f t="shared" si="10"/>
        <v>0</v>
      </c>
    </row>
    <row r="126" spans="1:13" x14ac:dyDescent="0.25">
      <c r="A126" s="50" t="s">
        <v>137</v>
      </c>
      <c r="B126" s="47"/>
      <c r="C126" s="6"/>
      <c r="D126" s="6">
        <f>IF(ISNUMBER(D$379),SUM(D$379:D$381),"")</f>
        <v>0</v>
      </c>
      <c r="E126" s="6">
        <f>IF(ISNUMBER(D$379),SUM(E$379:E$381),"")</f>
        <v>0</v>
      </c>
      <c r="F126" s="15">
        <f t="shared" si="8"/>
        <v>0</v>
      </c>
      <c r="G126" s="45" t="s">
        <v>417</v>
      </c>
      <c r="I126" s="5">
        <f t="shared" si="10"/>
        <v>0</v>
      </c>
      <c r="J126" s="5">
        <f t="shared" si="10"/>
        <v>0</v>
      </c>
      <c r="K126" s="5">
        <f t="shared" si="10"/>
        <v>0</v>
      </c>
      <c r="L126" s="5">
        <f t="shared" si="10"/>
        <v>0</v>
      </c>
      <c r="M126" s="5">
        <f t="shared" si="10"/>
        <v>0</v>
      </c>
    </row>
    <row r="127" spans="1:13" x14ac:dyDescent="0.25">
      <c r="A127" s="50" t="s">
        <v>138</v>
      </c>
      <c r="B127" s="47"/>
      <c r="C127" s="6"/>
      <c r="D127" s="6">
        <f>IF(ISNUMBER(D$382),SUM(D$382:D$384),"")</f>
        <v>0</v>
      </c>
      <c r="E127" s="6">
        <f>IF(ISNUMBER(D$382),SUM(E$382:E$384),"")</f>
        <v>0</v>
      </c>
      <c r="F127" s="15">
        <f t="shared" si="8"/>
        <v>0</v>
      </c>
      <c r="G127" s="45" t="s">
        <v>417</v>
      </c>
      <c r="I127" s="5">
        <f t="shared" si="10"/>
        <v>0</v>
      </c>
      <c r="J127" s="5">
        <f t="shared" si="10"/>
        <v>0</v>
      </c>
      <c r="K127" s="5">
        <f t="shared" si="10"/>
        <v>0</v>
      </c>
      <c r="L127" s="5">
        <f t="shared" si="10"/>
        <v>0</v>
      </c>
      <c r="M127" s="5">
        <f t="shared" si="10"/>
        <v>0</v>
      </c>
    </row>
    <row r="128" spans="1:13" x14ac:dyDescent="0.25">
      <c r="A128" s="50" t="s">
        <v>139</v>
      </c>
      <c r="B128" s="47"/>
      <c r="C128" s="6"/>
      <c r="D128" s="6">
        <f>IF(ISNUMBER(D$385),SUM(D$385:D$389),"")</f>
        <v>0</v>
      </c>
      <c r="E128" s="6">
        <f>IF(ISNUMBER(D$385),SUM(E$385:E$389),"")</f>
        <v>0</v>
      </c>
      <c r="F128" s="15">
        <f t="shared" si="8"/>
        <v>0</v>
      </c>
      <c r="G128" s="45" t="s">
        <v>417</v>
      </c>
      <c r="I128" s="5">
        <f t="shared" si="10"/>
        <v>0</v>
      </c>
      <c r="J128" s="5">
        <f t="shared" si="10"/>
        <v>0</v>
      </c>
      <c r="K128" s="5">
        <f t="shared" si="10"/>
        <v>0</v>
      </c>
      <c r="L128" s="5">
        <f t="shared" si="10"/>
        <v>0</v>
      </c>
      <c r="M128" s="5">
        <f t="shared" si="10"/>
        <v>0</v>
      </c>
    </row>
    <row r="129" spans="1:19" x14ac:dyDescent="0.25">
      <c r="A129" s="50" t="s">
        <v>140</v>
      </c>
      <c r="B129" s="47"/>
      <c r="C129" s="6"/>
      <c r="D129" s="6">
        <f>IF(ISNUMBER(D$390),SUM(D$390:D$393),"")</f>
        <v>0</v>
      </c>
      <c r="E129" s="6">
        <f>IF(ISNUMBER(D$390),SUM(E$390:E$393),"")</f>
        <v>0</v>
      </c>
      <c r="F129" s="15">
        <f t="shared" si="8"/>
        <v>0</v>
      </c>
      <c r="G129" s="45" t="s">
        <v>417</v>
      </c>
      <c r="I129" s="5">
        <f t="shared" si="10"/>
        <v>0</v>
      </c>
      <c r="J129" s="5">
        <f t="shared" si="10"/>
        <v>0</v>
      </c>
      <c r="K129" s="5">
        <f t="shared" si="10"/>
        <v>0</v>
      </c>
      <c r="L129" s="5">
        <f t="shared" si="10"/>
        <v>0</v>
      </c>
      <c r="M129" s="5">
        <f t="shared" si="10"/>
        <v>0</v>
      </c>
    </row>
    <row r="130" spans="1:19" x14ac:dyDescent="0.25">
      <c r="A130" s="50" t="s">
        <v>141</v>
      </c>
      <c r="B130" s="47"/>
      <c r="C130" s="6"/>
      <c r="D130" s="6">
        <f>IF(ISNUMBER(D$394),SUM(D$394:D$397),"")</f>
        <v>0</v>
      </c>
      <c r="E130" s="6">
        <f>IF(ISNUMBER(D$394),SUM(E$394:E$397),"")</f>
        <v>0</v>
      </c>
      <c r="F130" s="15">
        <f t="shared" si="8"/>
        <v>0</v>
      </c>
      <c r="G130" s="45" t="s">
        <v>417</v>
      </c>
      <c r="I130" s="5">
        <f t="shared" si="10"/>
        <v>0</v>
      </c>
      <c r="J130" s="5">
        <f t="shared" si="10"/>
        <v>0</v>
      </c>
      <c r="K130" s="5">
        <f t="shared" si="10"/>
        <v>0</v>
      </c>
      <c r="L130" s="5">
        <f t="shared" si="10"/>
        <v>0</v>
      </c>
      <c r="M130" s="5">
        <f t="shared" si="10"/>
        <v>0</v>
      </c>
    </row>
    <row r="131" spans="1:19" x14ac:dyDescent="0.25">
      <c r="A131" s="50" t="s">
        <v>142</v>
      </c>
      <c r="B131" s="47"/>
      <c r="C131" s="6"/>
      <c r="D131" s="6">
        <f>IF(ISNUMBER(D$398),SUM(D$398:D$399),"")</f>
        <v>0</v>
      </c>
      <c r="E131" s="6">
        <f>IF(ISNUMBER(D$398),SUM(E$398:E$399),"")</f>
        <v>0</v>
      </c>
      <c r="F131" s="15">
        <f t="shared" si="8"/>
        <v>0</v>
      </c>
      <c r="G131" s="45" t="s">
        <v>417</v>
      </c>
      <c r="I131" s="5">
        <f t="shared" si="10"/>
        <v>0</v>
      </c>
      <c r="J131" s="5">
        <f t="shared" si="10"/>
        <v>0</v>
      </c>
      <c r="K131" s="5">
        <f t="shared" si="10"/>
        <v>0</v>
      </c>
      <c r="L131" s="5">
        <f t="shared" si="10"/>
        <v>0</v>
      </c>
      <c r="M131" s="5">
        <f t="shared" si="10"/>
        <v>0</v>
      </c>
    </row>
    <row r="132" spans="1:19" x14ac:dyDescent="0.25">
      <c r="A132" s="50" t="s">
        <v>143</v>
      </c>
      <c r="B132" s="47"/>
      <c r="C132" s="6"/>
      <c r="D132" s="6">
        <f>IF(ISNUMBER(D$400),SUM(D$400:D$403),"")</f>
        <v>0</v>
      </c>
      <c r="E132" s="6">
        <f>IF(ISNUMBER(D$400),SUM(E$400:E$403),"")</f>
        <v>0</v>
      </c>
      <c r="F132" s="15">
        <f t="shared" si="8"/>
        <v>0</v>
      </c>
      <c r="G132" s="45" t="s">
        <v>417</v>
      </c>
      <c r="I132" s="5">
        <f t="shared" si="10"/>
        <v>0</v>
      </c>
      <c r="J132" s="5">
        <f t="shared" si="10"/>
        <v>0</v>
      </c>
      <c r="K132" s="5">
        <f t="shared" si="10"/>
        <v>0</v>
      </c>
      <c r="L132" s="5">
        <f t="shared" si="10"/>
        <v>0</v>
      </c>
      <c r="M132" s="5">
        <f t="shared" si="10"/>
        <v>0</v>
      </c>
    </row>
    <row r="133" spans="1:19" x14ac:dyDescent="0.25">
      <c r="A133" s="50" t="s">
        <v>144</v>
      </c>
      <c r="B133" s="47"/>
      <c r="C133" s="6"/>
      <c r="D133" s="6">
        <f>IF(ISNUMBER(D$404),SUM(D$404:D$404),"")</f>
        <v>0</v>
      </c>
      <c r="E133" s="6">
        <f>IF(ISNUMBER(D$404),SUM(E$404:E$404),"")</f>
        <v>0</v>
      </c>
      <c r="F133" s="15">
        <f t="shared" si="8"/>
        <v>0</v>
      </c>
      <c r="G133" s="45" t="s">
        <v>417</v>
      </c>
      <c r="I133" s="5">
        <f t="shared" si="10"/>
        <v>0</v>
      </c>
      <c r="J133" s="5">
        <f t="shared" si="10"/>
        <v>0</v>
      </c>
      <c r="K133" s="5">
        <f t="shared" si="10"/>
        <v>0</v>
      </c>
      <c r="L133" s="5">
        <f t="shared" si="10"/>
        <v>0</v>
      </c>
      <c r="M133" s="5">
        <f t="shared" si="10"/>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3"/>
      <c r="C135" s="1">
        <v>0</v>
      </c>
      <c r="D135" s="1">
        <v>0</v>
      </c>
      <c r="E135" s="5">
        <f>IF(OR(ISNUMBER($C135),ISNUMBER($D135)),IF(ISNUMBER($C135),$C135*$D135,$D135),"")</f>
        <v>0</v>
      </c>
      <c r="F135" s="5">
        <f>IF(OR(ISNUMBER($C135),ISNUMBER($D135)),IF(ISNUMBER($C135),IF(($D135&gt;0),$C135,0),IF(($D135&gt;0),1,0)),"")</f>
        <v>0</v>
      </c>
      <c r="G135" s="3"/>
      <c r="I135" s="5">
        <f t="shared" ref="I135:M185" si="11">IF(ISNUMBER($F135),$F135*I$7,"")</f>
        <v>0</v>
      </c>
      <c r="J135" s="5">
        <f t="shared" si="11"/>
        <v>0</v>
      </c>
      <c r="K135" s="5">
        <f t="shared" si="11"/>
        <v>0</v>
      </c>
      <c r="L135" s="5">
        <f t="shared" si="11"/>
        <v>0</v>
      </c>
      <c r="M135" s="5">
        <f t="shared" si="11"/>
        <v>0</v>
      </c>
    </row>
    <row r="136" spans="1:19" x14ac:dyDescent="0.25">
      <c r="A136" s="51" t="s">
        <v>147</v>
      </c>
      <c r="B136" s="3"/>
      <c r="C136" s="1">
        <v>0</v>
      </c>
      <c r="D136" s="1">
        <v>0</v>
      </c>
      <c r="E136" s="5">
        <f t="shared" ref="E136:E199" si="12">IF(OR(ISNUMBER($C136),ISNUMBER($D136)),IF(ISNUMBER($C136),$C136*$D136,$D136),"")</f>
        <v>0</v>
      </c>
      <c r="F136" s="5">
        <f t="shared" ref="F136:F199" si="13">IF(OR(ISNUMBER($C136),ISNUMBER($D136)),IF(ISNUMBER($C136),IF(($D136&gt;0),$C136,0),IF(($D136&gt;0),1,0)),"")</f>
        <v>0</v>
      </c>
      <c r="G136" s="3"/>
      <c r="I136" s="5">
        <f t="shared" si="11"/>
        <v>0</v>
      </c>
      <c r="J136" s="5">
        <f t="shared" si="11"/>
        <v>0</v>
      </c>
      <c r="K136" s="5">
        <f t="shared" si="11"/>
        <v>0</v>
      </c>
      <c r="L136" s="5">
        <f t="shared" si="11"/>
        <v>0</v>
      </c>
      <c r="M136" s="5">
        <f t="shared" si="11"/>
        <v>0</v>
      </c>
    </row>
    <row r="137" spans="1:19" x14ac:dyDescent="0.25">
      <c r="A137" s="51" t="s">
        <v>148</v>
      </c>
      <c r="B137" s="3"/>
      <c r="C137" s="1">
        <v>0</v>
      </c>
      <c r="D137" s="1">
        <v>0</v>
      </c>
      <c r="E137" s="5">
        <f t="shared" si="12"/>
        <v>0</v>
      </c>
      <c r="F137" s="5">
        <f t="shared" si="13"/>
        <v>0</v>
      </c>
      <c r="G137" s="3"/>
      <c r="I137" s="5">
        <f t="shared" si="11"/>
        <v>0</v>
      </c>
      <c r="J137" s="5">
        <f t="shared" si="11"/>
        <v>0</v>
      </c>
      <c r="K137" s="5">
        <f t="shared" si="11"/>
        <v>0</v>
      </c>
      <c r="L137" s="5">
        <f t="shared" si="11"/>
        <v>0</v>
      </c>
      <c r="M137" s="5">
        <f t="shared" si="11"/>
        <v>0</v>
      </c>
    </row>
    <row r="138" spans="1:19" x14ac:dyDescent="0.25">
      <c r="A138" s="51" t="s">
        <v>149</v>
      </c>
      <c r="B138" s="3"/>
      <c r="C138" s="1">
        <v>0</v>
      </c>
      <c r="D138" s="1">
        <v>0</v>
      </c>
      <c r="E138" s="5">
        <f t="shared" si="12"/>
        <v>0</v>
      </c>
      <c r="F138" s="5">
        <f t="shared" si="13"/>
        <v>0</v>
      </c>
      <c r="G138" s="3"/>
      <c r="I138" s="5">
        <f t="shared" si="11"/>
        <v>0</v>
      </c>
      <c r="J138" s="5">
        <f t="shared" si="11"/>
        <v>0</v>
      </c>
      <c r="K138" s="5">
        <f t="shared" si="11"/>
        <v>0</v>
      </c>
      <c r="L138" s="5">
        <f t="shared" si="11"/>
        <v>0</v>
      </c>
      <c r="M138" s="5">
        <f t="shared" si="11"/>
        <v>0</v>
      </c>
    </row>
    <row r="139" spans="1:19" x14ac:dyDescent="0.25">
      <c r="A139" s="51" t="s">
        <v>150</v>
      </c>
      <c r="B139" s="3"/>
      <c r="C139" s="1">
        <v>0</v>
      </c>
      <c r="D139" s="1">
        <v>0</v>
      </c>
      <c r="E139" s="5">
        <f t="shared" si="12"/>
        <v>0</v>
      </c>
      <c r="F139" s="5">
        <f t="shared" si="13"/>
        <v>0</v>
      </c>
      <c r="G139" s="3"/>
      <c r="I139" s="5">
        <f t="shared" si="11"/>
        <v>0</v>
      </c>
      <c r="J139" s="5">
        <f t="shared" si="11"/>
        <v>0</v>
      </c>
      <c r="K139" s="5">
        <f t="shared" si="11"/>
        <v>0</v>
      </c>
      <c r="L139" s="5">
        <f t="shared" si="11"/>
        <v>0</v>
      </c>
      <c r="M139" s="5">
        <f t="shared" si="11"/>
        <v>0</v>
      </c>
    </row>
    <row r="140" spans="1:19" x14ac:dyDescent="0.25">
      <c r="A140" s="51" t="s">
        <v>151</v>
      </c>
      <c r="B140" s="3"/>
      <c r="C140" s="1">
        <v>0</v>
      </c>
      <c r="D140" s="1">
        <v>0</v>
      </c>
      <c r="E140" s="5">
        <f t="shared" si="12"/>
        <v>0</v>
      </c>
      <c r="F140" s="5">
        <f t="shared" si="13"/>
        <v>0</v>
      </c>
      <c r="G140" s="3"/>
      <c r="I140" s="5">
        <f t="shared" si="11"/>
        <v>0</v>
      </c>
      <c r="J140" s="5">
        <f t="shared" si="11"/>
        <v>0</v>
      </c>
      <c r="K140" s="5">
        <f t="shared" si="11"/>
        <v>0</v>
      </c>
      <c r="L140" s="5">
        <f t="shared" si="11"/>
        <v>0</v>
      </c>
      <c r="M140" s="5">
        <f t="shared" si="11"/>
        <v>0</v>
      </c>
    </row>
    <row r="141" spans="1:19" x14ac:dyDescent="0.25">
      <c r="A141" s="51" t="s">
        <v>152</v>
      </c>
      <c r="B141" s="3"/>
      <c r="C141" s="1">
        <v>0</v>
      </c>
      <c r="D141" s="1">
        <v>0</v>
      </c>
      <c r="E141" s="5">
        <f t="shared" si="12"/>
        <v>0</v>
      </c>
      <c r="F141" s="5">
        <f t="shared" si="13"/>
        <v>0</v>
      </c>
      <c r="G141" s="3"/>
      <c r="I141" s="5">
        <f t="shared" si="11"/>
        <v>0</v>
      </c>
      <c r="J141" s="5">
        <f t="shared" si="11"/>
        <v>0</v>
      </c>
      <c r="K141" s="5">
        <f t="shared" si="11"/>
        <v>0</v>
      </c>
      <c r="L141" s="5">
        <f t="shared" si="11"/>
        <v>0</v>
      </c>
      <c r="M141" s="5">
        <f t="shared" si="11"/>
        <v>0</v>
      </c>
    </row>
    <row r="142" spans="1:19" x14ac:dyDescent="0.25">
      <c r="A142" s="51" t="s">
        <v>153</v>
      </c>
      <c r="B142" s="3"/>
      <c r="C142" s="1">
        <v>0</v>
      </c>
      <c r="D142" s="1">
        <v>0</v>
      </c>
      <c r="E142" s="5">
        <f t="shared" si="12"/>
        <v>0</v>
      </c>
      <c r="F142" s="5">
        <f t="shared" si="13"/>
        <v>0</v>
      </c>
      <c r="G142" s="3"/>
      <c r="I142" s="5">
        <f t="shared" si="11"/>
        <v>0</v>
      </c>
      <c r="J142" s="5">
        <f t="shared" si="11"/>
        <v>0</v>
      </c>
      <c r="K142" s="5">
        <f t="shared" si="11"/>
        <v>0</v>
      </c>
      <c r="L142" s="5">
        <f t="shared" si="11"/>
        <v>0</v>
      </c>
      <c r="M142" s="5">
        <f t="shared" si="11"/>
        <v>0</v>
      </c>
    </row>
    <row r="143" spans="1:19" x14ac:dyDescent="0.25">
      <c r="A143" s="51" t="s">
        <v>154</v>
      </c>
      <c r="B143" s="3"/>
      <c r="C143" s="1">
        <v>0</v>
      </c>
      <c r="D143" s="1">
        <v>0</v>
      </c>
      <c r="E143" s="5">
        <f t="shared" si="12"/>
        <v>0</v>
      </c>
      <c r="F143" s="5">
        <f t="shared" si="13"/>
        <v>0</v>
      </c>
      <c r="G143" s="3"/>
      <c r="I143" s="5">
        <f t="shared" si="11"/>
        <v>0</v>
      </c>
      <c r="J143" s="5">
        <f t="shared" si="11"/>
        <v>0</v>
      </c>
      <c r="K143" s="5">
        <f t="shared" si="11"/>
        <v>0</v>
      </c>
      <c r="L143" s="5">
        <f t="shared" si="11"/>
        <v>0</v>
      </c>
      <c r="M143" s="5">
        <f t="shared" si="11"/>
        <v>0</v>
      </c>
    </row>
    <row r="144" spans="1:19" x14ac:dyDescent="0.25">
      <c r="A144" s="51" t="s">
        <v>155</v>
      </c>
      <c r="B144" s="3"/>
      <c r="C144" s="1">
        <v>0</v>
      </c>
      <c r="D144" s="1">
        <v>0</v>
      </c>
      <c r="E144" s="5">
        <f t="shared" si="12"/>
        <v>0</v>
      </c>
      <c r="F144" s="5">
        <f t="shared" si="13"/>
        <v>0</v>
      </c>
      <c r="G144" s="3"/>
      <c r="I144" s="5">
        <f t="shared" si="11"/>
        <v>0</v>
      </c>
      <c r="J144" s="5">
        <f t="shared" si="11"/>
        <v>0</v>
      </c>
      <c r="K144" s="5">
        <f t="shared" si="11"/>
        <v>0</v>
      </c>
      <c r="L144" s="5">
        <f t="shared" si="11"/>
        <v>0</v>
      </c>
      <c r="M144" s="5">
        <f t="shared" si="11"/>
        <v>0</v>
      </c>
    </row>
    <row r="145" spans="1:13" x14ac:dyDescent="0.25">
      <c r="A145" s="51" t="s">
        <v>156</v>
      </c>
      <c r="B145" s="3"/>
      <c r="C145" s="1">
        <v>0</v>
      </c>
      <c r="D145" s="1">
        <v>0</v>
      </c>
      <c r="E145" s="5">
        <f t="shared" si="12"/>
        <v>0</v>
      </c>
      <c r="F145" s="5">
        <f t="shared" si="13"/>
        <v>0</v>
      </c>
      <c r="G145" s="3"/>
      <c r="I145" s="5">
        <f t="shared" si="11"/>
        <v>0</v>
      </c>
      <c r="J145" s="5">
        <f t="shared" si="11"/>
        <v>0</v>
      </c>
      <c r="K145" s="5">
        <f t="shared" si="11"/>
        <v>0</v>
      </c>
      <c r="L145" s="5">
        <f t="shared" si="11"/>
        <v>0</v>
      </c>
      <c r="M145" s="5">
        <f t="shared" si="11"/>
        <v>0</v>
      </c>
    </row>
    <row r="146" spans="1:13" x14ac:dyDescent="0.25">
      <c r="A146" s="51" t="s">
        <v>157</v>
      </c>
      <c r="B146" s="3"/>
      <c r="C146" s="1">
        <v>0</v>
      </c>
      <c r="D146" s="1">
        <v>0</v>
      </c>
      <c r="E146" s="5">
        <f t="shared" si="12"/>
        <v>0</v>
      </c>
      <c r="F146" s="5">
        <f t="shared" si="13"/>
        <v>0</v>
      </c>
      <c r="G146" s="3"/>
      <c r="I146" s="5">
        <f t="shared" si="11"/>
        <v>0</v>
      </c>
      <c r="J146" s="5">
        <f t="shared" si="11"/>
        <v>0</v>
      </c>
      <c r="K146" s="5">
        <f t="shared" si="11"/>
        <v>0</v>
      </c>
      <c r="L146" s="5">
        <f t="shared" si="11"/>
        <v>0</v>
      </c>
      <c r="M146" s="5">
        <f t="shared" si="11"/>
        <v>0</v>
      </c>
    </row>
    <row r="147" spans="1:13" x14ac:dyDescent="0.25">
      <c r="A147" s="51" t="s">
        <v>158</v>
      </c>
      <c r="B147" s="3"/>
      <c r="C147" s="1">
        <v>0</v>
      </c>
      <c r="D147" s="1">
        <v>0</v>
      </c>
      <c r="E147" s="5">
        <f t="shared" si="12"/>
        <v>0</v>
      </c>
      <c r="F147" s="5">
        <f t="shared" si="13"/>
        <v>0</v>
      </c>
      <c r="G147" s="3"/>
      <c r="I147" s="5">
        <f t="shared" si="11"/>
        <v>0</v>
      </c>
      <c r="J147" s="5">
        <f t="shared" si="11"/>
        <v>0</v>
      </c>
      <c r="K147" s="5">
        <f t="shared" si="11"/>
        <v>0</v>
      </c>
      <c r="L147" s="5">
        <f t="shared" si="11"/>
        <v>0</v>
      </c>
      <c r="M147" s="5">
        <f t="shared" si="11"/>
        <v>0</v>
      </c>
    </row>
    <row r="148" spans="1:13" x14ac:dyDescent="0.25">
      <c r="A148" s="51" t="s">
        <v>159</v>
      </c>
      <c r="B148" s="3"/>
      <c r="C148" s="1">
        <v>0</v>
      </c>
      <c r="D148" s="1">
        <v>0</v>
      </c>
      <c r="E148" s="5">
        <f t="shared" si="12"/>
        <v>0</v>
      </c>
      <c r="F148" s="5">
        <f t="shared" si="13"/>
        <v>0</v>
      </c>
      <c r="G148" s="3"/>
      <c r="I148" s="5">
        <f t="shared" si="11"/>
        <v>0</v>
      </c>
      <c r="J148" s="5">
        <f t="shared" si="11"/>
        <v>0</v>
      </c>
      <c r="K148" s="5">
        <f t="shared" si="11"/>
        <v>0</v>
      </c>
      <c r="L148" s="5">
        <f t="shared" si="11"/>
        <v>0</v>
      </c>
      <c r="M148" s="5">
        <f t="shared" si="11"/>
        <v>0</v>
      </c>
    </row>
    <row r="149" spans="1:13" x14ac:dyDescent="0.25">
      <c r="A149" s="51" t="s">
        <v>160</v>
      </c>
      <c r="B149" s="3"/>
      <c r="C149" s="1">
        <v>0</v>
      </c>
      <c r="D149" s="1">
        <v>0</v>
      </c>
      <c r="E149" s="5">
        <f t="shared" si="12"/>
        <v>0</v>
      </c>
      <c r="F149" s="5">
        <f t="shared" si="13"/>
        <v>0</v>
      </c>
      <c r="G149" s="3"/>
      <c r="I149" s="5">
        <f t="shared" si="11"/>
        <v>0</v>
      </c>
      <c r="J149" s="5">
        <f t="shared" si="11"/>
        <v>0</v>
      </c>
      <c r="K149" s="5">
        <f t="shared" si="11"/>
        <v>0</v>
      </c>
      <c r="L149" s="5">
        <f t="shared" si="11"/>
        <v>0</v>
      </c>
      <c r="M149" s="5">
        <f t="shared" si="11"/>
        <v>0</v>
      </c>
    </row>
    <row r="150" spans="1:13" x14ac:dyDescent="0.25">
      <c r="A150" s="51" t="s">
        <v>161</v>
      </c>
      <c r="B150" s="3"/>
      <c r="C150" s="1">
        <v>0</v>
      </c>
      <c r="D150" s="1">
        <v>0</v>
      </c>
      <c r="E150" s="5">
        <f t="shared" si="12"/>
        <v>0</v>
      </c>
      <c r="F150" s="5">
        <f t="shared" si="13"/>
        <v>0</v>
      </c>
      <c r="G150" s="3"/>
      <c r="I150" s="5">
        <f t="shared" si="11"/>
        <v>0</v>
      </c>
      <c r="J150" s="5">
        <f t="shared" si="11"/>
        <v>0</v>
      </c>
      <c r="K150" s="5">
        <f t="shared" si="11"/>
        <v>0</v>
      </c>
      <c r="L150" s="5">
        <f t="shared" si="11"/>
        <v>0</v>
      </c>
      <c r="M150" s="5">
        <f t="shared" si="11"/>
        <v>0</v>
      </c>
    </row>
    <row r="151" spans="1:13" x14ac:dyDescent="0.25">
      <c r="A151" s="51" t="s">
        <v>162</v>
      </c>
      <c r="B151" s="3"/>
      <c r="C151" s="1">
        <v>0</v>
      </c>
      <c r="D151" s="1">
        <v>0</v>
      </c>
      <c r="E151" s="5">
        <f t="shared" si="12"/>
        <v>0</v>
      </c>
      <c r="F151" s="5">
        <f t="shared" si="13"/>
        <v>0</v>
      </c>
      <c r="G151" s="3"/>
      <c r="I151" s="5">
        <f t="shared" si="11"/>
        <v>0</v>
      </c>
      <c r="J151" s="5">
        <f t="shared" si="11"/>
        <v>0</v>
      </c>
      <c r="K151" s="5">
        <f t="shared" si="11"/>
        <v>0</v>
      </c>
      <c r="L151" s="5">
        <f t="shared" si="11"/>
        <v>0</v>
      </c>
      <c r="M151" s="5">
        <f t="shared" si="11"/>
        <v>0</v>
      </c>
    </row>
    <row r="152" spans="1:13" x14ac:dyDescent="0.25">
      <c r="A152" s="51" t="s">
        <v>163</v>
      </c>
      <c r="B152" s="3"/>
      <c r="C152" s="1">
        <v>0</v>
      </c>
      <c r="D152" s="1">
        <v>0</v>
      </c>
      <c r="E152" s="5">
        <f t="shared" si="12"/>
        <v>0</v>
      </c>
      <c r="F152" s="5">
        <f t="shared" si="13"/>
        <v>0</v>
      </c>
      <c r="G152" s="3"/>
      <c r="I152" s="5">
        <f t="shared" si="11"/>
        <v>0</v>
      </c>
      <c r="J152" s="5">
        <f t="shared" si="11"/>
        <v>0</v>
      </c>
      <c r="K152" s="5">
        <f t="shared" si="11"/>
        <v>0</v>
      </c>
      <c r="L152" s="5">
        <f t="shared" si="11"/>
        <v>0</v>
      </c>
      <c r="M152" s="5">
        <f t="shared" si="11"/>
        <v>0</v>
      </c>
    </row>
    <row r="153" spans="1:13" x14ac:dyDescent="0.25">
      <c r="A153" s="51" t="s">
        <v>164</v>
      </c>
      <c r="B153" s="3"/>
      <c r="C153" s="1">
        <v>0</v>
      </c>
      <c r="D153" s="1">
        <v>0</v>
      </c>
      <c r="E153" s="5">
        <f t="shared" si="12"/>
        <v>0</v>
      </c>
      <c r="F153" s="5">
        <f t="shared" si="13"/>
        <v>0</v>
      </c>
      <c r="G153" s="3"/>
      <c r="I153" s="5">
        <f t="shared" si="11"/>
        <v>0</v>
      </c>
      <c r="J153" s="5">
        <f t="shared" si="11"/>
        <v>0</v>
      </c>
      <c r="K153" s="5">
        <f t="shared" si="11"/>
        <v>0</v>
      </c>
      <c r="L153" s="5">
        <f t="shared" si="11"/>
        <v>0</v>
      </c>
      <c r="M153" s="5">
        <f t="shared" si="11"/>
        <v>0</v>
      </c>
    </row>
    <row r="154" spans="1:13" x14ac:dyDescent="0.25">
      <c r="A154" s="51" t="s">
        <v>165</v>
      </c>
      <c r="B154" s="3"/>
      <c r="C154" s="1">
        <v>0</v>
      </c>
      <c r="D154" s="1">
        <v>0</v>
      </c>
      <c r="E154" s="5">
        <f t="shared" si="12"/>
        <v>0</v>
      </c>
      <c r="F154" s="5">
        <f t="shared" si="13"/>
        <v>0</v>
      </c>
      <c r="G154" s="3"/>
      <c r="I154" s="5">
        <f t="shared" si="11"/>
        <v>0</v>
      </c>
      <c r="J154" s="5">
        <f t="shared" si="11"/>
        <v>0</v>
      </c>
      <c r="K154" s="5">
        <f t="shared" si="11"/>
        <v>0</v>
      </c>
      <c r="L154" s="5">
        <f t="shared" si="11"/>
        <v>0</v>
      </c>
      <c r="M154" s="5">
        <f t="shared" si="11"/>
        <v>0</v>
      </c>
    </row>
    <row r="155" spans="1:13" x14ac:dyDescent="0.25">
      <c r="A155" s="51" t="s">
        <v>166</v>
      </c>
      <c r="B155" s="3"/>
      <c r="C155" s="1">
        <v>0</v>
      </c>
      <c r="D155" s="1">
        <v>0</v>
      </c>
      <c r="E155" s="5">
        <f t="shared" si="12"/>
        <v>0</v>
      </c>
      <c r="F155" s="5">
        <f t="shared" si="13"/>
        <v>0</v>
      </c>
      <c r="G155" s="3"/>
      <c r="I155" s="5">
        <f t="shared" si="11"/>
        <v>0</v>
      </c>
      <c r="J155" s="5">
        <f t="shared" si="11"/>
        <v>0</v>
      </c>
      <c r="K155" s="5">
        <f t="shared" si="11"/>
        <v>0</v>
      </c>
      <c r="L155" s="5">
        <f t="shared" si="11"/>
        <v>0</v>
      </c>
      <c r="M155" s="5">
        <f t="shared" si="11"/>
        <v>0</v>
      </c>
    </row>
    <row r="156" spans="1:13" x14ac:dyDescent="0.25">
      <c r="A156" s="51" t="s">
        <v>167</v>
      </c>
      <c r="B156" s="3"/>
      <c r="C156" s="1">
        <v>0</v>
      </c>
      <c r="D156" s="1">
        <v>0</v>
      </c>
      <c r="E156" s="5">
        <f t="shared" si="12"/>
        <v>0</v>
      </c>
      <c r="F156" s="5">
        <f t="shared" si="13"/>
        <v>0</v>
      </c>
      <c r="G156" s="3"/>
      <c r="I156" s="5">
        <f t="shared" si="11"/>
        <v>0</v>
      </c>
      <c r="J156" s="5">
        <f t="shared" si="11"/>
        <v>0</v>
      </c>
      <c r="K156" s="5">
        <f t="shared" si="11"/>
        <v>0</v>
      </c>
      <c r="L156" s="5">
        <f t="shared" si="11"/>
        <v>0</v>
      </c>
      <c r="M156" s="5">
        <f t="shared" si="11"/>
        <v>0</v>
      </c>
    </row>
    <row r="157" spans="1:13" x14ac:dyDescent="0.25">
      <c r="A157" s="51" t="s">
        <v>168</v>
      </c>
      <c r="B157" s="3"/>
      <c r="C157" s="1">
        <v>0</v>
      </c>
      <c r="D157" s="1">
        <v>0</v>
      </c>
      <c r="E157" s="5">
        <f t="shared" si="12"/>
        <v>0</v>
      </c>
      <c r="F157" s="5">
        <f t="shared" si="13"/>
        <v>0</v>
      </c>
      <c r="G157" s="3"/>
      <c r="I157" s="5">
        <f t="shared" si="11"/>
        <v>0</v>
      </c>
      <c r="J157" s="5">
        <f t="shared" si="11"/>
        <v>0</v>
      </c>
      <c r="K157" s="5">
        <f t="shared" si="11"/>
        <v>0</v>
      </c>
      <c r="L157" s="5">
        <f t="shared" si="11"/>
        <v>0</v>
      </c>
      <c r="M157" s="5">
        <f t="shared" si="11"/>
        <v>0</v>
      </c>
    </row>
    <row r="158" spans="1:13" x14ac:dyDescent="0.25">
      <c r="A158" s="51" t="s">
        <v>169</v>
      </c>
      <c r="B158" s="3"/>
      <c r="C158" s="1">
        <v>0</v>
      </c>
      <c r="D158" s="1">
        <v>0</v>
      </c>
      <c r="E158" s="5">
        <f t="shared" si="12"/>
        <v>0</v>
      </c>
      <c r="F158" s="5">
        <f t="shared" si="13"/>
        <v>0</v>
      </c>
      <c r="G158" s="3"/>
      <c r="I158" s="5">
        <f t="shared" si="11"/>
        <v>0</v>
      </c>
      <c r="J158" s="5">
        <f t="shared" si="11"/>
        <v>0</v>
      </c>
      <c r="K158" s="5">
        <f t="shared" si="11"/>
        <v>0</v>
      </c>
      <c r="L158" s="5">
        <f t="shared" si="11"/>
        <v>0</v>
      </c>
      <c r="M158" s="5">
        <f t="shared" si="11"/>
        <v>0</v>
      </c>
    </row>
    <row r="159" spans="1:13" x14ac:dyDescent="0.25">
      <c r="A159" s="51" t="s">
        <v>170</v>
      </c>
      <c r="B159" s="3"/>
      <c r="C159" s="1">
        <v>0</v>
      </c>
      <c r="D159" s="1">
        <v>0</v>
      </c>
      <c r="E159" s="5">
        <f t="shared" si="12"/>
        <v>0</v>
      </c>
      <c r="F159" s="5">
        <f t="shared" si="13"/>
        <v>0</v>
      </c>
      <c r="G159" s="3"/>
      <c r="I159" s="5">
        <f t="shared" si="11"/>
        <v>0</v>
      </c>
      <c r="J159" s="5">
        <f t="shared" si="11"/>
        <v>0</v>
      </c>
      <c r="K159" s="5">
        <f t="shared" si="11"/>
        <v>0</v>
      </c>
      <c r="L159" s="5">
        <f t="shared" si="11"/>
        <v>0</v>
      </c>
      <c r="M159" s="5">
        <f t="shared" si="11"/>
        <v>0</v>
      </c>
    </row>
    <row r="160" spans="1:13" x14ac:dyDescent="0.25">
      <c r="A160" s="51" t="s">
        <v>171</v>
      </c>
      <c r="B160" s="3"/>
      <c r="C160" s="1">
        <v>0</v>
      </c>
      <c r="D160" s="1">
        <v>0</v>
      </c>
      <c r="E160" s="5">
        <f t="shared" si="12"/>
        <v>0</v>
      </c>
      <c r="F160" s="5">
        <f t="shared" si="13"/>
        <v>0</v>
      </c>
      <c r="G160" s="3"/>
      <c r="I160" s="5">
        <f t="shared" si="11"/>
        <v>0</v>
      </c>
      <c r="J160" s="5">
        <f t="shared" si="11"/>
        <v>0</v>
      </c>
      <c r="K160" s="5">
        <f t="shared" si="11"/>
        <v>0</v>
      </c>
      <c r="L160" s="5">
        <f t="shared" si="11"/>
        <v>0</v>
      </c>
      <c r="M160" s="5">
        <f t="shared" si="11"/>
        <v>0</v>
      </c>
    </row>
    <row r="161" spans="1:13" x14ac:dyDescent="0.25">
      <c r="A161" s="51" t="s">
        <v>172</v>
      </c>
      <c r="B161" s="3"/>
      <c r="C161" s="1">
        <v>1</v>
      </c>
      <c r="D161" s="1">
        <v>2840</v>
      </c>
      <c r="E161" s="5">
        <f t="shared" si="12"/>
        <v>2840</v>
      </c>
      <c r="F161" s="5">
        <f t="shared" si="13"/>
        <v>1</v>
      </c>
      <c r="G161" s="3"/>
      <c r="I161" s="5">
        <f t="shared" si="11"/>
        <v>9.5</v>
      </c>
      <c r="J161" s="5">
        <f t="shared" si="11"/>
        <v>19.3</v>
      </c>
      <c r="K161" s="5">
        <f t="shared" si="11"/>
        <v>26.2</v>
      </c>
      <c r="L161" s="5">
        <f t="shared" si="11"/>
        <v>33.799999999999997</v>
      </c>
      <c r="M161" s="5">
        <f t="shared" si="11"/>
        <v>49.8</v>
      </c>
    </row>
    <row r="162" spans="1:13" x14ac:dyDescent="0.25">
      <c r="A162" s="51" t="s">
        <v>173</v>
      </c>
      <c r="B162" s="3"/>
      <c r="C162" s="1">
        <v>0</v>
      </c>
      <c r="D162" s="1">
        <v>0</v>
      </c>
      <c r="E162" s="5">
        <f t="shared" si="12"/>
        <v>0</v>
      </c>
      <c r="F162" s="5">
        <f t="shared" si="13"/>
        <v>0</v>
      </c>
      <c r="G162" s="3"/>
      <c r="I162" s="5">
        <f t="shared" si="11"/>
        <v>0</v>
      </c>
      <c r="J162" s="5">
        <f t="shared" si="11"/>
        <v>0</v>
      </c>
      <c r="K162" s="5">
        <f t="shared" si="11"/>
        <v>0</v>
      </c>
      <c r="L162" s="5">
        <f t="shared" si="11"/>
        <v>0</v>
      </c>
      <c r="M162" s="5">
        <f t="shared" si="11"/>
        <v>0</v>
      </c>
    </row>
    <row r="163" spans="1:13" x14ac:dyDescent="0.25">
      <c r="A163" s="51" t="s">
        <v>174</v>
      </c>
      <c r="B163" s="3"/>
      <c r="C163" s="1">
        <v>0</v>
      </c>
      <c r="D163" s="1">
        <v>0</v>
      </c>
      <c r="E163" s="5">
        <f t="shared" si="12"/>
        <v>0</v>
      </c>
      <c r="F163" s="5">
        <f t="shared" si="13"/>
        <v>0</v>
      </c>
      <c r="G163" s="3"/>
      <c r="I163" s="5">
        <f t="shared" si="11"/>
        <v>0</v>
      </c>
      <c r="J163" s="5">
        <f t="shared" si="11"/>
        <v>0</v>
      </c>
      <c r="K163" s="5">
        <f t="shared" si="11"/>
        <v>0</v>
      </c>
      <c r="L163" s="5">
        <f t="shared" si="11"/>
        <v>0</v>
      </c>
      <c r="M163" s="5">
        <f t="shared" si="11"/>
        <v>0</v>
      </c>
    </row>
    <row r="164" spans="1:13" x14ac:dyDescent="0.25">
      <c r="A164" s="51" t="s">
        <v>175</v>
      </c>
      <c r="B164" s="3"/>
      <c r="C164" s="1">
        <v>0</v>
      </c>
      <c r="D164" s="1">
        <v>0</v>
      </c>
      <c r="E164" s="5">
        <f t="shared" si="12"/>
        <v>0</v>
      </c>
      <c r="F164" s="5">
        <f t="shared" si="13"/>
        <v>0</v>
      </c>
      <c r="G164" s="3"/>
      <c r="I164" s="5">
        <f t="shared" si="11"/>
        <v>0</v>
      </c>
      <c r="J164" s="5">
        <f t="shared" si="11"/>
        <v>0</v>
      </c>
      <c r="K164" s="5">
        <f t="shared" si="11"/>
        <v>0</v>
      </c>
      <c r="L164" s="5">
        <f t="shared" si="11"/>
        <v>0</v>
      </c>
      <c r="M164" s="5">
        <f t="shared" si="11"/>
        <v>0</v>
      </c>
    </row>
    <row r="165" spans="1:13" x14ac:dyDescent="0.25">
      <c r="A165" s="51" t="s">
        <v>176</v>
      </c>
      <c r="B165" s="3"/>
      <c r="C165" s="1">
        <v>0</v>
      </c>
      <c r="D165" s="1">
        <v>0</v>
      </c>
      <c r="E165" s="5">
        <f t="shared" si="12"/>
        <v>0</v>
      </c>
      <c r="F165" s="5">
        <f t="shared" si="13"/>
        <v>0</v>
      </c>
      <c r="G165" s="3"/>
      <c r="I165" s="5">
        <f t="shared" si="11"/>
        <v>0</v>
      </c>
      <c r="J165" s="5">
        <f t="shared" si="11"/>
        <v>0</v>
      </c>
      <c r="K165" s="5">
        <f t="shared" si="11"/>
        <v>0</v>
      </c>
      <c r="L165" s="5">
        <f t="shared" si="11"/>
        <v>0</v>
      </c>
      <c r="M165" s="5">
        <f t="shared" si="11"/>
        <v>0</v>
      </c>
    </row>
    <row r="166" spans="1:13" x14ac:dyDescent="0.25">
      <c r="A166" s="51" t="s">
        <v>177</v>
      </c>
      <c r="B166" s="3"/>
      <c r="C166" s="1">
        <v>0</v>
      </c>
      <c r="D166" s="1">
        <v>0</v>
      </c>
      <c r="E166" s="5">
        <f t="shared" si="12"/>
        <v>0</v>
      </c>
      <c r="F166" s="5">
        <f t="shared" si="13"/>
        <v>0</v>
      </c>
      <c r="G166" s="3"/>
      <c r="I166" s="5">
        <f t="shared" si="11"/>
        <v>0</v>
      </c>
      <c r="J166" s="5">
        <f t="shared" si="11"/>
        <v>0</v>
      </c>
      <c r="K166" s="5">
        <f t="shared" si="11"/>
        <v>0</v>
      </c>
      <c r="L166" s="5">
        <f t="shared" si="11"/>
        <v>0</v>
      </c>
      <c r="M166" s="5">
        <f t="shared" si="11"/>
        <v>0</v>
      </c>
    </row>
    <row r="167" spans="1:13" x14ac:dyDescent="0.25">
      <c r="A167" s="51" t="s">
        <v>178</v>
      </c>
      <c r="B167" s="3"/>
      <c r="C167" s="1">
        <v>0</v>
      </c>
      <c r="D167" s="1">
        <v>0</v>
      </c>
      <c r="E167" s="5">
        <f t="shared" si="12"/>
        <v>0</v>
      </c>
      <c r="F167" s="5">
        <f t="shared" si="13"/>
        <v>0</v>
      </c>
      <c r="G167" s="3"/>
      <c r="I167" s="5">
        <f t="shared" si="11"/>
        <v>0</v>
      </c>
      <c r="J167" s="5">
        <f t="shared" si="11"/>
        <v>0</v>
      </c>
      <c r="K167" s="5">
        <f t="shared" si="11"/>
        <v>0</v>
      </c>
      <c r="L167" s="5">
        <f t="shared" si="11"/>
        <v>0</v>
      </c>
      <c r="M167" s="5">
        <f t="shared" si="11"/>
        <v>0</v>
      </c>
    </row>
    <row r="168" spans="1:13" x14ac:dyDescent="0.25">
      <c r="A168" s="51" t="s">
        <v>179</v>
      </c>
      <c r="B168" s="3"/>
      <c r="C168" s="1">
        <v>0</v>
      </c>
      <c r="D168" s="1">
        <v>0</v>
      </c>
      <c r="E168" s="5">
        <f t="shared" si="12"/>
        <v>0</v>
      </c>
      <c r="F168" s="5">
        <f t="shared" si="13"/>
        <v>0</v>
      </c>
      <c r="G168" s="3"/>
      <c r="I168" s="5">
        <f t="shared" si="11"/>
        <v>0</v>
      </c>
      <c r="J168" s="5">
        <f t="shared" si="11"/>
        <v>0</v>
      </c>
      <c r="K168" s="5">
        <f t="shared" si="11"/>
        <v>0</v>
      </c>
      <c r="L168" s="5">
        <f t="shared" si="11"/>
        <v>0</v>
      </c>
      <c r="M168" s="5">
        <f t="shared" si="11"/>
        <v>0</v>
      </c>
    </row>
    <row r="169" spans="1:13" x14ac:dyDescent="0.25">
      <c r="A169" s="51" t="s">
        <v>180</v>
      </c>
      <c r="B169" s="3"/>
      <c r="C169" s="1">
        <v>0</v>
      </c>
      <c r="D169" s="1">
        <v>0</v>
      </c>
      <c r="E169" s="5">
        <f t="shared" si="12"/>
        <v>0</v>
      </c>
      <c r="F169" s="5">
        <f t="shared" si="13"/>
        <v>0</v>
      </c>
      <c r="G169" s="3"/>
      <c r="I169" s="5">
        <f t="shared" si="11"/>
        <v>0</v>
      </c>
      <c r="J169" s="5">
        <f t="shared" si="11"/>
        <v>0</v>
      </c>
      <c r="K169" s="5">
        <f t="shared" si="11"/>
        <v>0</v>
      </c>
      <c r="L169" s="5">
        <f t="shared" si="11"/>
        <v>0</v>
      </c>
      <c r="M169" s="5">
        <f t="shared" si="11"/>
        <v>0</v>
      </c>
    </row>
    <row r="170" spans="1:13" x14ac:dyDescent="0.25">
      <c r="A170" s="51" t="s">
        <v>181</v>
      </c>
      <c r="B170" s="3"/>
      <c r="C170" s="1">
        <v>0</v>
      </c>
      <c r="D170" s="1">
        <v>0</v>
      </c>
      <c r="E170" s="5">
        <f t="shared" si="12"/>
        <v>0</v>
      </c>
      <c r="F170" s="5">
        <f t="shared" si="13"/>
        <v>0</v>
      </c>
      <c r="G170" s="3"/>
      <c r="I170" s="5">
        <f t="shared" si="11"/>
        <v>0</v>
      </c>
      <c r="J170" s="5">
        <f t="shared" si="11"/>
        <v>0</v>
      </c>
      <c r="K170" s="5">
        <f t="shared" si="11"/>
        <v>0</v>
      </c>
      <c r="L170" s="5">
        <f t="shared" si="11"/>
        <v>0</v>
      </c>
      <c r="M170" s="5">
        <f t="shared" si="11"/>
        <v>0</v>
      </c>
    </row>
    <row r="171" spans="1:13" x14ac:dyDescent="0.25">
      <c r="A171" s="51" t="s">
        <v>182</v>
      </c>
      <c r="B171" s="3"/>
      <c r="C171" s="1">
        <v>0</v>
      </c>
      <c r="D171" s="1">
        <v>0</v>
      </c>
      <c r="E171" s="5">
        <f t="shared" si="12"/>
        <v>0</v>
      </c>
      <c r="F171" s="5">
        <f t="shared" si="13"/>
        <v>0</v>
      </c>
      <c r="G171" s="3"/>
      <c r="I171" s="5">
        <f t="shared" si="11"/>
        <v>0</v>
      </c>
      <c r="J171" s="5">
        <f t="shared" si="11"/>
        <v>0</v>
      </c>
      <c r="K171" s="5">
        <f t="shared" si="11"/>
        <v>0</v>
      </c>
      <c r="L171" s="5">
        <f t="shared" si="11"/>
        <v>0</v>
      </c>
      <c r="M171" s="5">
        <f t="shared" si="11"/>
        <v>0</v>
      </c>
    </row>
    <row r="172" spans="1:13" x14ac:dyDescent="0.25">
      <c r="A172" s="51" t="s">
        <v>183</v>
      </c>
      <c r="B172" s="3"/>
      <c r="C172" s="1">
        <v>0</v>
      </c>
      <c r="D172" s="1">
        <v>0</v>
      </c>
      <c r="E172" s="5">
        <f t="shared" si="12"/>
        <v>0</v>
      </c>
      <c r="F172" s="5">
        <f t="shared" si="13"/>
        <v>0</v>
      </c>
      <c r="G172" s="3"/>
      <c r="I172" s="5">
        <f t="shared" si="11"/>
        <v>0</v>
      </c>
      <c r="J172" s="5">
        <f t="shared" si="11"/>
        <v>0</v>
      </c>
      <c r="K172" s="5">
        <f t="shared" si="11"/>
        <v>0</v>
      </c>
      <c r="L172" s="5">
        <f t="shared" si="11"/>
        <v>0</v>
      </c>
      <c r="M172" s="5">
        <f t="shared" si="11"/>
        <v>0</v>
      </c>
    </row>
    <row r="173" spans="1:13" x14ac:dyDescent="0.25">
      <c r="A173" s="51" t="s">
        <v>184</v>
      </c>
      <c r="B173" s="3"/>
      <c r="C173" s="1">
        <v>0</v>
      </c>
      <c r="D173" s="1">
        <v>0</v>
      </c>
      <c r="E173" s="5">
        <f t="shared" si="12"/>
        <v>0</v>
      </c>
      <c r="F173" s="5">
        <f t="shared" si="13"/>
        <v>0</v>
      </c>
      <c r="G173" s="3"/>
      <c r="I173" s="5">
        <f t="shared" si="11"/>
        <v>0</v>
      </c>
      <c r="J173" s="5">
        <f t="shared" si="11"/>
        <v>0</v>
      </c>
      <c r="K173" s="5">
        <f t="shared" si="11"/>
        <v>0</v>
      </c>
      <c r="L173" s="5">
        <f t="shared" si="11"/>
        <v>0</v>
      </c>
      <c r="M173" s="5">
        <f t="shared" si="11"/>
        <v>0</v>
      </c>
    </row>
    <row r="174" spans="1:13" x14ac:dyDescent="0.25">
      <c r="A174" s="51" t="s">
        <v>185</v>
      </c>
      <c r="B174" s="3"/>
      <c r="C174" s="1">
        <v>0</v>
      </c>
      <c r="D174" s="1">
        <v>0</v>
      </c>
      <c r="E174" s="5">
        <f t="shared" si="12"/>
        <v>0</v>
      </c>
      <c r="F174" s="5">
        <f t="shared" si="13"/>
        <v>0</v>
      </c>
      <c r="G174" s="3"/>
      <c r="I174" s="5">
        <f t="shared" si="11"/>
        <v>0</v>
      </c>
      <c r="J174" s="5">
        <f t="shared" si="11"/>
        <v>0</v>
      </c>
      <c r="K174" s="5">
        <f t="shared" si="11"/>
        <v>0</v>
      </c>
      <c r="L174" s="5">
        <f t="shared" si="11"/>
        <v>0</v>
      </c>
      <c r="M174" s="5">
        <f t="shared" si="11"/>
        <v>0</v>
      </c>
    </row>
    <row r="175" spans="1:13" x14ac:dyDescent="0.25">
      <c r="A175" s="51" t="s">
        <v>186</v>
      </c>
      <c r="B175" s="3"/>
      <c r="C175" s="1">
        <v>0</v>
      </c>
      <c r="D175" s="1">
        <v>0</v>
      </c>
      <c r="E175" s="5">
        <f t="shared" si="12"/>
        <v>0</v>
      </c>
      <c r="F175" s="5">
        <f t="shared" si="13"/>
        <v>0</v>
      </c>
      <c r="G175" s="3"/>
      <c r="I175" s="5">
        <f t="shared" si="11"/>
        <v>0</v>
      </c>
      <c r="J175" s="5">
        <f t="shared" si="11"/>
        <v>0</v>
      </c>
      <c r="K175" s="5">
        <f t="shared" si="11"/>
        <v>0</v>
      </c>
      <c r="L175" s="5">
        <f t="shared" si="11"/>
        <v>0</v>
      </c>
      <c r="M175" s="5">
        <f t="shared" si="11"/>
        <v>0</v>
      </c>
    </row>
    <row r="176" spans="1:13" x14ac:dyDescent="0.25">
      <c r="A176" s="51" t="s">
        <v>187</v>
      </c>
      <c r="B176" s="3"/>
      <c r="C176" s="1">
        <v>0</v>
      </c>
      <c r="D176" s="1">
        <v>0</v>
      </c>
      <c r="E176" s="5">
        <f t="shared" si="12"/>
        <v>0</v>
      </c>
      <c r="F176" s="5">
        <f t="shared" si="13"/>
        <v>0</v>
      </c>
      <c r="G176" s="3"/>
      <c r="I176" s="5">
        <f t="shared" si="11"/>
        <v>0</v>
      </c>
      <c r="J176" s="5">
        <f t="shared" si="11"/>
        <v>0</v>
      </c>
      <c r="K176" s="5">
        <f t="shared" si="11"/>
        <v>0</v>
      </c>
      <c r="L176" s="5">
        <f t="shared" si="11"/>
        <v>0</v>
      </c>
      <c r="M176" s="5">
        <f t="shared" si="11"/>
        <v>0</v>
      </c>
    </row>
    <row r="177" spans="1:13" x14ac:dyDescent="0.25">
      <c r="A177" s="51" t="s">
        <v>188</v>
      </c>
      <c r="B177" s="3"/>
      <c r="C177" s="1">
        <v>0</v>
      </c>
      <c r="D177" s="1">
        <v>0</v>
      </c>
      <c r="E177" s="5">
        <f t="shared" si="12"/>
        <v>0</v>
      </c>
      <c r="F177" s="5">
        <f t="shared" si="13"/>
        <v>0</v>
      </c>
      <c r="G177" s="3"/>
      <c r="I177" s="5">
        <f t="shared" si="11"/>
        <v>0</v>
      </c>
      <c r="J177" s="5">
        <f t="shared" si="11"/>
        <v>0</v>
      </c>
      <c r="K177" s="5">
        <f t="shared" si="11"/>
        <v>0</v>
      </c>
      <c r="L177" s="5">
        <f t="shared" si="11"/>
        <v>0</v>
      </c>
      <c r="M177" s="5">
        <f t="shared" si="11"/>
        <v>0</v>
      </c>
    </row>
    <row r="178" spans="1:13" x14ac:dyDescent="0.25">
      <c r="A178" s="51" t="s">
        <v>189</v>
      </c>
      <c r="B178" s="3"/>
      <c r="C178" s="1">
        <v>0</v>
      </c>
      <c r="D178" s="1">
        <v>0</v>
      </c>
      <c r="E178" s="5">
        <f t="shared" si="12"/>
        <v>0</v>
      </c>
      <c r="F178" s="5">
        <f t="shared" si="13"/>
        <v>0</v>
      </c>
      <c r="G178" s="3"/>
      <c r="I178" s="5">
        <f t="shared" si="11"/>
        <v>0</v>
      </c>
      <c r="J178" s="5">
        <f t="shared" si="11"/>
        <v>0</v>
      </c>
      <c r="K178" s="5">
        <f t="shared" si="11"/>
        <v>0</v>
      </c>
      <c r="L178" s="5">
        <f t="shared" si="11"/>
        <v>0</v>
      </c>
      <c r="M178" s="5">
        <f t="shared" si="11"/>
        <v>0</v>
      </c>
    </row>
    <row r="179" spans="1:13" x14ac:dyDescent="0.25">
      <c r="A179" s="51" t="s">
        <v>190</v>
      </c>
      <c r="B179" s="3"/>
      <c r="C179" s="1">
        <v>0</v>
      </c>
      <c r="D179" s="1">
        <v>0</v>
      </c>
      <c r="E179" s="5">
        <f t="shared" si="12"/>
        <v>0</v>
      </c>
      <c r="F179" s="5">
        <f t="shared" si="13"/>
        <v>0</v>
      </c>
      <c r="G179" s="3"/>
      <c r="I179" s="5">
        <f t="shared" si="11"/>
        <v>0</v>
      </c>
      <c r="J179" s="5">
        <f t="shared" si="11"/>
        <v>0</v>
      </c>
      <c r="K179" s="5">
        <f t="shared" si="11"/>
        <v>0</v>
      </c>
      <c r="L179" s="5">
        <f t="shared" si="11"/>
        <v>0</v>
      </c>
      <c r="M179" s="5">
        <f t="shared" si="11"/>
        <v>0</v>
      </c>
    </row>
    <row r="180" spans="1:13" x14ac:dyDescent="0.25">
      <c r="A180" s="51" t="s">
        <v>191</v>
      </c>
      <c r="B180" s="3"/>
      <c r="C180" s="1">
        <v>0</v>
      </c>
      <c r="D180" s="1">
        <v>0</v>
      </c>
      <c r="E180" s="5">
        <f t="shared" si="12"/>
        <v>0</v>
      </c>
      <c r="F180" s="5">
        <f t="shared" si="13"/>
        <v>0</v>
      </c>
      <c r="G180" s="3"/>
      <c r="I180" s="5">
        <f t="shared" si="11"/>
        <v>0</v>
      </c>
      <c r="J180" s="5">
        <f t="shared" si="11"/>
        <v>0</v>
      </c>
      <c r="K180" s="5">
        <f t="shared" si="11"/>
        <v>0</v>
      </c>
      <c r="L180" s="5">
        <f t="shared" si="11"/>
        <v>0</v>
      </c>
      <c r="M180" s="5">
        <f t="shared" si="11"/>
        <v>0</v>
      </c>
    </row>
    <row r="181" spans="1:13" x14ac:dyDescent="0.25">
      <c r="A181" s="51" t="s">
        <v>192</v>
      </c>
      <c r="B181" s="3"/>
      <c r="C181" s="1">
        <v>0</v>
      </c>
      <c r="D181" s="1">
        <v>0</v>
      </c>
      <c r="E181" s="5">
        <f t="shared" si="12"/>
        <v>0</v>
      </c>
      <c r="F181" s="5">
        <f t="shared" si="13"/>
        <v>0</v>
      </c>
      <c r="G181" s="3"/>
      <c r="I181" s="5">
        <f t="shared" si="11"/>
        <v>0</v>
      </c>
      <c r="J181" s="5">
        <f t="shared" si="11"/>
        <v>0</v>
      </c>
      <c r="K181" s="5">
        <f t="shared" si="11"/>
        <v>0</v>
      </c>
      <c r="L181" s="5">
        <f t="shared" si="11"/>
        <v>0</v>
      </c>
      <c r="M181" s="5">
        <f t="shared" si="11"/>
        <v>0</v>
      </c>
    </row>
    <row r="182" spans="1:13" x14ac:dyDescent="0.25">
      <c r="A182" s="51" t="s">
        <v>193</v>
      </c>
      <c r="B182" s="3"/>
      <c r="C182" s="1">
        <v>0</v>
      </c>
      <c r="D182" s="1">
        <v>0</v>
      </c>
      <c r="E182" s="5">
        <f t="shared" si="12"/>
        <v>0</v>
      </c>
      <c r="F182" s="5">
        <f t="shared" si="13"/>
        <v>0</v>
      </c>
      <c r="G182" s="3"/>
      <c r="I182" s="5">
        <f t="shared" si="11"/>
        <v>0</v>
      </c>
      <c r="J182" s="5">
        <f t="shared" si="11"/>
        <v>0</v>
      </c>
      <c r="K182" s="5">
        <f t="shared" si="11"/>
        <v>0</v>
      </c>
      <c r="L182" s="5">
        <f t="shared" si="11"/>
        <v>0</v>
      </c>
      <c r="M182" s="5">
        <f t="shared" si="11"/>
        <v>0</v>
      </c>
    </row>
    <row r="183" spans="1:13" x14ac:dyDescent="0.25">
      <c r="A183" s="51" t="s">
        <v>194</v>
      </c>
      <c r="B183" s="3"/>
      <c r="C183" s="1">
        <v>0</v>
      </c>
      <c r="D183" s="1">
        <v>0</v>
      </c>
      <c r="E183" s="5">
        <f t="shared" si="12"/>
        <v>0</v>
      </c>
      <c r="F183" s="5">
        <f t="shared" si="13"/>
        <v>0</v>
      </c>
      <c r="G183" s="3"/>
      <c r="I183" s="5">
        <f t="shared" si="11"/>
        <v>0</v>
      </c>
      <c r="J183" s="5">
        <f t="shared" si="11"/>
        <v>0</v>
      </c>
      <c r="K183" s="5">
        <f t="shared" si="11"/>
        <v>0</v>
      </c>
      <c r="L183" s="5">
        <f t="shared" si="11"/>
        <v>0</v>
      </c>
      <c r="M183" s="5">
        <f t="shared" si="11"/>
        <v>0</v>
      </c>
    </row>
    <row r="184" spans="1:13" x14ac:dyDescent="0.25">
      <c r="A184" s="51" t="s">
        <v>195</v>
      </c>
      <c r="B184" s="3"/>
      <c r="C184" s="1">
        <v>0</v>
      </c>
      <c r="D184" s="1">
        <v>0</v>
      </c>
      <c r="E184" s="5">
        <f t="shared" si="12"/>
        <v>0</v>
      </c>
      <c r="F184" s="5">
        <f t="shared" si="13"/>
        <v>0</v>
      </c>
      <c r="G184" s="3"/>
      <c r="I184" s="5">
        <f t="shared" si="11"/>
        <v>0</v>
      </c>
      <c r="J184" s="5">
        <f t="shared" si="11"/>
        <v>0</v>
      </c>
      <c r="K184" s="5">
        <f t="shared" si="11"/>
        <v>0</v>
      </c>
      <c r="L184" s="5">
        <f t="shared" si="11"/>
        <v>0</v>
      </c>
      <c r="M184" s="5">
        <f t="shared" si="11"/>
        <v>0</v>
      </c>
    </row>
    <row r="185" spans="1:13" x14ac:dyDescent="0.25">
      <c r="A185" s="51" t="s">
        <v>196</v>
      </c>
      <c r="B185" s="3"/>
      <c r="C185" s="1">
        <v>0</v>
      </c>
      <c r="D185" s="1">
        <v>0</v>
      </c>
      <c r="E185" s="5">
        <f t="shared" si="12"/>
        <v>0</v>
      </c>
      <c r="F185" s="5">
        <f t="shared" si="13"/>
        <v>0</v>
      </c>
      <c r="G185" s="3"/>
      <c r="I185" s="5">
        <f t="shared" si="11"/>
        <v>0</v>
      </c>
      <c r="J185" s="5">
        <f t="shared" si="11"/>
        <v>0</v>
      </c>
      <c r="K185" s="5">
        <f t="shared" si="11"/>
        <v>0</v>
      </c>
      <c r="L185" s="5">
        <f t="shared" si="11"/>
        <v>0</v>
      </c>
      <c r="M185" s="5">
        <f t="shared" si="11"/>
        <v>0</v>
      </c>
    </row>
    <row r="186" spans="1:13" x14ac:dyDescent="0.25">
      <c r="A186" s="51" t="s">
        <v>197</v>
      </c>
      <c r="B186" s="3"/>
      <c r="C186" s="1">
        <v>0</v>
      </c>
      <c r="D186" s="1">
        <v>0</v>
      </c>
      <c r="E186" s="5">
        <f t="shared" si="12"/>
        <v>0</v>
      </c>
      <c r="F186" s="5">
        <f t="shared" si="13"/>
        <v>0</v>
      </c>
      <c r="G186" s="3"/>
      <c r="I186" s="5">
        <f t="shared" ref="I186:M236" si="14">IF(ISNUMBER($F186),$F186*I$7,"")</f>
        <v>0</v>
      </c>
      <c r="J186" s="5">
        <f t="shared" si="14"/>
        <v>0</v>
      </c>
      <c r="K186" s="5">
        <f t="shared" si="14"/>
        <v>0</v>
      </c>
      <c r="L186" s="5">
        <f t="shared" si="14"/>
        <v>0</v>
      </c>
      <c r="M186" s="5">
        <f t="shared" si="14"/>
        <v>0</v>
      </c>
    </row>
    <row r="187" spans="1:13" x14ac:dyDescent="0.25">
      <c r="A187" s="51" t="s">
        <v>198</v>
      </c>
      <c r="B187" s="3"/>
      <c r="C187" s="1">
        <v>0</v>
      </c>
      <c r="D187" s="1">
        <v>0</v>
      </c>
      <c r="E187" s="5">
        <f t="shared" si="12"/>
        <v>0</v>
      </c>
      <c r="F187" s="5">
        <f t="shared" si="13"/>
        <v>0</v>
      </c>
      <c r="G187" s="3"/>
      <c r="I187" s="5">
        <f t="shared" si="14"/>
        <v>0</v>
      </c>
      <c r="J187" s="5">
        <f t="shared" si="14"/>
        <v>0</v>
      </c>
      <c r="K187" s="5">
        <f t="shared" si="14"/>
        <v>0</v>
      </c>
      <c r="L187" s="5">
        <f t="shared" si="14"/>
        <v>0</v>
      </c>
      <c r="M187" s="5">
        <f t="shared" si="14"/>
        <v>0</v>
      </c>
    </row>
    <row r="188" spans="1:13" x14ac:dyDescent="0.25">
      <c r="A188" s="51" t="s">
        <v>199</v>
      </c>
      <c r="B188" s="3"/>
      <c r="C188" s="1">
        <v>0</v>
      </c>
      <c r="D188" s="1">
        <v>0</v>
      </c>
      <c r="E188" s="5">
        <f t="shared" si="12"/>
        <v>0</v>
      </c>
      <c r="F188" s="5">
        <f t="shared" si="13"/>
        <v>0</v>
      </c>
      <c r="G188" s="3"/>
      <c r="I188" s="5">
        <f t="shared" si="14"/>
        <v>0</v>
      </c>
      <c r="J188" s="5">
        <f t="shared" si="14"/>
        <v>0</v>
      </c>
      <c r="K188" s="5">
        <f t="shared" si="14"/>
        <v>0</v>
      </c>
      <c r="L188" s="5">
        <f t="shared" si="14"/>
        <v>0</v>
      </c>
      <c r="M188" s="5">
        <f t="shared" si="14"/>
        <v>0</v>
      </c>
    </row>
    <row r="189" spans="1:13" x14ac:dyDescent="0.25">
      <c r="A189" s="51" t="s">
        <v>200</v>
      </c>
      <c r="B189" s="3"/>
      <c r="C189" s="1">
        <v>0</v>
      </c>
      <c r="D189" s="1">
        <v>0</v>
      </c>
      <c r="E189" s="5">
        <f t="shared" si="12"/>
        <v>0</v>
      </c>
      <c r="F189" s="5">
        <f t="shared" si="13"/>
        <v>0</v>
      </c>
      <c r="G189" s="3"/>
      <c r="I189" s="5">
        <f t="shared" si="14"/>
        <v>0</v>
      </c>
      <c r="J189" s="5">
        <f t="shared" si="14"/>
        <v>0</v>
      </c>
      <c r="K189" s="5">
        <f t="shared" si="14"/>
        <v>0</v>
      </c>
      <c r="L189" s="5">
        <f t="shared" si="14"/>
        <v>0</v>
      </c>
      <c r="M189" s="5">
        <f t="shared" si="14"/>
        <v>0</v>
      </c>
    </row>
    <row r="190" spans="1:13" x14ac:dyDescent="0.25">
      <c r="A190" s="51" t="s">
        <v>201</v>
      </c>
      <c r="B190" s="3"/>
      <c r="C190" s="1">
        <v>0</v>
      </c>
      <c r="D190" s="1">
        <v>0</v>
      </c>
      <c r="E190" s="5">
        <f t="shared" si="12"/>
        <v>0</v>
      </c>
      <c r="F190" s="5">
        <f t="shared" si="13"/>
        <v>0</v>
      </c>
      <c r="G190" s="3"/>
      <c r="I190" s="5">
        <f t="shared" si="14"/>
        <v>0</v>
      </c>
      <c r="J190" s="5">
        <f t="shared" si="14"/>
        <v>0</v>
      </c>
      <c r="K190" s="5">
        <f t="shared" si="14"/>
        <v>0</v>
      </c>
      <c r="L190" s="5">
        <f t="shared" si="14"/>
        <v>0</v>
      </c>
      <c r="M190" s="5">
        <f t="shared" si="14"/>
        <v>0</v>
      </c>
    </row>
    <row r="191" spans="1:13" x14ac:dyDescent="0.25">
      <c r="A191" s="51" t="s">
        <v>202</v>
      </c>
      <c r="B191" s="3"/>
      <c r="C191" s="1">
        <v>0</v>
      </c>
      <c r="D191" s="1">
        <v>0</v>
      </c>
      <c r="E191" s="5">
        <f t="shared" si="12"/>
        <v>0</v>
      </c>
      <c r="F191" s="5">
        <f t="shared" si="13"/>
        <v>0</v>
      </c>
      <c r="G191" s="3"/>
      <c r="I191" s="5">
        <f t="shared" si="14"/>
        <v>0</v>
      </c>
      <c r="J191" s="5">
        <f t="shared" si="14"/>
        <v>0</v>
      </c>
      <c r="K191" s="5">
        <f t="shared" si="14"/>
        <v>0</v>
      </c>
      <c r="L191" s="5">
        <f t="shared" si="14"/>
        <v>0</v>
      </c>
      <c r="M191" s="5">
        <f t="shared" si="14"/>
        <v>0</v>
      </c>
    </row>
    <row r="192" spans="1:13" x14ac:dyDescent="0.25">
      <c r="A192" s="51" t="s">
        <v>203</v>
      </c>
      <c r="B192" s="3"/>
      <c r="C192" s="1">
        <v>0</v>
      </c>
      <c r="D192" s="1">
        <v>0</v>
      </c>
      <c r="E192" s="5">
        <f t="shared" si="12"/>
        <v>0</v>
      </c>
      <c r="F192" s="5">
        <f t="shared" si="13"/>
        <v>0</v>
      </c>
      <c r="G192" s="3"/>
      <c r="I192" s="5">
        <f t="shared" si="14"/>
        <v>0</v>
      </c>
      <c r="J192" s="5">
        <f t="shared" si="14"/>
        <v>0</v>
      </c>
      <c r="K192" s="5">
        <f t="shared" si="14"/>
        <v>0</v>
      </c>
      <c r="L192" s="5">
        <f t="shared" si="14"/>
        <v>0</v>
      </c>
      <c r="M192" s="5">
        <f t="shared" si="14"/>
        <v>0</v>
      </c>
    </row>
    <row r="193" spans="1:13" x14ac:dyDescent="0.25">
      <c r="A193" s="51" t="s">
        <v>204</v>
      </c>
      <c r="B193" s="3"/>
      <c r="C193" s="1">
        <v>0</v>
      </c>
      <c r="D193" s="1">
        <v>0</v>
      </c>
      <c r="E193" s="5">
        <f t="shared" si="12"/>
        <v>0</v>
      </c>
      <c r="F193" s="5">
        <f t="shared" si="13"/>
        <v>0</v>
      </c>
      <c r="G193" s="3"/>
      <c r="I193" s="5">
        <f t="shared" si="14"/>
        <v>0</v>
      </c>
      <c r="J193" s="5">
        <f t="shared" si="14"/>
        <v>0</v>
      </c>
      <c r="K193" s="5">
        <f t="shared" si="14"/>
        <v>0</v>
      </c>
      <c r="L193" s="5">
        <f t="shared" si="14"/>
        <v>0</v>
      </c>
      <c r="M193" s="5">
        <f t="shared" si="14"/>
        <v>0</v>
      </c>
    </row>
    <row r="194" spans="1:13" x14ac:dyDescent="0.25">
      <c r="A194" s="51" t="s">
        <v>205</v>
      </c>
      <c r="B194" s="3"/>
      <c r="C194" s="1">
        <v>0</v>
      </c>
      <c r="D194" s="1">
        <v>0</v>
      </c>
      <c r="E194" s="5">
        <f t="shared" si="12"/>
        <v>0</v>
      </c>
      <c r="F194" s="5">
        <f t="shared" si="13"/>
        <v>0</v>
      </c>
      <c r="G194" s="3"/>
      <c r="I194" s="5">
        <f t="shared" si="14"/>
        <v>0</v>
      </c>
      <c r="J194" s="5">
        <f t="shared" si="14"/>
        <v>0</v>
      </c>
      <c r="K194" s="5">
        <f t="shared" si="14"/>
        <v>0</v>
      </c>
      <c r="L194" s="5">
        <f t="shared" si="14"/>
        <v>0</v>
      </c>
      <c r="M194" s="5">
        <f t="shared" si="14"/>
        <v>0</v>
      </c>
    </row>
    <row r="195" spans="1:13" x14ac:dyDescent="0.25">
      <c r="A195" s="51" t="s">
        <v>206</v>
      </c>
      <c r="B195" s="3"/>
      <c r="C195" s="1">
        <v>0</v>
      </c>
      <c r="D195" s="1">
        <v>0</v>
      </c>
      <c r="E195" s="5">
        <f t="shared" si="12"/>
        <v>0</v>
      </c>
      <c r="F195" s="5">
        <f t="shared" si="13"/>
        <v>0</v>
      </c>
      <c r="G195" s="3"/>
      <c r="I195" s="5">
        <f t="shared" si="14"/>
        <v>0</v>
      </c>
      <c r="J195" s="5">
        <f t="shared" si="14"/>
        <v>0</v>
      </c>
      <c r="K195" s="5">
        <f t="shared" si="14"/>
        <v>0</v>
      </c>
      <c r="L195" s="5">
        <f t="shared" si="14"/>
        <v>0</v>
      </c>
      <c r="M195" s="5">
        <f t="shared" si="14"/>
        <v>0</v>
      </c>
    </row>
    <row r="196" spans="1:13" x14ac:dyDescent="0.25">
      <c r="A196" s="51" t="s">
        <v>207</v>
      </c>
      <c r="B196" s="3"/>
      <c r="C196" s="1">
        <v>0</v>
      </c>
      <c r="D196" s="1">
        <v>0</v>
      </c>
      <c r="E196" s="5">
        <f t="shared" si="12"/>
        <v>0</v>
      </c>
      <c r="F196" s="5">
        <f t="shared" si="13"/>
        <v>0</v>
      </c>
      <c r="G196" s="3"/>
      <c r="I196" s="5">
        <f t="shared" si="14"/>
        <v>0</v>
      </c>
      <c r="J196" s="5">
        <f t="shared" si="14"/>
        <v>0</v>
      </c>
      <c r="K196" s="5">
        <f t="shared" si="14"/>
        <v>0</v>
      </c>
      <c r="L196" s="5">
        <f t="shared" si="14"/>
        <v>0</v>
      </c>
      <c r="M196" s="5">
        <f t="shared" si="14"/>
        <v>0</v>
      </c>
    </row>
    <row r="197" spans="1:13" x14ac:dyDescent="0.25">
      <c r="A197" s="51" t="s">
        <v>208</v>
      </c>
      <c r="B197" s="3"/>
      <c r="C197" s="1">
        <v>0</v>
      </c>
      <c r="D197" s="1">
        <v>0</v>
      </c>
      <c r="E197" s="5">
        <f t="shared" si="12"/>
        <v>0</v>
      </c>
      <c r="F197" s="5">
        <f t="shared" si="13"/>
        <v>0</v>
      </c>
      <c r="G197" s="3"/>
      <c r="I197" s="5">
        <f t="shared" si="14"/>
        <v>0</v>
      </c>
      <c r="J197" s="5">
        <f t="shared" si="14"/>
        <v>0</v>
      </c>
      <c r="K197" s="5">
        <f t="shared" si="14"/>
        <v>0</v>
      </c>
      <c r="L197" s="5">
        <f t="shared" si="14"/>
        <v>0</v>
      </c>
      <c r="M197" s="5">
        <f t="shared" si="14"/>
        <v>0</v>
      </c>
    </row>
    <row r="198" spans="1:13" x14ac:dyDescent="0.25">
      <c r="A198" s="51" t="s">
        <v>209</v>
      </c>
      <c r="B198" s="3"/>
      <c r="C198" s="1">
        <v>0</v>
      </c>
      <c r="D198" s="1">
        <v>0</v>
      </c>
      <c r="E198" s="5">
        <f t="shared" si="12"/>
        <v>0</v>
      </c>
      <c r="F198" s="5">
        <f t="shared" si="13"/>
        <v>0</v>
      </c>
      <c r="G198" s="3"/>
      <c r="I198" s="5">
        <f t="shared" si="14"/>
        <v>0</v>
      </c>
      <c r="J198" s="5">
        <f t="shared" si="14"/>
        <v>0</v>
      </c>
      <c r="K198" s="5">
        <f t="shared" si="14"/>
        <v>0</v>
      </c>
      <c r="L198" s="5">
        <f t="shared" si="14"/>
        <v>0</v>
      </c>
      <c r="M198" s="5">
        <f t="shared" si="14"/>
        <v>0</v>
      </c>
    </row>
    <row r="199" spans="1:13" x14ac:dyDescent="0.25">
      <c r="A199" s="51" t="s">
        <v>210</v>
      </c>
      <c r="B199" s="3"/>
      <c r="C199" s="1">
        <v>0</v>
      </c>
      <c r="D199" s="1">
        <v>0</v>
      </c>
      <c r="E199" s="5">
        <f t="shared" si="12"/>
        <v>0</v>
      </c>
      <c r="F199" s="5">
        <f t="shared" si="13"/>
        <v>0</v>
      </c>
      <c r="G199" s="3"/>
      <c r="I199" s="5">
        <f t="shared" si="14"/>
        <v>0</v>
      </c>
      <c r="J199" s="5">
        <f t="shared" si="14"/>
        <v>0</v>
      </c>
      <c r="K199" s="5">
        <f t="shared" si="14"/>
        <v>0</v>
      </c>
      <c r="L199" s="5">
        <f t="shared" si="14"/>
        <v>0</v>
      </c>
      <c r="M199" s="5">
        <f t="shared" si="14"/>
        <v>0</v>
      </c>
    </row>
    <row r="200" spans="1:13" x14ac:dyDescent="0.25">
      <c r="A200" s="51" t="s">
        <v>211</v>
      </c>
      <c r="B200" s="3"/>
      <c r="C200" s="1">
        <v>0</v>
      </c>
      <c r="D200" s="1">
        <v>0</v>
      </c>
      <c r="E200" s="5">
        <f t="shared" ref="E200:E263" si="15">IF(OR(ISNUMBER($C200),ISNUMBER($D200)),IF(ISNUMBER($C200),$C200*$D200,$D200),"")</f>
        <v>0</v>
      </c>
      <c r="F200" s="5">
        <f t="shared" ref="F200:F263" si="16">IF(OR(ISNUMBER($C200),ISNUMBER($D200)),IF(ISNUMBER($C200),IF(($D200&gt;0),$C200,0),IF(($D200&gt;0),1,0)),"")</f>
        <v>0</v>
      </c>
      <c r="G200" s="3"/>
      <c r="I200" s="5">
        <f t="shared" si="14"/>
        <v>0</v>
      </c>
      <c r="J200" s="5">
        <f t="shared" si="14"/>
        <v>0</v>
      </c>
      <c r="K200" s="5">
        <f t="shared" si="14"/>
        <v>0</v>
      </c>
      <c r="L200" s="5">
        <f t="shared" si="14"/>
        <v>0</v>
      </c>
      <c r="M200" s="5">
        <f t="shared" si="14"/>
        <v>0</v>
      </c>
    </row>
    <row r="201" spans="1:13" x14ac:dyDescent="0.25">
      <c r="A201" s="52" t="s">
        <v>212</v>
      </c>
      <c r="B201" s="4"/>
      <c r="C201" s="1">
        <v>0</v>
      </c>
      <c r="D201" s="1">
        <v>0</v>
      </c>
      <c r="E201" s="5">
        <f t="shared" si="15"/>
        <v>0</v>
      </c>
      <c r="F201" s="5">
        <f t="shared" si="16"/>
        <v>0</v>
      </c>
      <c r="G201" s="3"/>
      <c r="I201" s="5">
        <f t="shared" si="14"/>
        <v>0</v>
      </c>
      <c r="J201" s="5">
        <f t="shared" si="14"/>
        <v>0</v>
      </c>
      <c r="K201" s="5">
        <f t="shared" si="14"/>
        <v>0</v>
      </c>
      <c r="L201" s="5">
        <f t="shared" si="14"/>
        <v>0</v>
      </c>
      <c r="M201" s="5">
        <f t="shared" si="14"/>
        <v>0</v>
      </c>
    </row>
    <row r="202" spans="1:13" x14ac:dyDescent="0.25">
      <c r="A202" s="51" t="s">
        <v>213</v>
      </c>
      <c r="B202" s="3"/>
      <c r="C202" s="1">
        <v>0</v>
      </c>
      <c r="D202" s="1">
        <v>0</v>
      </c>
      <c r="E202" s="5">
        <f t="shared" si="15"/>
        <v>0</v>
      </c>
      <c r="F202" s="5">
        <f t="shared" si="16"/>
        <v>0</v>
      </c>
      <c r="G202" s="3"/>
      <c r="I202" s="5">
        <f t="shared" si="14"/>
        <v>0</v>
      </c>
      <c r="J202" s="5">
        <f t="shared" si="14"/>
        <v>0</v>
      </c>
      <c r="K202" s="5">
        <f t="shared" si="14"/>
        <v>0</v>
      </c>
      <c r="L202" s="5">
        <f t="shared" si="14"/>
        <v>0</v>
      </c>
      <c r="M202" s="5">
        <f t="shared" si="14"/>
        <v>0</v>
      </c>
    </row>
    <row r="203" spans="1:13" x14ac:dyDescent="0.25">
      <c r="A203" s="51" t="s">
        <v>214</v>
      </c>
      <c r="B203" s="3"/>
      <c r="C203" s="1">
        <v>0</v>
      </c>
      <c r="D203" s="1">
        <v>0</v>
      </c>
      <c r="E203" s="5">
        <f t="shared" si="15"/>
        <v>0</v>
      </c>
      <c r="F203" s="5">
        <f t="shared" si="16"/>
        <v>0</v>
      </c>
      <c r="G203" s="3"/>
      <c r="I203" s="5">
        <f t="shared" si="14"/>
        <v>0</v>
      </c>
      <c r="J203" s="5">
        <f t="shared" si="14"/>
        <v>0</v>
      </c>
      <c r="K203" s="5">
        <f t="shared" si="14"/>
        <v>0</v>
      </c>
      <c r="L203" s="5">
        <f t="shared" si="14"/>
        <v>0</v>
      </c>
      <c r="M203" s="5">
        <f t="shared" si="14"/>
        <v>0</v>
      </c>
    </row>
    <row r="204" spans="1:13" x14ac:dyDescent="0.25">
      <c r="A204" s="51" t="s">
        <v>215</v>
      </c>
      <c r="B204" s="3"/>
      <c r="C204" s="1">
        <v>0</v>
      </c>
      <c r="D204" s="1">
        <v>0</v>
      </c>
      <c r="E204" s="5">
        <f t="shared" si="15"/>
        <v>0</v>
      </c>
      <c r="F204" s="5">
        <f t="shared" si="16"/>
        <v>0</v>
      </c>
      <c r="G204" s="3"/>
      <c r="I204" s="5">
        <f t="shared" si="14"/>
        <v>0</v>
      </c>
      <c r="J204" s="5">
        <f t="shared" si="14"/>
        <v>0</v>
      </c>
      <c r="K204" s="5">
        <f t="shared" si="14"/>
        <v>0</v>
      </c>
      <c r="L204" s="5">
        <f t="shared" si="14"/>
        <v>0</v>
      </c>
      <c r="M204" s="5">
        <f t="shared" si="14"/>
        <v>0</v>
      </c>
    </row>
    <row r="205" spans="1:13" x14ac:dyDescent="0.25">
      <c r="A205" s="51" t="s">
        <v>216</v>
      </c>
      <c r="B205" s="3"/>
      <c r="C205" s="1">
        <v>0</v>
      </c>
      <c r="D205" s="1">
        <v>0</v>
      </c>
      <c r="E205" s="5">
        <f t="shared" si="15"/>
        <v>0</v>
      </c>
      <c r="F205" s="5">
        <f t="shared" si="16"/>
        <v>0</v>
      </c>
      <c r="G205" s="3"/>
      <c r="I205" s="5">
        <f t="shared" si="14"/>
        <v>0</v>
      </c>
      <c r="J205" s="5">
        <f t="shared" si="14"/>
        <v>0</v>
      </c>
      <c r="K205" s="5">
        <f t="shared" si="14"/>
        <v>0</v>
      </c>
      <c r="L205" s="5">
        <f t="shared" si="14"/>
        <v>0</v>
      </c>
      <c r="M205" s="5">
        <f t="shared" si="14"/>
        <v>0</v>
      </c>
    </row>
    <row r="206" spans="1:13" x14ac:dyDescent="0.25">
      <c r="A206" s="51" t="s">
        <v>217</v>
      </c>
      <c r="B206" s="3"/>
      <c r="C206" s="1">
        <v>0</v>
      </c>
      <c r="D206" s="1">
        <v>0</v>
      </c>
      <c r="E206" s="5">
        <f t="shared" si="15"/>
        <v>0</v>
      </c>
      <c r="F206" s="5">
        <f t="shared" si="16"/>
        <v>0</v>
      </c>
      <c r="G206" s="3"/>
      <c r="I206" s="5">
        <f t="shared" si="14"/>
        <v>0</v>
      </c>
      <c r="J206" s="5">
        <f t="shared" si="14"/>
        <v>0</v>
      </c>
      <c r="K206" s="5">
        <f t="shared" si="14"/>
        <v>0</v>
      </c>
      <c r="L206" s="5">
        <f t="shared" si="14"/>
        <v>0</v>
      </c>
      <c r="M206" s="5">
        <f t="shared" si="14"/>
        <v>0</v>
      </c>
    </row>
    <row r="207" spans="1:13" x14ac:dyDescent="0.25">
      <c r="A207" s="51" t="s">
        <v>218</v>
      </c>
      <c r="B207" s="3"/>
      <c r="C207" s="1">
        <v>0</v>
      </c>
      <c r="D207" s="1">
        <v>0</v>
      </c>
      <c r="E207" s="5">
        <f t="shared" si="15"/>
        <v>0</v>
      </c>
      <c r="F207" s="5">
        <f t="shared" si="16"/>
        <v>0</v>
      </c>
      <c r="G207" s="3"/>
      <c r="I207" s="5">
        <f t="shared" si="14"/>
        <v>0</v>
      </c>
      <c r="J207" s="5">
        <f t="shared" si="14"/>
        <v>0</v>
      </c>
      <c r="K207" s="5">
        <f t="shared" si="14"/>
        <v>0</v>
      </c>
      <c r="L207" s="5">
        <f t="shared" si="14"/>
        <v>0</v>
      </c>
      <c r="M207" s="5">
        <f t="shared" si="14"/>
        <v>0</v>
      </c>
    </row>
    <row r="208" spans="1:13" x14ac:dyDescent="0.25">
      <c r="A208" s="51" t="s">
        <v>219</v>
      </c>
      <c r="B208" s="3"/>
      <c r="C208" s="1">
        <v>0</v>
      </c>
      <c r="D208" s="1">
        <v>0</v>
      </c>
      <c r="E208" s="5">
        <f t="shared" si="15"/>
        <v>0</v>
      </c>
      <c r="F208" s="5">
        <f t="shared" si="16"/>
        <v>0</v>
      </c>
      <c r="G208" s="3"/>
      <c r="I208" s="5">
        <f t="shared" si="14"/>
        <v>0</v>
      </c>
      <c r="J208" s="5">
        <f t="shared" si="14"/>
        <v>0</v>
      </c>
      <c r="K208" s="5">
        <f t="shared" si="14"/>
        <v>0</v>
      </c>
      <c r="L208" s="5">
        <f t="shared" si="14"/>
        <v>0</v>
      </c>
      <c r="M208" s="5">
        <f t="shared" si="14"/>
        <v>0</v>
      </c>
    </row>
    <row r="209" spans="1:13" x14ac:dyDescent="0.25">
      <c r="A209" s="51" t="s">
        <v>220</v>
      </c>
      <c r="B209" s="3"/>
      <c r="C209" s="1">
        <v>0</v>
      </c>
      <c r="D209" s="1">
        <v>0</v>
      </c>
      <c r="E209" s="5">
        <f t="shared" si="15"/>
        <v>0</v>
      </c>
      <c r="F209" s="5">
        <f t="shared" si="16"/>
        <v>0</v>
      </c>
      <c r="G209" s="3"/>
      <c r="I209" s="5">
        <f t="shared" si="14"/>
        <v>0</v>
      </c>
      <c r="J209" s="5">
        <f t="shared" si="14"/>
        <v>0</v>
      </c>
      <c r="K209" s="5">
        <f t="shared" si="14"/>
        <v>0</v>
      </c>
      <c r="L209" s="5">
        <f t="shared" si="14"/>
        <v>0</v>
      </c>
      <c r="M209" s="5">
        <f t="shared" si="14"/>
        <v>0</v>
      </c>
    </row>
    <row r="210" spans="1:13" x14ac:dyDescent="0.25">
      <c r="A210" s="51" t="s">
        <v>221</v>
      </c>
      <c r="B210" s="3"/>
      <c r="C210" s="1">
        <v>0</v>
      </c>
      <c r="D210" s="1">
        <v>0</v>
      </c>
      <c r="E210" s="5">
        <f t="shared" si="15"/>
        <v>0</v>
      </c>
      <c r="F210" s="5">
        <f t="shared" si="16"/>
        <v>0</v>
      </c>
      <c r="G210" s="3"/>
      <c r="I210" s="5">
        <f t="shared" si="14"/>
        <v>0</v>
      </c>
      <c r="J210" s="5">
        <f t="shared" si="14"/>
        <v>0</v>
      </c>
      <c r="K210" s="5">
        <f t="shared" si="14"/>
        <v>0</v>
      </c>
      <c r="L210" s="5">
        <f t="shared" si="14"/>
        <v>0</v>
      </c>
      <c r="M210" s="5">
        <f t="shared" si="14"/>
        <v>0</v>
      </c>
    </row>
    <row r="211" spans="1:13" x14ac:dyDescent="0.25">
      <c r="A211" s="51" t="s">
        <v>222</v>
      </c>
      <c r="B211" s="3"/>
      <c r="C211" s="1">
        <v>0</v>
      </c>
      <c r="D211" s="1">
        <v>0</v>
      </c>
      <c r="E211" s="5">
        <f t="shared" si="15"/>
        <v>0</v>
      </c>
      <c r="F211" s="5">
        <f t="shared" si="16"/>
        <v>0</v>
      </c>
      <c r="G211" s="3"/>
      <c r="I211" s="5">
        <f t="shared" si="14"/>
        <v>0</v>
      </c>
      <c r="J211" s="5">
        <f t="shared" si="14"/>
        <v>0</v>
      </c>
      <c r="K211" s="5">
        <f t="shared" si="14"/>
        <v>0</v>
      </c>
      <c r="L211" s="5">
        <f t="shared" si="14"/>
        <v>0</v>
      </c>
      <c r="M211" s="5">
        <f t="shared" si="14"/>
        <v>0</v>
      </c>
    </row>
    <row r="212" spans="1:13" x14ac:dyDescent="0.25">
      <c r="A212" s="51" t="s">
        <v>223</v>
      </c>
      <c r="B212" s="3"/>
      <c r="C212" s="1">
        <v>0</v>
      </c>
      <c r="D212" s="1">
        <v>0</v>
      </c>
      <c r="E212" s="5">
        <f t="shared" si="15"/>
        <v>0</v>
      </c>
      <c r="F212" s="5">
        <f t="shared" si="16"/>
        <v>0</v>
      </c>
      <c r="G212" s="3"/>
      <c r="I212" s="5">
        <f t="shared" si="14"/>
        <v>0</v>
      </c>
      <c r="J212" s="5">
        <f t="shared" si="14"/>
        <v>0</v>
      </c>
      <c r="K212" s="5">
        <f t="shared" si="14"/>
        <v>0</v>
      </c>
      <c r="L212" s="5">
        <f t="shared" si="14"/>
        <v>0</v>
      </c>
      <c r="M212" s="5">
        <f t="shared" si="14"/>
        <v>0</v>
      </c>
    </row>
    <row r="213" spans="1:13" x14ac:dyDescent="0.25">
      <c r="A213" s="51" t="s">
        <v>224</v>
      </c>
      <c r="B213" s="3"/>
      <c r="C213" s="1">
        <v>0</v>
      </c>
      <c r="D213" s="1">
        <v>0</v>
      </c>
      <c r="E213" s="5">
        <f t="shared" si="15"/>
        <v>0</v>
      </c>
      <c r="F213" s="5">
        <f t="shared" si="16"/>
        <v>0</v>
      </c>
      <c r="G213" s="3"/>
      <c r="I213" s="5">
        <f t="shared" si="14"/>
        <v>0</v>
      </c>
      <c r="J213" s="5">
        <f t="shared" si="14"/>
        <v>0</v>
      </c>
      <c r="K213" s="5">
        <f t="shared" si="14"/>
        <v>0</v>
      </c>
      <c r="L213" s="5">
        <f t="shared" si="14"/>
        <v>0</v>
      </c>
      <c r="M213" s="5">
        <f t="shared" si="14"/>
        <v>0</v>
      </c>
    </row>
    <row r="214" spans="1:13" x14ac:dyDescent="0.25">
      <c r="A214" s="51" t="s">
        <v>225</v>
      </c>
      <c r="B214" s="3"/>
      <c r="C214" s="1">
        <v>0</v>
      </c>
      <c r="D214" s="1">
        <v>190.6</v>
      </c>
      <c r="E214" s="5">
        <f t="shared" si="15"/>
        <v>0</v>
      </c>
      <c r="F214" s="5">
        <f t="shared" si="16"/>
        <v>0</v>
      </c>
      <c r="G214" s="3"/>
      <c r="I214" s="5">
        <f t="shared" si="14"/>
        <v>0</v>
      </c>
      <c r="J214" s="5">
        <f t="shared" si="14"/>
        <v>0</v>
      </c>
      <c r="K214" s="5">
        <f t="shared" si="14"/>
        <v>0</v>
      </c>
      <c r="L214" s="5">
        <f t="shared" si="14"/>
        <v>0</v>
      </c>
      <c r="M214" s="5">
        <f t="shared" si="14"/>
        <v>0</v>
      </c>
    </row>
    <row r="215" spans="1:13" x14ac:dyDescent="0.25">
      <c r="A215" s="51" t="s">
        <v>226</v>
      </c>
      <c r="B215" s="3"/>
      <c r="C215" s="1">
        <v>0</v>
      </c>
      <c r="D215" s="1">
        <v>751.4</v>
      </c>
      <c r="E215" s="5">
        <f t="shared" si="15"/>
        <v>0</v>
      </c>
      <c r="F215" s="5">
        <f t="shared" si="16"/>
        <v>0</v>
      </c>
      <c r="G215" s="3"/>
      <c r="I215" s="5">
        <f t="shared" si="14"/>
        <v>0</v>
      </c>
      <c r="J215" s="5">
        <f t="shared" si="14"/>
        <v>0</v>
      </c>
      <c r="K215" s="5">
        <f t="shared" si="14"/>
        <v>0</v>
      </c>
      <c r="L215" s="5">
        <f t="shared" si="14"/>
        <v>0</v>
      </c>
      <c r="M215" s="5">
        <f t="shared" si="14"/>
        <v>0</v>
      </c>
    </row>
    <row r="216" spans="1:13" x14ac:dyDescent="0.25">
      <c r="A216" s="51" t="s">
        <v>227</v>
      </c>
      <c r="B216" s="3"/>
      <c r="C216" s="1">
        <v>1</v>
      </c>
      <c r="D216" s="1">
        <v>1012.3</v>
      </c>
      <c r="E216" s="5">
        <f t="shared" si="15"/>
        <v>1012.3</v>
      </c>
      <c r="F216" s="5">
        <f t="shared" si="16"/>
        <v>1</v>
      </c>
      <c r="G216" s="3"/>
      <c r="I216" s="5">
        <f t="shared" si="14"/>
        <v>9.5</v>
      </c>
      <c r="J216" s="5">
        <f t="shared" si="14"/>
        <v>19.3</v>
      </c>
      <c r="K216" s="5">
        <f t="shared" si="14"/>
        <v>26.2</v>
      </c>
      <c r="L216" s="5">
        <f t="shared" si="14"/>
        <v>33.799999999999997</v>
      </c>
      <c r="M216" s="5">
        <f t="shared" si="14"/>
        <v>49.8</v>
      </c>
    </row>
    <row r="217" spans="1:13" x14ac:dyDescent="0.25">
      <c r="A217" s="51" t="s">
        <v>228</v>
      </c>
      <c r="B217" s="3"/>
      <c r="C217" s="1">
        <v>1</v>
      </c>
      <c r="D217" s="1">
        <v>4135.5</v>
      </c>
      <c r="E217" s="5">
        <f t="shared" si="15"/>
        <v>4135.5</v>
      </c>
      <c r="F217" s="5">
        <f t="shared" si="16"/>
        <v>1</v>
      </c>
      <c r="G217" s="3"/>
      <c r="I217" s="5">
        <f t="shared" si="14"/>
        <v>9.5</v>
      </c>
      <c r="J217" s="5">
        <f t="shared" si="14"/>
        <v>19.3</v>
      </c>
      <c r="K217" s="5">
        <f t="shared" si="14"/>
        <v>26.2</v>
      </c>
      <c r="L217" s="5">
        <f t="shared" si="14"/>
        <v>33.799999999999997</v>
      </c>
      <c r="M217" s="5">
        <f t="shared" si="14"/>
        <v>49.8</v>
      </c>
    </row>
    <row r="218" spans="1:13" x14ac:dyDescent="0.25">
      <c r="A218" s="51" t="s">
        <v>229</v>
      </c>
      <c r="B218" s="3"/>
      <c r="C218" s="1">
        <v>0</v>
      </c>
      <c r="D218" s="1">
        <v>0.6</v>
      </c>
      <c r="E218" s="5">
        <f t="shared" si="15"/>
        <v>0</v>
      </c>
      <c r="F218" s="5">
        <f t="shared" si="16"/>
        <v>0</v>
      </c>
      <c r="G218" s="3"/>
      <c r="I218" s="5">
        <f t="shared" si="14"/>
        <v>0</v>
      </c>
      <c r="J218" s="5">
        <f t="shared" si="14"/>
        <v>0</v>
      </c>
      <c r="K218" s="5">
        <f t="shared" si="14"/>
        <v>0</v>
      </c>
      <c r="L218" s="5">
        <f t="shared" si="14"/>
        <v>0</v>
      </c>
      <c r="M218" s="5">
        <f t="shared" si="14"/>
        <v>0</v>
      </c>
    </row>
    <row r="219" spans="1:13" x14ac:dyDescent="0.25">
      <c r="A219" s="51" t="s">
        <v>230</v>
      </c>
      <c r="B219" s="3"/>
      <c r="C219" s="1">
        <v>0</v>
      </c>
      <c r="D219" s="1">
        <v>3.3</v>
      </c>
      <c r="E219" s="5">
        <f t="shared" si="15"/>
        <v>0</v>
      </c>
      <c r="F219" s="5">
        <f t="shared" si="16"/>
        <v>0</v>
      </c>
      <c r="G219" s="3"/>
      <c r="I219" s="5">
        <f t="shared" si="14"/>
        <v>0</v>
      </c>
      <c r="J219" s="5">
        <f t="shared" si="14"/>
        <v>0</v>
      </c>
      <c r="K219" s="5">
        <f t="shared" si="14"/>
        <v>0</v>
      </c>
      <c r="L219" s="5">
        <f t="shared" si="14"/>
        <v>0</v>
      </c>
      <c r="M219" s="5">
        <f t="shared" si="14"/>
        <v>0</v>
      </c>
    </row>
    <row r="220" spans="1:13" x14ac:dyDescent="0.25">
      <c r="A220" s="51" t="s">
        <v>231</v>
      </c>
      <c r="B220" s="3"/>
      <c r="C220" s="1">
        <v>0</v>
      </c>
      <c r="D220" s="1">
        <v>1.4</v>
      </c>
      <c r="E220" s="5">
        <f t="shared" si="15"/>
        <v>0</v>
      </c>
      <c r="F220" s="5">
        <f t="shared" si="16"/>
        <v>0</v>
      </c>
      <c r="G220" s="3"/>
      <c r="I220" s="5">
        <f t="shared" si="14"/>
        <v>0</v>
      </c>
      <c r="J220" s="5">
        <f t="shared" si="14"/>
        <v>0</v>
      </c>
      <c r="K220" s="5">
        <f t="shared" si="14"/>
        <v>0</v>
      </c>
      <c r="L220" s="5">
        <f t="shared" si="14"/>
        <v>0</v>
      </c>
      <c r="M220" s="5">
        <f t="shared" si="14"/>
        <v>0</v>
      </c>
    </row>
    <row r="221" spans="1:13" x14ac:dyDescent="0.25">
      <c r="A221" s="51" t="s">
        <v>232</v>
      </c>
      <c r="B221" s="3"/>
      <c r="C221" s="1">
        <v>0</v>
      </c>
      <c r="D221" s="1">
        <v>6288.8</v>
      </c>
      <c r="E221" s="5">
        <f t="shared" si="15"/>
        <v>0</v>
      </c>
      <c r="F221" s="5">
        <f t="shared" si="16"/>
        <v>0</v>
      </c>
      <c r="G221" s="3"/>
      <c r="I221" s="5">
        <f t="shared" si="14"/>
        <v>0</v>
      </c>
      <c r="J221" s="5">
        <f t="shared" si="14"/>
        <v>0</v>
      </c>
      <c r="K221" s="5">
        <f t="shared" si="14"/>
        <v>0</v>
      </c>
      <c r="L221" s="5">
        <f t="shared" si="14"/>
        <v>0</v>
      </c>
      <c r="M221" s="5">
        <f t="shared" si="14"/>
        <v>0</v>
      </c>
    </row>
    <row r="222" spans="1:13" x14ac:dyDescent="0.25">
      <c r="A222" s="51" t="s">
        <v>233</v>
      </c>
      <c r="B222" s="3"/>
      <c r="C222" s="1">
        <v>0</v>
      </c>
      <c r="D222" s="1">
        <v>25.1</v>
      </c>
      <c r="E222" s="5">
        <f t="shared" si="15"/>
        <v>0</v>
      </c>
      <c r="F222" s="5">
        <f t="shared" si="16"/>
        <v>0</v>
      </c>
      <c r="G222" s="3"/>
      <c r="I222" s="5">
        <f t="shared" si="14"/>
        <v>0</v>
      </c>
      <c r="J222" s="5">
        <f t="shared" si="14"/>
        <v>0</v>
      </c>
      <c r="K222" s="5">
        <f t="shared" si="14"/>
        <v>0</v>
      </c>
      <c r="L222" s="5">
        <f t="shared" si="14"/>
        <v>0</v>
      </c>
      <c r="M222" s="5">
        <f t="shared" si="14"/>
        <v>0</v>
      </c>
    </row>
    <row r="223" spans="1:13" x14ac:dyDescent="0.25">
      <c r="A223" s="51" t="s">
        <v>234</v>
      </c>
      <c r="B223" s="3"/>
      <c r="C223" s="1">
        <v>0</v>
      </c>
      <c r="D223" s="1">
        <v>388</v>
      </c>
      <c r="E223" s="5">
        <f t="shared" si="15"/>
        <v>0</v>
      </c>
      <c r="F223" s="5">
        <f t="shared" si="16"/>
        <v>0</v>
      </c>
      <c r="G223" s="3"/>
      <c r="I223" s="5">
        <f t="shared" si="14"/>
        <v>0</v>
      </c>
      <c r="J223" s="5">
        <f t="shared" si="14"/>
        <v>0</v>
      </c>
      <c r="K223" s="5">
        <f t="shared" si="14"/>
        <v>0</v>
      </c>
      <c r="L223" s="5">
        <f t="shared" si="14"/>
        <v>0</v>
      </c>
      <c r="M223" s="5">
        <f t="shared" si="14"/>
        <v>0</v>
      </c>
    </row>
    <row r="224" spans="1:13" x14ac:dyDescent="0.25">
      <c r="A224" s="51" t="s">
        <v>235</v>
      </c>
      <c r="B224" s="3"/>
      <c r="C224" s="1">
        <v>0</v>
      </c>
      <c r="D224" s="1">
        <v>7489.6</v>
      </c>
      <c r="E224" s="5">
        <f t="shared" si="15"/>
        <v>0</v>
      </c>
      <c r="F224" s="5">
        <f t="shared" si="16"/>
        <v>0</v>
      </c>
      <c r="G224" s="3"/>
      <c r="I224" s="5">
        <f t="shared" si="14"/>
        <v>0</v>
      </c>
      <c r="J224" s="5">
        <f t="shared" si="14"/>
        <v>0</v>
      </c>
      <c r="K224" s="5">
        <f t="shared" si="14"/>
        <v>0</v>
      </c>
      <c r="L224" s="5">
        <f t="shared" si="14"/>
        <v>0</v>
      </c>
      <c r="M224" s="5">
        <f t="shared" si="14"/>
        <v>0</v>
      </c>
    </row>
    <row r="225" spans="1:13" x14ac:dyDescent="0.25">
      <c r="A225" s="51" t="s">
        <v>236</v>
      </c>
      <c r="B225" s="3"/>
      <c r="C225" s="1">
        <v>0</v>
      </c>
      <c r="D225" s="1">
        <v>232.7</v>
      </c>
      <c r="E225" s="5">
        <f t="shared" si="15"/>
        <v>0</v>
      </c>
      <c r="F225" s="5">
        <f t="shared" si="16"/>
        <v>0</v>
      </c>
      <c r="G225" s="3"/>
      <c r="I225" s="5">
        <f t="shared" si="14"/>
        <v>0</v>
      </c>
      <c r="J225" s="5">
        <f t="shared" si="14"/>
        <v>0</v>
      </c>
      <c r="K225" s="5">
        <f t="shared" si="14"/>
        <v>0</v>
      </c>
      <c r="L225" s="5">
        <f t="shared" si="14"/>
        <v>0</v>
      </c>
      <c r="M225" s="5">
        <f t="shared" si="14"/>
        <v>0</v>
      </c>
    </row>
    <row r="226" spans="1:13" x14ac:dyDescent="0.25">
      <c r="A226" s="51" t="s">
        <v>237</v>
      </c>
      <c r="B226" s="3"/>
      <c r="C226" s="1">
        <v>0</v>
      </c>
      <c r="D226" s="1">
        <v>22121.1</v>
      </c>
      <c r="E226" s="5">
        <f t="shared" si="15"/>
        <v>0</v>
      </c>
      <c r="F226" s="5">
        <f t="shared" si="16"/>
        <v>0</v>
      </c>
      <c r="G226" s="3"/>
      <c r="I226" s="5">
        <f t="shared" si="14"/>
        <v>0</v>
      </c>
      <c r="J226" s="5">
        <f t="shared" si="14"/>
        <v>0</v>
      </c>
      <c r="K226" s="5">
        <f t="shared" si="14"/>
        <v>0</v>
      </c>
      <c r="L226" s="5">
        <f t="shared" si="14"/>
        <v>0</v>
      </c>
      <c r="M226" s="5">
        <f t="shared" si="14"/>
        <v>0</v>
      </c>
    </row>
    <row r="227" spans="1:13" x14ac:dyDescent="0.25">
      <c r="A227" s="51" t="s">
        <v>238</v>
      </c>
      <c r="B227" s="3"/>
      <c r="C227" s="1">
        <v>0</v>
      </c>
      <c r="D227" s="1">
        <v>314</v>
      </c>
      <c r="E227" s="5">
        <f t="shared" si="15"/>
        <v>0</v>
      </c>
      <c r="F227" s="5">
        <f t="shared" si="16"/>
        <v>0</v>
      </c>
      <c r="G227" s="3"/>
      <c r="I227" s="5">
        <f t="shared" si="14"/>
        <v>0</v>
      </c>
      <c r="J227" s="5">
        <f t="shared" si="14"/>
        <v>0</v>
      </c>
      <c r="K227" s="5">
        <f t="shared" si="14"/>
        <v>0</v>
      </c>
      <c r="L227" s="5">
        <f t="shared" si="14"/>
        <v>0</v>
      </c>
      <c r="M227" s="5">
        <f t="shared" si="14"/>
        <v>0</v>
      </c>
    </row>
    <row r="228" spans="1:13" x14ac:dyDescent="0.25">
      <c r="A228" s="51" t="s">
        <v>239</v>
      </c>
      <c r="B228" s="3"/>
      <c r="C228" s="1">
        <v>0</v>
      </c>
      <c r="D228" s="1">
        <v>0</v>
      </c>
      <c r="E228" s="5">
        <f t="shared" si="15"/>
        <v>0</v>
      </c>
      <c r="F228" s="5">
        <f t="shared" si="16"/>
        <v>0</v>
      </c>
      <c r="G228" s="3"/>
      <c r="I228" s="5">
        <f t="shared" si="14"/>
        <v>0</v>
      </c>
      <c r="J228" s="5">
        <f t="shared" si="14"/>
        <v>0</v>
      </c>
      <c r="K228" s="5">
        <f t="shared" si="14"/>
        <v>0</v>
      </c>
      <c r="L228" s="5">
        <f t="shared" si="14"/>
        <v>0</v>
      </c>
      <c r="M228" s="5">
        <f t="shared" si="14"/>
        <v>0</v>
      </c>
    </row>
    <row r="229" spans="1:13" x14ac:dyDescent="0.25">
      <c r="A229" s="51" t="s">
        <v>240</v>
      </c>
      <c r="B229" s="3"/>
      <c r="C229" s="1">
        <v>0</v>
      </c>
      <c r="D229" s="1">
        <v>20</v>
      </c>
      <c r="E229" s="5">
        <f t="shared" si="15"/>
        <v>0</v>
      </c>
      <c r="F229" s="5">
        <f t="shared" si="16"/>
        <v>0</v>
      </c>
      <c r="G229" s="3"/>
      <c r="I229" s="5">
        <f t="shared" si="14"/>
        <v>0</v>
      </c>
      <c r="J229" s="5">
        <f t="shared" si="14"/>
        <v>0</v>
      </c>
      <c r="K229" s="5">
        <f t="shared" si="14"/>
        <v>0</v>
      </c>
      <c r="L229" s="5">
        <f t="shared" si="14"/>
        <v>0</v>
      </c>
      <c r="M229" s="5">
        <f t="shared" si="14"/>
        <v>0</v>
      </c>
    </row>
    <row r="230" spans="1:13" x14ac:dyDescent="0.25">
      <c r="A230" s="51" t="s">
        <v>241</v>
      </c>
      <c r="B230" s="3"/>
      <c r="C230" s="1">
        <v>0</v>
      </c>
      <c r="D230" s="1">
        <v>1</v>
      </c>
      <c r="E230" s="5">
        <f t="shared" si="15"/>
        <v>0</v>
      </c>
      <c r="F230" s="5">
        <f t="shared" si="16"/>
        <v>0</v>
      </c>
      <c r="G230" s="3"/>
      <c r="I230" s="5">
        <f t="shared" si="14"/>
        <v>0</v>
      </c>
      <c r="J230" s="5">
        <f t="shared" si="14"/>
        <v>0</v>
      </c>
      <c r="K230" s="5">
        <f t="shared" si="14"/>
        <v>0</v>
      </c>
      <c r="L230" s="5">
        <f t="shared" si="14"/>
        <v>0</v>
      </c>
      <c r="M230" s="5">
        <f t="shared" si="14"/>
        <v>0</v>
      </c>
    </row>
    <row r="231" spans="1:13" x14ac:dyDescent="0.25">
      <c r="A231" s="51" t="s">
        <v>242</v>
      </c>
      <c r="B231" s="3"/>
      <c r="C231" s="1">
        <v>0</v>
      </c>
      <c r="D231" s="1">
        <v>0</v>
      </c>
      <c r="E231" s="5">
        <f t="shared" si="15"/>
        <v>0</v>
      </c>
      <c r="F231" s="5">
        <f t="shared" si="16"/>
        <v>0</v>
      </c>
      <c r="G231" s="3"/>
      <c r="I231" s="5">
        <f t="shared" si="14"/>
        <v>0</v>
      </c>
      <c r="J231" s="5">
        <f t="shared" si="14"/>
        <v>0</v>
      </c>
      <c r="K231" s="5">
        <f t="shared" si="14"/>
        <v>0</v>
      </c>
      <c r="L231" s="5">
        <f t="shared" si="14"/>
        <v>0</v>
      </c>
      <c r="M231" s="5">
        <f t="shared" si="14"/>
        <v>0</v>
      </c>
    </row>
    <row r="232" spans="1:13" x14ac:dyDescent="0.25">
      <c r="A232" s="51" t="s">
        <v>243</v>
      </c>
      <c r="B232" s="3"/>
      <c r="C232" s="1">
        <v>0</v>
      </c>
      <c r="D232" s="1">
        <v>0</v>
      </c>
      <c r="E232" s="5">
        <f t="shared" si="15"/>
        <v>0</v>
      </c>
      <c r="F232" s="5">
        <f t="shared" si="16"/>
        <v>0</v>
      </c>
      <c r="G232" s="3"/>
      <c r="I232" s="5">
        <f t="shared" si="14"/>
        <v>0</v>
      </c>
      <c r="J232" s="5">
        <f t="shared" si="14"/>
        <v>0</v>
      </c>
      <c r="K232" s="5">
        <f t="shared" si="14"/>
        <v>0</v>
      </c>
      <c r="L232" s="5">
        <f t="shared" si="14"/>
        <v>0</v>
      </c>
      <c r="M232" s="5">
        <f t="shared" si="14"/>
        <v>0</v>
      </c>
    </row>
    <row r="233" spans="1:13" x14ac:dyDescent="0.25">
      <c r="A233" s="51" t="s">
        <v>244</v>
      </c>
      <c r="B233" s="3"/>
      <c r="C233" s="1">
        <v>0</v>
      </c>
      <c r="D233" s="1">
        <v>0</v>
      </c>
      <c r="E233" s="5">
        <f t="shared" si="15"/>
        <v>0</v>
      </c>
      <c r="F233" s="5">
        <f t="shared" si="16"/>
        <v>0</v>
      </c>
      <c r="G233" s="3"/>
      <c r="I233" s="5">
        <f t="shared" si="14"/>
        <v>0</v>
      </c>
      <c r="J233" s="5">
        <f t="shared" si="14"/>
        <v>0</v>
      </c>
      <c r="K233" s="5">
        <f t="shared" si="14"/>
        <v>0</v>
      </c>
      <c r="L233" s="5">
        <f t="shared" si="14"/>
        <v>0</v>
      </c>
      <c r="M233" s="5">
        <f t="shared" si="14"/>
        <v>0</v>
      </c>
    </row>
    <row r="234" spans="1:13" x14ac:dyDescent="0.25">
      <c r="A234" s="51" t="s">
        <v>245</v>
      </c>
      <c r="B234" s="3"/>
      <c r="C234" s="1">
        <v>0</v>
      </c>
      <c r="D234" s="1">
        <v>0</v>
      </c>
      <c r="E234" s="5">
        <f t="shared" si="15"/>
        <v>0</v>
      </c>
      <c r="F234" s="5">
        <f t="shared" si="16"/>
        <v>0</v>
      </c>
      <c r="G234" s="3"/>
      <c r="I234" s="5">
        <f t="shared" si="14"/>
        <v>0</v>
      </c>
      <c r="J234" s="5">
        <f t="shared" si="14"/>
        <v>0</v>
      </c>
      <c r="K234" s="5">
        <f t="shared" si="14"/>
        <v>0</v>
      </c>
      <c r="L234" s="5">
        <f t="shared" si="14"/>
        <v>0</v>
      </c>
      <c r="M234" s="5">
        <f t="shared" si="14"/>
        <v>0</v>
      </c>
    </row>
    <row r="235" spans="1:13" x14ac:dyDescent="0.25">
      <c r="A235" s="51" t="s">
        <v>246</v>
      </c>
      <c r="B235" s="3"/>
      <c r="C235" s="1">
        <v>0</v>
      </c>
      <c r="D235" s="1">
        <v>3</v>
      </c>
      <c r="E235" s="5">
        <f t="shared" si="15"/>
        <v>0</v>
      </c>
      <c r="F235" s="5">
        <f t="shared" si="16"/>
        <v>0</v>
      </c>
      <c r="G235" s="3"/>
      <c r="I235" s="5">
        <f t="shared" si="14"/>
        <v>0</v>
      </c>
      <c r="J235" s="5">
        <f t="shared" si="14"/>
        <v>0</v>
      </c>
      <c r="K235" s="5">
        <f t="shared" si="14"/>
        <v>0</v>
      </c>
      <c r="L235" s="5">
        <f t="shared" si="14"/>
        <v>0</v>
      </c>
      <c r="M235" s="5">
        <f t="shared" si="14"/>
        <v>0</v>
      </c>
    </row>
    <row r="236" spans="1:13" x14ac:dyDescent="0.25">
      <c r="A236" s="51" t="s">
        <v>247</v>
      </c>
      <c r="B236" s="3"/>
      <c r="C236" s="1">
        <v>0</v>
      </c>
      <c r="D236" s="1">
        <v>0</v>
      </c>
      <c r="E236" s="5">
        <f t="shared" si="15"/>
        <v>0</v>
      </c>
      <c r="F236" s="5">
        <f t="shared" si="16"/>
        <v>0</v>
      </c>
      <c r="G236" s="3"/>
      <c r="I236" s="5">
        <f t="shared" si="14"/>
        <v>0</v>
      </c>
      <c r="J236" s="5">
        <f t="shared" si="14"/>
        <v>0</v>
      </c>
      <c r="K236" s="5">
        <f t="shared" si="14"/>
        <v>0</v>
      </c>
      <c r="L236" s="5">
        <f t="shared" si="14"/>
        <v>0</v>
      </c>
      <c r="M236" s="5">
        <f t="shared" si="14"/>
        <v>0</v>
      </c>
    </row>
    <row r="237" spans="1:13" x14ac:dyDescent="0.25">
      <c r="A237" s="51" t="s">
        <v>248</v>
      </c>
      <c r="B237" s="3"/>
      <c r="C237" s="1">
        <v>0</v>
      </c>
      <c r="D237" s="1">
        <v>52</v>
      </c>
      <c r="E237" s="5">
        <f t="shared" si="15"/>
        <v>0</v>
      </c>
      <c r="F237" s="5">
        <f t="shared" si="16"/>
        <v>0</v>
      </c>
      <c r="G237" s="3"/>
      <c r="I237" s="5">
        <f t="shared" ref="I237:M268" si="17">IF(ISNUMBER($F237),$F237*I$7,"")</f>
        <v>0</v>
      </c>
      <c r="J237" s="5">
        <f t="shared" si="17"/>
        <v>0</v>
      </c>
      <c r="K237" s="5">
        <f t="shared" si="17"/>
        <v>0</v>
      </c>
      <c r="L237" s="5">
        <f t="shared" si="17"/>
        <v>0</v>
      </c>
      <c r="M237" s="5">
        <f t="shared" si="17"/>
        <v>0</v>
      </c>
    </row>
    <row r="238" spans="1:13" x14ac:dyDescent="0.25">
      <c r="A238" s="51" t="s">
        <v>249</v>
      </c>
      <c r="B238" s="3"/>
      <c r="C238" s="1">
        <v>1</v>
      </c>
      <c r="D238" s="1">
        <v>8444</v>
      </c>
      <c r="E238" s="5">
        <f t="shared" si="15"/>
        <v>8444</v>
      </c>
      <c r="F238" s="5">
        <f t="shared" si="16"/>
        <v>1</v>
      </c>
      <c r="G238" s="3"/>
      <c r="I238" s="5">
        <f t="shared" si="17"/>
        <v>9.5</v>
      </c>
      <c r="J238" s="5">
        <f t="shared" si="17"/>
        <v>19.3</v>
      </c>
      <c r="K238" s="5">
        <f t="shared" si="17"/>
        <v>26.2</v>
      </c>
      <c r="L238" s="5">
        <f t="shared" si="17"/>
        <v>33.799999999999997</v>
      </c>
      <c r="M238" s="5">
        <f t="shared" si="17"/>
        <v>49.8</v>
      </c>
    </row>
    <row r="239" spans="1:13" x14ac:dyDescent="0.25">
      <c r="A239" s="51" t="s">
        <v>250</v>
      </c>
      <c r="B239" s="3"/>
      <c r="C239" s="1">
        <v>1</v>
      </c>
      <c r="D239" s="1">
        <v>144459</v>
      </c>
      <c r="E239" s="5">
        <f t="shared" si="15"/>
        <v>144459</v>
      </c>
      <c r="F239" s="5">
        <f t="shared" si="16"/>
        <v>1</v>
      </c>
      <c r="G239" s="3"/>
      <c r="I239" s="5">
        <f t="shared" si="17"/>
        <v>9.5</v>
      </c>
      <c r="J239" s="5">
        <f t="shared" si="17"/>
        <v>19.3</v>
      </c>
      <c r="K239" s="5">
        <f t="shared" si="17"/>
        <v>26.2</v>
      </c>
      <c r="L239" s="5">
        <f t="shared" si="17"/>
        <v>33.799999999999997</v>
      </c>
      <c r="M239" s="5">
        <f t="shared" si="17"/>
        <v>49.8</v>
      </c>
    </row>
    <row r="240" spans="1:13" x14ac:dyDescent="0.25">
      <c r="A240" s="51" t="s">
        <v>251</v>
      </c>
      <c r="B240" s="3"/>
      <c r="C240" s="1">
        <v>1</v>
      </c>
      <c r="D240" s="1">
        <v>1747.98</v>
      </c>
      <c r="E240" s="5">
        <f t="shared" si="15"/>
        <v>1747.98</v>
      </c>
      <c r="F240" s="5">
        <f t="shared" si="16"/>
        <v>1</v>
      </c>
      <c r="G240" s="3"/>
      <c r="I240" s="5">
        <f t="shared" si="17"/>
        <v>9.5</v>
      </c>
      <c r="J240" s="5">
        <f t="shared" si="17"/>
        <v>19.3</v>
      </c>
      <c r="K240" s="5">
        <f t="shared" si="17"/>
        <v>26.2</v>
      </c>
      <c r="L240" s="5">
        <f t="shared" si="17"/>
        <v>33.799999999999997</v>
      </c>
      <c r="M240" s="5">
        <f t="shared" si="17"/>
        <v>49.8</v>
      </c>
    </row>
    <row r="241" spans="1:13" x14ac:dyDescent="0.25">
      <c r="A241" s="51" t="s">
        <v>252</v>
      </c>
      <c r="B241" s="3"/>
      <c r="C241" s="1">
        <v>1</v>
      </c>
      <c r="D241" s="1">
        <v>81358</v>
      </c>
      <c r="E241" s="5">
        <f t="shared" si="15"/>
        <v>81358</v>
      </c>
      <c r="F241" s="5">
        <f t="shared" si="16"/>
        <v>1</v>
      </c>
      <c r="G241" s="3"/>
      <c r="I241" s="5">
        <f t="shared" si="17"/>
        <v>9.5</v>
      </c>
      <c r="J241" s="5">
        <f t="shared" si="17"/>
        <v>19.3</v>
      </c>
      <c r="K241" s="5">
        <f t="shared" si="17"/>
        <v>26.2</v>
      </c>
      <c r="L241" s="5">
        <f t="shared" si="17"/>
        <v>33.799999999999997</v>
      </c>
      <c r="M241" s="5">
        <f t="shared" si="17"/>
        <v>49.8</v>
      </c>
    </row>
    <row r="242" spans="1:13" x14ac:dyDescent="0.25">
      <c r="A242" s="51" t="s">
        <v>253</v>
      </c>
      <c r="B242" s="3"/>
      <c r="C242" s="1">
        <v>1</v>
      </c>
      <c r="D242" s="1">
        <v>36287</v>
      </c>
      <c r="E242" s="5">
        <f t="shared" si="15"/>
        <v>36287</v>
      </c>
      <c r="F242" s="5">
        <f t="shared" si="16"/>
        <v>1</v>
      </c>
      <c r="G242" s="3"/>
      <c r="I242" s="5">
        <f t="shared" si="17"/>
        <v>9.5</v>
      </c>
      <c r="J242" s="5">
        <f t="shared" si="17"/>
        <v>19.3</v>
      </c>
      <c r="K242" s="5">
        <f t="shared" si="17"/>
        <v>26.2</v>
      </c>
      <c r="L242" s="5">
        <f t="shared" si="17"/>
        <v>33.799999999999997</v>
      </c>
      <c r="M242" s="5">
        <f t="shared" si="17"/>
        <v>49.8</v>
      </c>
    </row>
    <row r="243" spans="1:13" x14ac:dyDescent="0.25">
      <c r="A243" s="51" t="s">
        <v>254</v>
      </c>
      <c r="B243" s="3"/>
      <c r="C243" s="1">
        <v>0</v>
      </c>
      <c r="D243" s="1">
        <v>0</v>
      </c>
      <c r="E243" s="5">
        <f t="shared" si="15"/>
        <v>0</v>
      </c>
      <c r="F243" s="5">
        <f t="shared" si="16"/>
        <v>0</v>
      </c>
      <c r="G243" s="3"/>
      <c r="I243" s="5">
        <f t="shared" si="17"/>
        <v>0</v>
      </c>
      <c r="J243" s="5">
        <f t="shared" si="17"/>
        <v>0</v>
      </c>
      <c r="K243" s="5">
        <f t="shared" si="17"/>
        <v>0</v>
      </c>
      <c r="L243" s="5">
        <f t="shared" si="17"/>
        <v>0</v>
      </c>
      <c r="M243" s="5">
        <f t="shared" si="17"/>
        <v>0</v>
      </c>
    </row>
    <row r="244" spans="1:13" x14ac:dyDescent="0.25">
      <c r="A244" s="51" t="s">
        <v>255</v>
      </c>
      <c r="B244" s="3"/>
      <c r="C244" s="1">
        <v>0</v>
      </c>
      <c r="D244" s="1">
        <v>0</v>
      </c>
      <c r="E244" s="5">
        <f t="shared" si="15"/>
        <v>0</v>
      </c>
      <c r="F244" s="5">
        <f t="shared" si="16"/>
        <v>0</v>
      </c>
      <c r="G244" s="3"/>
      <c r="I244" s="5">
        <f t="shared" si="17"/>
        <v>0</v>
      </c>
      <c r="J244" s="5">
        <f t="shared" si="17"/>
        <v>0</v>
      </c>
      <c r="K244" s="5">
        <f t="shared" si="17"/>
        <v>0</v>
      </c>
      <c r="L244" s="5">
        <f t="shared" si="17"/>
        <v>0</v>
      </c>
      <c r="M244" s="5">
        <f t="shared" si="17"/>
        <v>0</v>
      </c>
    </row>
    <row r="245" spans="1:13" x14ac:dyDescent="0.25">
      <c r="A245" s="51" t="s">
        <v>256</v>
      </c>
      <c r="B245" s="3"/>
      <c r="C245" s="1">
        <v>0</v>
      </c>
      <c r="D245" s="1">
        <v>0</v>
      </c>
      <c r="E245" s="5">
        <f t="shared" si="15"/>
        <v>0</v>
      </c>
      <c r="F245" s="5">
        <f t="shared" si="16"/>
        <v>0</v>
      </c>
      <c r="G245" s="3"/>
      <c r="I245" s="5">
        <f t="shared" si="17"/>
        <v>0</v>
      </c>
      <c r="J245" s="5">
        <f t="shared" si="17"/>
        <v>0</v>
      </c>
      <c r="K245" s="5">
        <f t="shared" si="17"/>
        <v>0</v>
      </c>
      <c r="L245" s="5">
        <f t="shared" si="17"/>
        <v>0</v>
      </c>
      <c r="M245" s="5">
        <f t="shared" si="17"/>
        <v>0</v>
      </c>
    </row>
    <row r="246" spans="1:13" x14ac:dyDescent="0.25">
      <c r="A246" s="51" t="s">
        <v>257</v>
      </c>
      <c r="B246" s="3"/>
      <c r="C246" s="1">
        <v>0</v>
      </c>
      <c r="D246" s="1">
        <v>0</v>
      </c>
      <c r="E246" s="5">
        <f t="shared" si="15"/>
        <v>0</v>
      </c>
      <c r="F246" s="5">
        <f t="shared" si="16"/>
        <v>0</v>
      </c>
      <c r="G246" s="3"/>
      <c r="I246" s="5">
        <f t="shared" si="17"/>
        <v>0</v>
      </c>
      <c r="J246" s="5">
        <f t="shared" si="17"/>
        <v>0</v>
      </c>
      <c r="K246" s="5">
        <f t="shared" si="17"/>
        <v>0</v>
      </c>
      <c r="L246" s="5">
        <f t="shared" si="17"/>
        <v>0</v>
      </c>
      <c r="M246" s="5">
        <f t="shared" si="17"/>
        <v>0</v>
      </c>
    </row>
    <row r="247" spans="1:13" x14ac:dyDescent="0.25">
      <c r="A247" s="51" t="s">
        <v>258</v>
      </c>
      <c r="B247" s="3"/>
      <c r="C247" s="1">
        <v>0</v>
      </c>
      <c r="D247" s="1">
        <v>0</v>
      </c>
      <c r="E247" s="5">
        <f t="shared" si="15"/>
        <v>0</v>
      </c>
      <c r="F247" s="5">
        <f t="shared" si="16"/>
        <v>0</v>
      </c>
      <c r="G247" s="3"/>
      <c r="I247" s="5">
        <f t="shared" si="17"/>
        <v>0</v>
      </c>
      <c r="J247" s="5">
        <f t="shared" si="17"/>
        <v>0</v>
      </c>
      <c r="K247" s="5">
        <f t="shared" si="17"/>
        <v>0</v>
      </c>
      <c r="L247" s="5">
        <f t="shared" si="17"/>
        <v>0</v>
      </c>
      <c r="M247" s="5">
        <f t="shared" si="17"/>
        <v>0</v>
      </c>
    </row>
    <row r="248" spans="1:13" x14ac:dyDescent="0.25">
      <c r="A248" s="51" t="s">
        <v>259</v>
      </c>
      <c r="B248" s="3"/>
      <c r="C248" s="1">
        <v>0</v>
      </c>
      <c r="D248" s="1">
        <v>0</v>
      </c>
      <c r="E248" s="5">
        <f t="shared" si="15"/>
        <v>0</v>
      </c>
      <c r="F248" s="5">
        <f t="shared" si="16"/>
        <v>0</v>
      </c>
      <c r="G248" s="3"/>
      <c r="I248" s="5">
        <f t="shared" si="17"/>
        <v>0</v>
      </c>
      <c r="J248" s="5">
        <f t="shared" si="17"/>
        <v>0</v>
      </c>
      <c r="K248" s="5">
        <f t="shared" si="17"/>
        <v>0</v>
      </c>
      <c r="L248" s="5">
        <f t="shared" si="17"/>
        <v>0</v>
      </c>
      <c r="M248" s="5">
        <f t="shared" si="17"/>
        <v>0</v>
      </c>
    </row>
    <row r="249" spans="1:13" x14ac:dyDescent="0.25">
      <c r="A249" s="51" t="s">
        <v>260</v>
      </c>
      <c r="B249" s="3"/>
      <c r="C249" s="1">
        <v>0</v>
      </c>
      <c r="D249" s="1">
        <v>0</v>
      </c>
      <c r="E249" s="5">
        <f t="shared" si="15"/>
        <v>0</v>
      </c>
      <c r="F249" s="5">
        <f t="shared" si="16"/>
        <v>0</v>
      </c>
      <c r="G249" s="3"/>
      <c r="I249" s="5">
        <f t="shared" si="17"/>
        <v>0</v>
      </c>
      <c r="J249" s="5">
        <f t="shared" si="17"/>
        <v>0</v>
      </c>
      <c r="K249" s="5">
        <f t="shared" si="17"/>
        <v>0</v>
      </c>
      <c r="L249" s="5">
        <f t="shared" si="17"/>
        <v>0</v>
      </c>
      <c r="M249" s="5">
        <f t="shared" si="17"/>
        <v>0</v>
      </c>
    </row>
    <row r="250" spans="1:13" x14ac:dyDescent="0.25">
      <c r="A250" s="51" t="s">
        <v>261</v>
      </c>
      <c r="B250" s="3"/>
      <c r="C250" s="1">
        <v>0</v>
      </c>
      <c r="D250" s="1">
        <v>0</v>
      </c>
      <c r="E250" s="5">
        <f t="shared" si="15"/>
        <v>0</v>
      </c>
      <c r="F250" s="5">
        <f t="shared" si="16"/>
        <v>0</v>
      </c>
      <c r="G250" s="3"/>
      <c r="I250" s="5">
        <f t="shared" si="17"/>
        <v>0</v>
      </c>
      <c r="J250" s="5">
        <f t="shared" si="17"/>
        <v>0</v>
      </c>
      <c r="K250" s="5">
        <f t="shared" si="17"/>
        <v>0</v>
      </c>
      <c r="L250" s="5">
        <f t="shared" si="17"/>
        <v>0</v>
      </c>
      <c r="M250" s="5">
        <f t="shared" si="17"/>
        <v>0</v>
      </c>
    </row>
    <row r="251" spans="1:13" x14ac:dyDescent="0.25">
      <c r="A251" s="51" t="s">
        <v>262</v>
      </c>
      <c r="B251" s="3"/>
      <c r="C251" s="1">
        <v>0</v>
      </c>
      <c r="D251" s="1">
        <v>0</v>
      </c>
      <c r="E251" s="5">
        <f t="shared" si="15"/>
        <v>0</v>
      </c>
      <c r="F251" s="5">
        <f t="shared" si="16"/>
        <v>0</v>
      </c>
      <c r="G251" s="3"/>
      <c r="I251" s="5">
        <f t="shared" si="17"/>
        <v>0</v>
      </c>
      <c r="J251" s="5">
        <f t="shared" si="17"/>
        <v>0</v>
      </c>
      <c r="K251" s="5">
        <f t="shared" si="17"/>
        <v>0</v>
      </c>
      <c r="L251" s="5">
        <f t="shared" si="17"/>
        <v>0</v>
      </c>
      <c r="M251" s="5">
        <f t="shared" si="17"/>
        <v>0</v>
      </c>
    </row>
    <row r="252" spans="1:13" x14ac:dyDescent="0.25">
      <c r="A252" s="51" t="s">
        <v>263</v>
      </c>
      <c r="B252" s="3"/>
      <c r="C252" s="1">
        <v>0</v>
      </c>
      <c r="D252" s="1">
        <v>0</v>
      </c>
      <c r="E252" s="5">
        <f t="shared" si="15"/>
        <v>0</v>
      </c>
      <c r="F252" s="5">
        <f t="shared" si="16"/>
        <v>0</v>
      </c>
      <c r="G252" s="3"/>
      <c r="I252" s="5">
        <f t="shared" si="17"/>
        <v>0</v>
      </c>
      <c r="J252" s="5">
        <f t="shared" si="17"/>
        <v>0</v>
      </c>
      <c r="K252" s="5">
        <f t="shared" si="17"/>
        <v>0</v>
      </c>
      <c r="L252" s="5">
        <f t="shared" si="17"/>
        <v>0</v>
      </c>
      <c r="M252" s="5">
        <f t="shared" si="17"/>
        <v>0</v>
      </c>
    </row>
    <row r="253" spans="1:13" x14ac:dyDescent="0.25">
      <c r="A253" s="51" t="s">
        <v>264</v>
      </c>
      <c r="B253" s="3"/>
      <c r="C253" s="1">
        <v>0</v>
      </c>
      <c r="D253" s="1">
        <v>0</v>
      </c>
      <c r="E253" s="5">
        <f t="shared" si="15"/>
        <v>0</v>
      </c>
      <c r="F253" s="5">
        <f t="shared" si="16"/>
        <v>0</v>
      </c>
      <c r="G253" s="3"/>
      <c r="I253" s="5">
        <f t="shared" si="17"/>
        <v>0</v>
      </c>
      <c r="J253" s="5">
        <f t="shared" si="17"/>
        <v>0</v>
      </c>
      <c r="K253" s="5">
        <f t="shared" si="17"/>
        <v>0</v>
      </c>
      <c r="L253" s="5">
        <f t="shared" si="17"/>
        <v>0</v>
      </c>
      <c r="M253" s="5">
        <f t="shared" si="17"/>
        <v>0</v>
      </c>
    </row>
    <row r="254" spans="1:13" x14ac:dyDescent="0.25">
      <c r="A254" s="51" t="s">
        <v>265</v>
      </c>
      <c r="B254" s="3"/>
      <c r="C254" s="1">
        <v>0</v>
      </c>
      <c r="D254" s="1">
        <v>0</v>
      </c>
      <c r="E254" s="5">
        <f t="shared" si="15"/>
        <v>0</v>
      </c>
      <c r="F254" s="5">
        <f t="shared" si="16"/>
        <v>0</v>
      </c>
      <c r="G254" s="3"/>
      <c r="I254" s="5">
        <f t="shared" si="17"/>
        <v>0</v>
      </c>
      <c r="J254" s="5">
        <f t="shared" si="17"/>
        <v>0</v>
      </c>
      <c r="K254" s="5">
        <f t="shared" si="17"/>
        <v>0</v>
      </c>
      <c r="L254" s="5">
        <f t="shared" si="17"/>
        <v>0</v>
      </c>
      <c r="M254" s="5">
        <f t="shared" si="17"/>
        <v>0</v>
      </c>
    </row>
    <row r="255" spans="1:13" x14ac:dyDescent="0.25">
      <c r="A255" s="51" t="s">
        <v>266</v>
      </c>
      <c r="B255" s="3"/>
      <c r="C255" s="1">
        <v>0</v>
      </c>
      <c r="D255" s="1">
        <v>0</v>
      </c>
      <c r="E255" s="5">
        <f t="shared" si="15"/>
        <v>0</v>
      </c>
      <c r="F255" s="5">
        <f t="shared" si="16"/>
        <v>0</v>
      </c>
      <c r="G255" s="3"/>
      <c r="I255" s="5">
        <f t="shared" si="17"/>
        <v>0</v>
      </c>
      <c r="J255" s="5">
        <f t="shared" si="17"/>
        <v>0</v>
      </c>
      <c r="K255" s="5">
        <f t="shared" si="17"/>
        <v>0</v>
      </c>
      <c r="L255" s="5">
        <f t="shared" si="17"/>
        <v>0</v>
      </c>
      <c r="M255" s="5">
        <f t="shared" si="17"/>
        <v>0</v>
      </c>
    </row>
    <row r="256" spans="1:13" x14ac:dyDescent="0.25">
      <c r="A256" s="51" t="s">
        <v>267</v>
      </c>
      <c r="B256" s="3"/>
      <c r="C256" s="1">
        <v>0</v>
      </c>
      <c r="D256" s="1">
        <v>0</v>
      </c>
      <c r="E256" s="5">
        <f t="shared" si="15"/>
        <v>0</v>
      </c>
      <c r="F256" s="5">
        <f t="shared" si="16"/>
        <v>0</v>
      </c>
      <c r="G256" s="3"/>
      <c r="I256" s="5">
        <f t="shared" si="17"/>
        <v>0</v>
      </c>
      <c r="J256" s="5">
        <f t="shared" si="17"/>
        <v>0</v>
      </c>
      <c r="K256" s="5">
        <f t="shared" si="17"/>
        <v>0</v>
      </c>
      <c r="L256" s="5">
        <f t="shared" si="17"/>
        <v>0</v>
      </c>
      <c r="M256" s="5">
        <f t="shared" si="17"/>
        <v>0</v>
      </c>
    </row>
    <row r="257" spans="1:13" x14ac:dyDescent="0.25">
      <c r="A257" s="51" t="s">
        <v>268</v>
      </c>
      <c r="B257" s="3"/>
      <c r="C257" s="1">
        <v>0</v>
      </c>
      <c r="D257" s="1">
        <v>0</v>
      </c>
      <c r="E257" s="5">
        <f t="shared" si="15"/>
        <v>0</v>
      </c>
      <c r="F257" s="5">
        <f t="shared" si="16"/>
        <v>0</v>
      </c>
      <c r="G257" s="3"/>
      <c r="I257" s="5">
        <f t="shared" si="17"/>
        <v>0</v>
      </c>
      <c r="J257" s="5">
        <f t="shared" si="17"/>
        <v>0</v>
      </c>
      <c r="K257" s="5">
        <f t="shared" si="17"/>
        <v>0</v>
      </c>
      <c r="L257" s="5">
        <f t="shared" si="17"/>
        <v>0</v>
      </c>
      <c r="M257" s="5">
        <f t="shared" si="17"/>
        <v>0</v>
      </c>
    </row>
    <row r="258" spans="1:13" x14ac:dyDescent="0.25">
      <c r="A258" s="51" t="s">
        <v>269</v>
      </c>
      <c r="B258" s="3"/>
      <c r="C258" s="1">
        <v>0</v>
      </c>
      <c r="D258" s="1">
        <v>0</v>
      </c>
      <c r="E258" s="5">
        <f t="shared" si="15"/>
        <v>0</v>
      </c>
      <c r="F258" s="5">
        <f t="shared" si="16"/>
        <v>0</v>
      </c>
      <c r="G258" s="3"/>
      <c r="I258" s="5">
        <f t="shared" si="17"/>
        <v>0</v>
      </c>
      <c r="J258" s="5">
        <f t="shared" si="17"/>
        <v>0</v>
      </c>
      <c r="K258" s="5">
        <f t="shared" si="17"/>
        <v>0</v>
      </c>
      <c r="L258" s="5">
        <f t="shared" si="17"/>
        <v>0</v>
      </c>
      <c r="M258" s="5">
        <f t="shared" si="17"/>
        <v>0</v>
      </c>
    </row>
    <row r="259" spans="1:13" x14ac:dyDescent="0.25">
      <c r="A259" s="51" t="s">
        <v>270</v>
      </c>
      <c r="B259" s="3"/>
      <c r="C259" s="1">
        <v>0</v>
      </c>
      <c r="D259" s="1">
        <v>0</v>
      </c>
      <c r="E259" s="5">
        <f t="shared" si="15"/>
        <v>0</v>
      </c>
      <c r="F259" s="5">
        <f t="shared" si="16"/>
        <v>0</v>
      </c>
      <c r="G259" s="3"/>
      <c r="I259" s="5">
        <f t="shared" si="17"/>
        <v>0</v>
      </c>
      <c r="J259" s="5">
        <f t="shared" si="17"/>
        <v>0</v>
      </c>
      <c r="K259" s="5">
        <f t="shared" si="17"/>
        <v>0</v>
      </c>
      <c r="L259" s="5">
        <f t="shared" si="17"/>
        <v>0</v>
      </c>
      <c r="M259" s="5">
        <f t="shared" si="17"/>
        <v>0</v>
      </c>
    </row>
    <row r="260" spans="1:13" x14ac:dyDescent="0.25">
      <c r="A260" s="51" t="s">
        <v>271</v>
      </c>
      <c r="B260" s="3"/>
      <c r="C260" s="1">
        <v>0</v>
      </c>
      <c r="D260" s="1">
        <v>0</v>
      </c>
      <c r="E260" s="5">
        <f t="shared" si="15"/>
        <v>0</v>
      </c>
      <c r="F260" s="5">
        <f t="shared" si="16"/>
        <v>0</v>
      </c>
      <c r="G260" s="3"/>
      <c r="I260" s="5">
        <f t="shared" si="17"/>
        <v>0</v>
      </c>
      <c r="J260" s="5">
        <f t="shared" si="17"/>
        <v>0</v>
      </c>
      <c r="K260" s="5">
        <f t="shared" si="17"/>
        <v>0</v>
      </c>
      <c r="L260" s="5">
        <f t="shared" si="17"/>
        <v>0</v>
      </c>
      <c r="M260" s="5">
        <f t="shared" si="17"/>
        <v>0</v>
      </c>
    </row>
    <row r="261" spans="1:13" x14ac:dyDescent="0.25">
      <c r="A261" s="51" t="s">
        <v>272</v>
      </c>
      <c r="B261" s="3"/>
      <c r="C261" s="1">
        <v>0</v>
      </c>
      <c r="D261" s="1">
        <v>0</v>
      </c>
      <c r="E261" s="5">
        <f t="shared" si="15"/>
        <v>0</v>
      </c>
      <c r="F261" s="5">
        <f t="shared" si="16"/>
        <v>0</v>
      </c>
      <c r="G261" s="3"/>
      <c r="I261" s="5">
        <f t="shared" si="17"/>
        <v>0</v>
      </c>
      <c r="J261" s="5">
        <f t="shared" si="17"/>
        <v>0</v>
      </c>
      <c r="K261" s="5">
        <f t="shared" si="17"/>
        <v>0</v>
      </c>
      <c r="L261" s="5">
        <f t="shared" si="17"/>
        <v>0</v>
      </c>
      <c r="M261" s="5">
        <f t="shared" si="17"/>
        <v>0</v>
      </c>
    </row>
    <row r="262" spans="1:13" x14ac:dyDescent="0.25">
      <c r="A262" s="51" t="s">
        <v>273</v>
      </c>
      <c r="B262" s="3"/>
      <c r="C262" s="1">
        <v>0</v>
      </c>
      <c r="D262" s="1">
        <v>0</v>
      </c>
      <c r="E262" s="5">
        <f t="shared" si="15"/>
        <v>0</v>
      </c>
      <c r="F262" s="5">
        <f t="shared" si="16"/>
        <v>0</v>
      </c>
      <c r="G262" s="3"/>
      <c r="I262" s="5">
        <f t="shared" si="17"/>
        <v>0</v>
      </c>
      <c r="J262" s="5">
        <f t="shared" si="17"/>
        <v>0</v>
      </c>
      <c r="K262" s="5">
        <f t="shared" si="17"/>
        <v>0</v>
      </c>
      <c r="L262" s="5">
        <f t="shared" si="17"/>
        <v>0</v>
      </c>
      <c r="M262" s="5">
        <f t="shared" si="17"/>
        <v>0</v>
      </c>
    </row>
    <row r="263" spans="1:13" x14ac:dyDescent="0.25">
      <c r="A263" s="51" t="s">
        <v>274</v>
      </c>
      <c r="B263" s="3"/>
      <c r="C263" s="1">
        <v>0</v>
      </c>
      <c r="D263" s="1">
        <v>0</v>
      </c>
      <c r="E263" s="5">
        <f t="shared" si="15"/>
        <v>0</v>
      </c>
      <c r="F263" s="5">
        <f t="shared" si="16"/>
        <v>0</v>
      </c>
      <c r="G263" s="3"/>
      <c r="I263" s="5">
        <f t="shared" si="17"/>
        <v>0</v>
      </c>
      <c r="J263" s="5">
        <f t="shared" si="17"/>
        <v>0</v>
      </c>
      <c r="K263" s="5">
        <f t="shared" si="17"/>
        <v>0</v>
      </c>
      <c r="L263" s="5">
        <f t="shared" si="17"/>
        <v>0</v>
      </c>
      <c r="M263" s="5">
        <f t="shared" si="17"/>
        <v>0</v>
      </c>
    </row>
    <row r="264" spans="1:13" x14ac:dyDescent="0.25">
      <c r="A264" s="51" t="s">
        <v>275</v>
      </c>
      <c r="B264" s="3"/>
      <c r="C264" s="1">
        <v>0</v>
      </c>
      <c r="D264" s="1">
        <v>0</v>
      </c>
      <c r="E264" s="5">
        <f t="shared" ref="E264:E327" si="18">IF(OR(ISNUMBER($C264),ISNUMBER($D264)),IF(ISNUMBER($C264),$C264*$D264,$D264),"")</f>
        <v>0</v>
      </c>
      <c r="F264" s="5">
        <f t="shared" ref="F264:F327" si="19">IF(OR(ISNUMBER($C264),ISNUMBER($D264)),IF(ISNUMBER($C264),IF(($D264&gt;0),$C264,0),IF(($D264&gt;0),1,0)),"")</f>
        <v>0</v>
      </c>
      <c r="G264" s="3"/>
      <c r="I264" s="5">
        <f t="shared" si="17"/>
        <v>0</v>
      </c>
      <c r="J264" s="5">
        <f t="shared" si="17"/>
        <v>0</v>
      </c>
      <c r="K264" s="5">
        <f t="shared" si="17"/>
        <v>0</v>
      </c>
      <c r="L264" s="5">
        <f t="shared" si="17"/>
        <v>0</v>
      </c>
      <c r="M264" s="5">
        <f t="shared" si="17"/>
        <v>0</v>
      </c>
    </row>
    <row r="265" spans="1:13" x14ac:dyDescent="0.25">
      <c r="A265" s="51" t="s">
        <v>276</v>
      </c>
      <c r="B265" s="3"/>
      <c r="C265" s="1">
        <v>0</v>
      </c>
      <c r="D265" s="1">
        <v>0</v>
      </c>
      <c r="E265" s="5">
        <f t="shared" si="18"/>
        <v>0</v>
      </c>
      <c r="F265" s="5">
        <f t="shared" si="19"/>
        <v>0</v>
      </c>
      <c r="G265" s="3"/>
      <c r="I265" s="5">
        <f t="shared" si="17"/>
        <v>0</v>
      </c>
      <c r="J265" s="5">
        <f t="shared" si="17"/>
        <v>0</v>
      </c>
      <c r="K265" s="5">
        <f t="shared" si="17"/>
        <v>0</v>
      </c>
      <c r="L265" s="5">
        <f t="shared" si="17"/>
        <v>0</v>
      </c>
      <c r="M265" s="5">
        <f t="shared" si="17"/>
        <v>0</v>
      </c>
    </row>
    <row r="266" spans="1:13" x14ac:dyDescent="0.25">
      <c r="A266" s="51" t="s">
        <v>277</v>
      </c>
      <c r="B266" s="3"/>
      <c r="C266" s="1">
        <v>0</v>
      </c>
      <c r="D266" s="1">
        <v>0</v>
      </c>
      <c r="E266" s="5">
        <f t="shared" si="18"/>
        <v>0</v>
      </c>
      <c r="F266" s="5">
        <f t="shared" si="19"/>
        <v>0</v>
      </c>
      <c r="G266" s="3"/>
      <c r="I266" s="5">
        <f t="shared" si="17"/>
        <v>0</v>
      </c>
      <c r="J266" s="5">
        <f t="shared" si="17"/>
        <v>0</v>
      </c>
      <c r="K266" s="5">
        <f t="shared" si="17"/>
        <v>0</v>
      </c>
      <c r="L266" s="5">
        <f t="shared" si="17"/>
        <v>0</v>
      </c>
      <c r="M266" s="5">
        <f t="shared" si="17"/>
        <v>0</v>
      </c>
    </row>
    <row r="267" spans="1:13" x14ac:dyDescent="0.25">
      <c r="A267" s="51" t="s">
        <v>278</v>
      </c>
      <c r="B267" s="3"/>
      <c r="C267" s="1">
        <v>0</v>
      </c>
      <c r="D267" s="1">
        <v>0</v>
      </c>
      <c r="E267" s="5">
        <f t="shared" si="18"/>
        <v>0</v>
      </c>
      <c r="F267" s="5">
        <f t="shared" si="19"/>
        <v>0</v>
      </c>
      <c r="G267" s="3"/>
      <c r="I267" s="5">
        <f t="shared" si="17"/>
        <v>0</v>
      </c>
      <c r="J267" s="5">
        <f t="shared" si="17"/>
        <v>0</v>
      </c>
      <c r="K267" s="5">
        <f t="shared" si="17"/>
        <v>0</v>
      </c>
      <c r="L267" s="5">
        <f t="shared" si="17"/>
        <v>0</v>
      </c>
      <c r="M267" s="5">
        <f t="shared" si="17"/>
        <v>0</v>
      </c>
    </row>
    <row r="268" spans="1:13" x14ac:dyDescent="0.25">
      <c r="A268" s="51" t="s">
        <v>279</v>
      </c>
      <c r="B268" s="3"/>
      <c r="C268" s="1">
        <v>0</v>
      </c>
      <c r="D268" s="1">
        <v>0</v>
      </c>
      <c r="E268" s="5">
        <f t="shared" si="18"/>
        <v>0</v>
      </c>
      <c r="F268" s="5">
        <f t="shared" si="19"/>
        <v>0</v>
      </c>
      <c r="G268" s="3"/>
      <c r="I268" s="5">
        <f t="shared" si="17"/>
        <v>0</v>
      </c>
      <c r="J268" s="5">
        <f t="shared" si="17"/>
        <v>0</v>
      </c>
      <c r="K268" s="5">
        <f t="shared" si="17"/>
        <v>0</v>
      </c>
      <c r="L268" s="5">
        <f t="shared" si="17"/>
        <v>0</v>
      </c>
      <c r="M268" s="5">
        <f t="shared" si="17"/>
        <v>0</v>
      </c>
    </row>
    <row r="269" spans="1:13" x14ac:dyDescent="0.25">
      <c r="A269" s="51" t="s">
        <v>280</v>
      </c>
      <c r="B269" s="3"/>
      <c r="C269" s="1">
        <v>0</v>
      </c>
      <c r="D269" s="1">
        <v>0</v>
      </c>
      <c r="E269" s="5">
        <f t="shared" si="18"/>
        <v>0</v>
      </c>
      <c r="F269" s="5">
        <f t="shared" si="19"/>
        <v>0</v>
      </c>
      <c r="G269" s="3"/>
      <c r="I269" s="5">
        <f t="shared" ref="I269:M300" si="20">IF(ISNUMBER($F269),$F269*I$7,"")</f>
        <v>0</v>
      </c>
      <c r="J269" s="5">
        <f t="shared" si="20"/>
        <v>0</v>
      </c>
      <c r="K269" s="5">
        <f t="shared" si="20"/>
        <v>0</v>
      </c>
      <c r="L269" s="5">
        <f t="shared" si="20"/>
        <v>0</v>
      </c>
      <c r="M269" s="5">
        <f t="shared" si="20"/>
        <v>0</v>
      </c>
    </row>
    <row r="270" spans="1:13" x14ac:dyDescent="0.25">
      <c r="A270" s="51" t="s">
        <v>281</v>
      </c>
      <c r="B270" s="3"/>
      <c r="C270" s="1">
        <v>0</v>
      </c>
      <c r="D270" s="1">
        <v>0</v>
      </c>
      <c r="E270" s="5">
        <f t="shared" si="18"/>
        <v>0</v>
      </c>
      <c r="F270" s="5">
        <f t="shared" si="19"/>
        <v>0</v>
      </c>
      <c r="G270" s="3"/>
      <c r="I270" s="5">
        <f t="shared" si="20"/>
        <v>0</v>
      </c>
      <c r="J270" s="5">
        <f t="shared" si="20"/>
        <v>0</v>
      </c>
      <c r="K270" s="5">
        <f t="shared" si="20"/>
        <v>0</v>
      </c>
      <c r="L270" s="5">
        <f t="shared" si="20"/>
        <v>0</v>
      </c>
      <c r="M270" s="5">
        <f t="shared" si="20"/>
        <v>0</v>
      </c>
    </row>
    <row r="271" spans="1:13" x14ac:dyDescent="0.25">
      <c r="A271" s="51" t="s">
        <v>282</v>
      </c>
      <c r="B271" s="3"/>
      <c r="C271" s="1">
        <v>0</v>
      </c>
      <c r="D271" s="1">
        <v>1389</v>
      </c>
      <c r="E271" s="5">
        <f t="shared" si="18"/>
        <v>0</v>
      </c>
      <c r="F271" s="5">
        <f t="shared" si="19"/>
        <v>0</v>
      </c>
      <c r="G271" s="3"/>
      <c r="I271" s="5">
        <f t="shared" si="20"/>
        <v>0</v>
      </c>
      <c r="J271" s="5">
        <f t="shared" si="20"/>
        <v>0</v>
      </c>
      <c r="K271" s="5">
        <f t="shared" si="20"/>
        <v>0</v>
      </c>
      <c r="L271" s="5">
        <f t="shared" si="20"/>
        <v>0</v>
      </c>
      <c r="M271" s="5">
        <f t="shared" si="20"/>
        <v>0</v>
      </c>
    </row>
    <row r="272" spans="1:13" x14ac:dyDescent="0.25">
      <c r="A272" s="51" t="s">
        <v>283</v>
      </c>
      <c r="B272" s="3"/>
      <c r="C272" s="1">
        <v>0</v>
      </c>
      <c r="D272" s="1">
        <v>2212.0100000000002</v>
      </c>
      <c r="E272" s="5">
        <f t="shared" si="18"/>
        <v>0</v>
      </c>
      <c r="F272" s="5">
        <f t="shared" si="19"/>
        <v>0</v>
      </c>
      <c r="G272" s="3"/>
      <c r="I272" s="5">
        <f t="shared" si="20"/>
        <v>0</v>
      </c>
      <c r="J272" s="5">
        <f t="shared" si="20"/>
        <v>0</v>
      </c>
      <c r="K272" s="5">
        <f t="shared" si="20"/>
        <v>0</v>
      </c>
      <c r="L272" s="5">
        <f t="shared" si="20"/>
        <v>0</v>
      </c>
      <c r="M272" s="5">
        <f t="shared" si="20"/>
        <v>0</v>
      </c>
    </row>
    <row r="273" spans="1:13" x14ac:dyDescent="0.25">
      <c r="A273" s="51" t="s">
        <v>284</v>
      </c>
      <c r="B273" s="3"/>
      <c r="C273" s="1">
        <v>0</v>
      </c>
      <c r="D273" s="1">
        <v>0</v>
      </c>
      <c r="E273" s="5">
        <f t="shared" si="18"/>
        <v>0</v>
      </c>
      <c r="F273" s="5">
        <f t="shared" si="19"/>
        <v>0</v>
      </c>
      <c r="G273" s="3"/>
      <c r="I273" s="5">
        <f t="shared" si="20"/>
        <v>0</v>
      </c>
      <c r="J273" s="5">
        <f t="shared" si="20"/>
        <v>0</v>
      </c>
      <c r="K273" s="5">
        <f t="shared" si="20"/>
        <v>0</v>
      </c>
      <c r="L273" s="5">
        <f t="shared" si="20"/>
        <v>0</v>
      </c>
      <c r="M273" s="5">
        <f t="shared" si="20"/>
        <v>0</v>
      </c>
    </row>
    <row r="274" spans="1:13" x14ac:dyDescent="0.25">
      <c r="A274" s="51" t="s">
        <v>285</v>
      </c>
      <c r="B274" s="3"/>
      <c r="C274" s="1">
        <v>0</v>
      </c>
      <c r="D274" s="1">
        <v>0</v>
      </c>
      <c r="E274" s="5">
        <f t="shared" si="18"/>
        <v>0</v>
      </c>
      <c r="F274" s="5">
        <f t="shared" si="19"/>
        <v>0</v>
      </c>
      <c r="G274" s="3"/>
      <c r="I274" s="5">
        <f t="shared" si="20"/>
        <v>0</v>
      </c>
      <c r="J274" s="5">
        <f t="shared" si="20"/>
        <v>0</v>
      </c>
      <c r="K274" s="5">
        <f t="shared" si="20"/>
        <v>0</v>
      </c>
      <c r="L274" s="5">
        <f t="shared" si="20"/>
        <v>0</v>
      </c>
      <c r="M274" s="5">
        <f t="shared" si="20"/>
        <v>0</v>
      </c>
    </row>
    <row r="275" spans="1:13" x14ac:dyDescent="0.25">
      <c r="A275" s="51" t="s">
        <v>286</v>
      </c>
      <c r="B275" s="3"/>
      <c r="C275" s="1">
        <v>0</v>
      </c>
      <c r="D275" s="1">
        <v>0</v>
      </c>
      <c r="E275" s="5">
        <f t="shared" si="18"/>
        <v>0</v>
      </c>
      <c r="F275" s="5">
        <f t="shared" si="19"/>
        <v>0</v>
      </c>
      <c r="G275" s="3"/>
      <c r="I275" s="5">
        <f t="shared" si="20"/>
        <v>0</v>
      </c>
      <c r="J275" s="5">
        <f t="shared" si="20"/>
        <v>0</v>
      </c>
      <c r="K275" s="5">
        <f t="shared" si="20"/>
        <v>0</v>
      </c>
      <c r="L275" s="5">
        <f t="shared" si="20"/>
        <v>0</v>
      </c>
      <c r="M275" s="5">
        <f t="shared" si="20"/>
        <v>0</v>
      </c>
    </row>
    <row r="276" spans="1:13" x14ac:dyDescent="0.25">
      <c r="A276" s="51" t="s">
        <v>287</v>
      </c>
      <c r="B276" s="3"/>
      <c r="C276" s="1">
        <v>0</v>
      </c>
      <c r="D276" s="1">
        <v>0</v>
      </c>
      <c r="E276" s="5">
        <f t="shared" si="18"/>
        <v>0</v>
      </c>
      <c r="F276" s="5">
        <f t="shared" si="19"/>
        <v>0</v>
      </c>
      <c r="G276" s="3"/>
      <c r="I276" s="5">
        <f t="shared" si="20"/>
        <v>0</v>
      </c>
      <c r="J276" s="5">
        <f t="shared" si="20"/>
        <v>0</v>
      </c>
      <c r="K276" s="5">
        <f t="shared" si="20"/>
        <v>0</v>
      </c>
      <c r="L276" s="5">
        <f t="shared" si="20"/>
        <v>0</v>
      </c>
      <c r="M276" s="5">
        <f t="shared" si="20"/>
        <v>0</v>
      </c>
    </row>
    <row r="277" spans="1:13" x14ac:dyDescent="0.25">
      <c r="A277" s="51" t="s">
        <v>288</v>
      </c>
      <c r="B277" s="3"/>
      <c r="C277" s="1">
        <v>0</v>
      </c>
      <c r="D277" s="1">
        <v>0</v>
      </c>
      <c r="E277" s="5">
        <f t="shared" si="18"/>
        <v>0</v>
      </c>
      <c r="F277" s="5">
        <f t="shared" si="19"/>
        <v>0</v>
      </c>
      <c r="G277" s="3"/>
      <c r="I277" s="5">
        <f t="shared" si="20"/>
        <v>0</v>
      </c>
      <c r="J277" s="5">
        <f t="shared" si="20"/>
        <v>0</v>
      </c>
      <c r="K277" s="5">
        <f t="shared" si="20"/>
        <v>0</v>
      </c>
      <c r="L277" s="5">
        <f t="shared" si="20"/>
        <v>0</v>
      </c>
      <c r="M277" s="5">
        <f t="shared" si="20"/>
        <v>0</v>
      </c>
    </row>
    <row r="278" spans="1:13" x14ac:dyDescent="0.25">
      <c r="A278" s="51" t="s">
        <v>289</v>
      </c>
      <c r="B278" s="3"/>
      <c r="C278" s="1">
        <v>0</v>
      </c>
      <c r="D278" s="1">
        <v>0</v>
      </c>
      <c r="E278" s="5">
        <f t="shared" si="18"/>
        <v>0</v>
      </c>
      <c r="F278" s="5">
        <f t="shared" si="19"/>
        <v>0</v>
      </c>
      <c r="G278" s="3"/>
      <c r="I278" s="5">
        <f t="shared" si="20"/>
        <v>0</v>
      </c>
      <c r="J278" s="5">
        <f t="shared" si="20"/>
        <v>0</v>
      </c>
      <c r="K278" s="5">
        <f t="shared" si="20"/>
        <v>0</v>
      </c>
      <c r="L278" s="5">
        <f t="shared" si="20"/>
        <v>0</v>
      </c>
      <c r="M278" s="5">
        <f t="shared" si="20"/>
        <v>0</v>
      </c>
    </row>
    <row r="279" spans="1:13" x14ac:dyDescent="0.25">
      <c r="A279" s="51" t="s">
        <v>290</v>
      </c>
      <c r="B279" s="3"/>
      <c r="C279" s="1">
        <v>0</v>
      </c>
      <c r="D279" s="1">
        <v>0</v>
      </c>
      <c r="E279" s="5">
        <f t="shared" si="18"/>
        <v>0</v>
      </c>
      <c r="F279" s="5">
        <f t="shared" si="19"/>
        <v>0</v>
      </c>
      <c r="G279" s="3"/>
      <c r="I279" s="5">
        <f t="shared" si="20"/>
        <v>0</v>
      </c>
      <c r="J279" s="5">
        <f t="shared" si="20"/>
        <v>0</v>
      </c>
      <c r="K279" s="5">
        <f t="shared" si="20"/>
        <v>0</v>
      </c>
      <c r="L279" s="5">
        <f t="shared" si="20"/>
        <v>0</v>
      </c>
      <c r="M279" s="5">
        <f t="shared" si="20"/>
        <v>0</v>
      </c>
    </row>
    <row r="280" spans="1:13" x14ac:dyDescent="0.25">
      <c r="A280" s="51" t="s">
        <v>291</v>
      </c>
      <c r="B280" s="3"/>
      <c r="C280" s="1">
        <v>0</v>
      </c>
      <c r="D280" s="1">
        <v>0</v>
      </c>
      <c r="E280" s="5">
        <f t="shared" si="18"/>
        <v>0</v>
      </c>
      <c r="F280" s="5">
        <f t="shared" si="19"/>
        <v>0</v>
      </c>
      <c r="G280" s="3"/>
      <c r="I280" s="5">
        <f t="shared" si="20"/>
        <v>0</v>
      </c>
      <c r="J280" s="5">
        <f t="shared" si="20"/>
        <v>0</v>
      </c>
      <c r="K280" s="5">
        <f t="shared" si="20"/>
        <v>0</v>
      </c>
      <c r="L280" s="5">
        <f t="shared" si="20"/>
        <v>0</v>
      </c>
      <c r="M280" s="5">
        <f t="shared" si="20"/>
        <v>0</v>
      </c>
    </row>
    <row r="281" spans="1:13" x14ac:dyDescent="0.25">
      <c r="A281" s="51" t="s">
        <v>292</v>
      </c>
      <c r="B281" s="3"/>
      <c r="C281" s="1">
        <v>0</v>
      </c>
      <c r="D281" s="1">
        <v>0</v>
      </c>
      <c r="E281" s="5">
        <f t="shared" si="18"/>
        <v>0</v>
      </c>
      <c r="F281" s="5">
        <f t="shared" si="19"/>
        <v>0</v>
      </c>
      <c r="G281" s="3"/>
      <c r="I281" s="5">
        <f t="shared" si="20"/>
        <v>0</v>
      </c>
      <c r="J281" s="5">
        <f t="shared" si="20"/>
        <v>0</v>
      </c>
      <c r="K281" s="5">
        <f t="shared" si="20"/>
        <v>0</v>
      </c>
      <c r="L281" s="5">
        <f t="shared" si="20"/>
        <v>0</v>
      </c>
      <c r="M281" s="5">
        <f t="shared" si="20"/>
        <v>0</v>
      </c>
    </row>
    <row r="282" spans="1:13" x14ac:dyDescent="0.25">
      <c r="A282" s="51" t="s">
        <v>293</v>
      </c>
      <c r="B282" s="3"/>
      <c r="C282" s="1">
        <v>0</v>
      </c>
      <c r="D282" s="1">
        <v>0</v>
      </c>
      <c r="E282" s="5">
        <f t="shared" si="18"/>
        <v>0</v>
      </c>
      <c r="F282" s="5">
        <f t="shared" si="19"/>
        <v>0</v>
      </c>
      <c r="G282" s="3"/>
      <c r="I282" s="5">
        <f t="shared" si="20"/>
        <v>0</v>
      </c>
      <c r="J282" s="5">
        <f t="shared" si="20"/>
        <v>0</v>
      </c>
      <c r="K282" s="5">
        <f t="shared" si="20"/>
        <v>0</v>
      </c>
      <c r="L282" s="5">
        <f t="shared" si="20"/>
        <v>0</v>
      </c>
      <c r="M282" s="5">
        <f t="shared" si="20"/>
        <v>0</v>
      </c>
    </row>
    <row r="283" spans="1:13" x14ac:dyDescent="0.25">
      <c r="A283" s="51" t="s">
        <v>294</v>
      </c>
      <c r="B283" s="3"/>
      <c r="C283" s="1">
        <v>0</v>
      </c>
      <c r="D283" s="1">
        <v>0</v>
      </c>
      <c r="E283" s="5">
        <f t="shared" si="18"/>
        <v>0</v>
      </c>
      <c r="F283" s="5">
        <f t="shared" si="19"/>
        <v>0</v>
      </c>
      <c r="G283" s="3"/>
      <c r="I283" s="5">
        <f t="shared" si="20"/>
        <v>0</v>
      </c>
      <c r="J283" s="5">
        <f t="shared" si="20"/>
        <v>0</v>
      </c>
      <c r="K283" s="5">
        <f t="shared" si="20"/>
        <v>0</v>
      </c>
      <c r="L283" s="5">
        <f t="shared" si="20"/>
        <v>0</v>
      </c>
      <c r="M283" s="5">
        <f t="shared" si="20"/>
        <v>0</v>
      </c>
    </row>
    <row r="284" spans="1:13" x14ac:dyDescent="0.25">
      <c r="A284" s="51" t="s">
        <v>295</v>
      </c>
      <c r="B284" s="3"/>
      <c r="C284" s="1">
        <v>0</v>
      </c>
      <c r="D284" s="1">
        <v>0</v>
      </c>
      <c r="E284" s="5">
        <f t="shared" si="18"/>
        <v>0</v>
      </c>
      <c r="F284" s="5">
        <f t="shared" si="19"/>
        <v>0</v>
      </c>
      <c r="G284" s="3"/>
      <c r="I284" s="5">
        <f t="shared" si="20"/>
        <v>0</v>
      </c>
      <c r="J284" s="5">
        <f t="shared" si="20"/>
        <v>0</v>
      </c>
      <c r="K284" s="5">
        <f t="shared" si="20"/>
        <v>0</v>
      </c>
      <c r="L284" s="5">
        <f t="shared" si="20"/>
        <v>0</v>
      </c>
      <c r="M284" s="5">
        <f t="shared" si="20"/>
        <v>0</v>
      </c>
    </row>
    <row r="285" spans="1:13" x14ac:dyDescent="0.25">
      <c r="A285" s="51" t="s">
        <v>296</v>
      </c>
      <c r="B285" s="3"/>
      <c r="C285" s="1">
        <v>0</v>
      </c>
      <c r="D285" s="1">
        <v>52</v>
      </c>
      <c r="E285" s="5">
        <f t="shared" si="18"/>
        <v>0</v>
      </c>
      <c r="F285" s="5">
        <f t="shared" si="19"/>
        <v>0</v>
      </c>
      <c r="G285" s="3"/>
      <c r="I285" s="5">
        <f t="shared" si="20"/>
        <v>0</v>
      </c>
      <c r="J285" s="5">
        <f t="shared" si="20"/>
        <v>0</v>
      </c>
      <c r="K285" s="5">
        <f t="shared" si="20"/>
        <v>0</v>
      </c>
      <c r="L285" s="5">
        <f t="shared" si="20"/>
        <v>0</v>
      </c>
      <c r="M285" s="5">
        <f t="shared" si="20"/>
        <v>0</v>
      </c>
    </row>
    <row r="286" spans="1:13" x14ac:dyDescent="0.25">
      <c r="A286" s="51" t="s">
        <v>297</v>
      </c>
      <c r="B286" s="3"/>
      <c r="C286" s="1">
        <v>0</v>
      </c>
      <c r="D286" s="1">
        <v>0</v>
      </c>
      <c r="E286" s="5">
        <f t="shared" si="18"/>
        <v>0</v>
      </c>
      <c r="F286" s="5">
        <f t="shared" si="19"/>
        <v>0</v>
      </c>
      <c r="G286" s="3"/>
      <c r="I286" s="5">
        <f t="shared" si="20"/>
        <v>0</v>
      </c>
      <c r="J286" s="5">
        <f t="shared" si="20"/>
        <v>0</v>
      </c>
      <c r="K286" s="5">
        <f t="shared" si="20"/>
        <v>0</v>
      </c>
      <c r="L286" s="5">
        <f t="shared" si="20"/>
        <v>0</v>
      </c>
      <c r="M286" s="5">
        <f t="shared" si="20"/>
        <v>0</v>
      </c>
    </row>
    <row r="287" spans="1:13" x14ac:dyDescent="0.25">
      <c r="A287" s="51" t="s">
        <v>298</v>
      </c>
      <c r="B287" s="3"/>
      <c r="C287" s="1">
        <v>0</v>
      </c>
      <c r="D287" s="1">
        <v>6</v>
      </c>
      <c r="E287" s="5">
        <f t="shared" si="18"/>
        <v>0</v>
      </c>
      <c r="F287" s="5">
        <f t="shared" si="19"/>
        <v>0</v>
      </c>
      <c r="G287" s="3"/>
      <c r="I287" s="5">
        <f t="shared" si="20"/>
        <v>0</v>
      </c>
      <c r="J287" s="5">
        <f t="shared" si="20"/>
        <v>0</v>
      </c>
      <c r="K287" s="5">
        <f t="shared" si="20"/>
        <v>0</v>
      </c>
      <c r="L287" s="5">
        <f t="shared" si="20"/>
        <v>0</v>
      </c>
      <c r="M287" s="5">
        <f t="shared" si="20"/>
        <v>0</v>
      </c>
    </row>
    <row r="288" spans="1:13" x14ac:dyDescent="0.25">
      <c r="A288" s="51" t="s">
        <v>299</v>
      </c>
      <c r="B288" s="3"/>
      <c r="C288" s="1">
        <v>0</v>
      </c>
      <c r="D288" s="1">
        <v>0</v>
      </c>
      <c r="E288" s="5">
        <f t="shared" si="18"/>
        <v>0</v>
      </c>
      <c r="F288" s="5">
        <f t="shared" si="19"/>
        <v>0</v>
      </c>
      <c r="G288" s="3"/>
      <c r="I288" s="5">
        <f t="shared" si="20"/>
        <v>0</v>
      </c>
      <c r="J288" s="5">
        <f t="shared" si="20"/>
        <v>0</v>
      </c>
      <c r="K288" s="5">
        <f t="shared" si="20"/>
        <v>0</v>
      </c>
      <c r="L288" s="5">
        <f t="shared" si="20"/>
        <v>0</v>
      </c>
      <c r="M288" s="5">
        <f t="shared" si="20"/>
        <v>0</v>
      </c>
    </row>
    <row r="289" spans="1:13" x14ac:dyDescent="0.25">
      <c r="A289" s="51" t="s">
        <v>300</v>
      </c>
      <c r="B289" s="3"/>
      <c r="C289" s="1">
        <v>0</v>
      </c>
      <c r="D289" s="1">
        <v>2935</v>
      </c>
      <c r="E289" s="5">
        <f t="shared" si="18"/>
        <v>0</v>
      </c>
      <c r="F289" s="5">
        <f t="shared" si="19"/>
        <v>0</v>
      </c>
      <c r="G289" s="3"/>
      <c r="I289" s="5">
        <f t="shared" si="20"/>
        <v>0</v>
      </c>
      <c r="J289" s="5">
        <f t="shared" si="20"/>
        <v>0</v>
      </c>
      <c r="K289" s="5">
        <f t="shared" si="20"/>
        <v>0</v>
      </c>
      <c r="L289" s="5">
        <f t="shared" si="20"/>
        <v>0</v>
      </c>
      <c r="M289" s="5">
        <f t="shared" si="20"/>
        <v>0</v>
      </c>
    </row>
    <row r="290" spans="1:13" x14ac:dyDescent="0.25">
      <c r="A290" s="51" t="s">
        <v>301</v>
      </c>
      <c r="B290" s="3"/>
      <c r="C290" s="1">
        <v>0</v>
      </c>
      <c r="D290" s="1">
        <v>9269</v>
      </c>
      <c r="E290" s="5">
        <f t="shared" si="18"/>
        <v>0</v>
      </c>
      <c r="F290" s="5">
        <f t="shared" si="19"/>
        <v>0</v>
      </c>
      <c r="G290" s="3"/>
      <c r="I290" s="5">
        <f t="shared" si="20"/>
        <v>0</v>
      </c>
      <c r="J290" s="5">
        <f t="shared" si="20"/>
        <v>0</v>
      </c>
      <c r="K290" s="5">
        <f t="shared" si="20"/>
        <v>0</v>
      </c>
      <c r="L290" s="5">
        <f t="shared" si="20"/>
        <v>0</v>
      </c>
      <c r="M290" s="5">
        <f t="shared" si="20"/>
        <v>0</v>
      </c>
    </row>
    <row r="291" spans="1:13" x14ac:dyDescent="0.25">
      <c r="A291" s="51" t="s">
        <v>302</v>
      </c>
      <c r="B291" s="3"/>
      <c r="C291" s="1">
        <v>0</v>
      </c>
      <c r="D291" s="1">
        <v>6945</v>
      </c>
      <c r="E291" s="5">
        <f t="shared" si="18"/>
        <v>0</v>
      </c>
      <c r="F291" s="5">
        <f t="shared" si="19"/>
        <v>0</v>
      </c>
      <c r="G291" s="3"/>
      <c r="I291" s="5">
        <f t="shared" si="20"/>
        <v>0</v>
      </c>
      <c r="J291" s="5">
        <f t="shared" si="20"/>
        <v>0</v>
      </c>
      <c r="K291" s="5">
        <f t="shared" si="20"/>
        <v>0</v>
      </c>
      <c r="L291" s="5">
        <f t="shared" si="20"/>
        <v>0</v>
      </c>
      <c r="M291" s="5">
        <f t="shared" si="20"/>
        <v>0</v>
      </c>
    </row>
    <row r="292" spans="1:13" x14ac:dyDescent="0.25">
      <c r="A292" s="51" t="s">
        <v>303</v>
      </c>
      <c r="B292" s="3"/>
      <c r="C292" s="1">
        <v>0</v>
      </c>
      <c r="D292" s="1">
        <v>37182</v>
      </c>
      <c r="E292" s="5">
        <f t="shared" si="18"/>
        <v>0</v>
      </c>
      <c r="F292" s="5">
        <f t="shared" si="19"/>
        <v>0</v>
      </c>
      <c r="G292" s="3"/>
      <c r="I292" s="5">
        <f t="shared" si="20"/>
        <v>0</v>
      </c>
      <c r="J292" s="5">
        <f t="shared" si="20"/>
        <v>0</v>
      </c>
      <c r="K292" s="5">
        <f t="shared" si="20"/>
        <v>0</v>
      </c>
      <c r="L292" s="5">
        <f t="shared" si="20"/>
        <v>0</v>
      </c>
      <c r="M292" s="5">
        <f t="shared" si="20"/>
        <v>0</v>
      </c>
    </row>
    <row r="293" spans="1:13" x14ac:dyDescent="0.25">
      <c r="A293" s="51" t="s">
        <v>304</v>
      </c>
      <c r="B293" s="3"/>
      <c r="C293" s="1">
        <v>1</v>
      </c>
      <c r="D293" s="1">
        <v>80264</v>
      </c>
      <c r="E293" s="5">
        <f t="shared" si="18"/>
        <v>80264</v>
      </c>
      <c r="F293" s="5">
        <f t="shared" si="19"/>
        <v>1</v>
      </c>
      <c r="G293" s="3"/>
      <c r="I293" s="5">
        <f t="shared" si="20"/>
        <v>9.5</v>
      </c>
      <c r="J293" s="5">
        <f t="shared" si="20"/>
        <v>19.3</v>
      </c>
      <c r="K293" s="5">
        <f t="shared" si="20"/>
        <v>26.2</v>
      </c>
      <c r="L293" s="5">
        <f t="shared" si="20"/>
        <v>33.799999999999997</v>
      </c>
      <c r="M293" s="5">
        <f t="shared" si="20"/>
        <v>49.8</v>
      </c>
    </row>
    <row r="294" spans="1:13" x14ac:dyDescent="0.25">
      <c r="A294" s="51" t="s">
        <v>305</v>
      </c>
      <c r="B294" s="3"/>
      <c r="C294" s="1">
        <v>1</v>
      </c>
      <c r="D294" s="1">
        <v>5098</v>
      </c>
      <c r="E294" s="5">
        <f t="shared" si="18"/>
        <v>5098</v>
      </c>
      <c r="F294" s="5">
        <f t="shared" si="19"/>
        <v>1</v>
      </c>
      <c r="G294" s="3"/>
      <c r="I294" s="5">
        <f t="shared" si="20"/>
        <v>9.5</v>
      </c>
      <c r="J294" s="5">
        <f t="shared" si="20"/>
        <v>19.3</v>
      </c>
      <c r="K294" s="5">
        <f t="shared" si="20"/>
        <v>26.2</v>
      </c>
      <c r="L294" s="5">
        <f t="shared" si="20"/>
        <v>33.799999999999997</v>
      </c>
      <c r="M294" s="5">
        <f t="shared" si="20"/>
        <v>49.8</v>
      </c>
    </row>
    <row r="295" spans="1:13" x14ac:dyDescent="0.25">
      <c r="A295" s="51" t="s">
        <v>306</v>
      </c>
      <c r="B295" s="3"/>
      <c r="C295" s="1">
        <v>0</v>
      </c>
      <c r="D295" s="1">
        <v>0</v>
      </c>
      <c r="E295" s="5">
        <f t="shared" si="18"/>
        <v>0</v>
      </c>
      <c r="F295" s="5">
        <f t="shared" si="19"/>
        <v>0</v>
      </c>
      <c r="G295" s="3"/>
      <c r="I295" s="5">
        <f t="shared" si="20"/>
        <v>0</v>
      </c>
      <c r="J295" s="5">
        <f t="shared" si="20"/>
        <v>0</v>
      </c>
      <c r="K295" s="5">
        <f t="shared" si="20"/>
        <v>0</v>
      </c>
      <c r="L295" s="5">
        <f t="shared" si="20"/>
        <v>0</v>
      </c>
      <c r="M295" s="5">
        <f t="shared" si="20"/>
        <v>0</v>
      </c>
    </row>
    <row r="296" spans="1:13" x14ac:dyDescent="0.25">
      <c r="A296" s="51" t="s">
        <v>307</v>
      </c>
      <c r="B296" s="3"/>
      <c r="C296" s="1">
        <v>0</v>
      </c>
      <c r="D296" s="1">
        <v>0</v>
      </c>
      <c r="E296" s="5">
        <f t="shared" si="18"/>
        <v>0</v>
      </c>
      <c r="F296" s="5">
        <f t="shared" si="19"/>
        <v>0</v>
      </c>
      <c r="G296" s="3"/>
      <c r="I296" s="5">
        <f t="shared" si="20"/>
        <v>0</v>
      </c>
      <c r="J296" s="5">
        <f t="shared" si="20"/>
        <v>0</v>
      </c>
      <c r="K296" s="5">
        <f t="shared" si="20"/>
        <v>0</v>
      </c>
      <c r="L296" s="5">
        <f t="shared" si="20"/>
        <v>0</v>
      </c>
      <c r="M296" s="5">
        <f t="shared" si="20"/>
        <v>0</v>
      </c>
    </row>
    <row r="297" spans="1:13" x14ac:dyDescent="0.25">
      <c r="A297" s="51" t="s">
        <v>308</v>
      </c>
      <c r="B297" s="3"/>
      <c r="C297" s="1">
        <v>0</v>
      </c>
      <c r="D297" s="1">
        <v>0</v>
      </c>
      <c r="E297" s="5">
        <f t="shared" si="18"/>
        <v>0</v>
      </c>
      <c r="F297" s="5">
        <f t="shared" si="19"/>
        <v>0</v>
      </c>
      <c r="G297" s="3"/>
      <c r="I297" s="5">
        <f t="shared" si="20"/>
        <v>0</v>
      </c>
      <c r="J297" s="5">
        <f t="shared" si="20"/>
        <v>0</v>
      </c>
      <c r="K297" s="5">
        <f t="shared" si="20"/>
        <v>0</v>
      </c>
      <c r="L297" s="5">
        <f t="shared" si="20"/>
        <v>0</v>
      </c>
      <c r="M297" s="5">
        <f t="shared" si="20"/>
        <v>0</v>
      </c>
    </row>
    <row r="298" spans="1:13" x14ac:dyDescent="0.25">
      <c r="A298" s="51" t="s">
        <v>309</v>
      </c>
      <c r="B298" s="3"/>
      <c r="C298" s="1">
        <v>0</v>
      </c>
      <c r="D298" s="1">
        <v>0</v>
      </c>
      <c r="E298" s="5">
        <f t="shared" si="18"/>
        <v>0</v>
      </c>
      <c r="F298" s="5">
        <f t="shared" si="19"/>
        <v>0</v>
      </c>
      <c r="G298" s="3"/>
      <c r="I298" s="5">
        <f t="shared" si="20"/>
        <v>0</v>
      </c>
      <c r="J298" s="5">
        <f t="shared" si="20"/>
        <v>0</v>
      </c>
      <c r="K298" s="5">
        <f t="shared" si="20"/>
        <v>0</v>
      </c>
      <c r="L298" s="5">
        <f t="shared" si="20"/>
        <v>0</v>
      </c>
      <c r="M298" s="5">
        <f t="shared" si="20"/>
        <v>0</v>
      </c>
    </row>
    <row r="299" spans="1:13" x14ac:dyDescent="0.25">
      <c r="A299" s="51" t="s">
        <v>310</v>
      </c>
      <c r="B299" s="3"/>
      <c r="C299" s="1">
        <v>0</v>
      </c>
      <c r="D299" s="1">
        <v>0</v>
      </c>
      <c r="E299" s="5">
        <f t="shared" si="18"/>
        <v>0</v>
      </c>
      <c r="F299" s="5">
        <f t="shared" si="19"/>
        <v>0</v>
      </c>
      <c r="G299" s="3"/>
      <c r="I299" s="5">
        <f t="shared" si="20"/>
        <v>0</v>
      </c>
      <c r="J299" s="5">
        <f t="shared" si="20"/>
        <v>0</v>
      </c>
      <c r="K299" s="5">
        <f t="shared" si="20"/>
        <v>0</v>
      </c>
      <c r="L299" s="5">
        <f t="shared" si="20"/>
        <v>0</v>
      </c>
      <c r="M299" s="5">
        <f t="shared" si="20"/>
        <v>0</v>
      </c>
    </row>
    <row r="300" spans="1:13" x14ac:dyDescent="0.25">
      <c r="A300" s="51" t="s">
        <v>311</v>
      </c>
      <c r="B300" s="3"/>
      <c r="C300" s="1">
        <v>0</v>
      </c>
      <c r="D300" s="1">
        <v>16</v>
      </c>
      <c r="E300" s="5">
        <f t="shared" si="18"/>
        <v>0</v>
      </c>
      <c r="F300" s="5">
        <f t="shared" si="19"/>
        <v>0</v>
      </c>
      <c r="G300" s="3"/>
      <c r="I300" s="5">
        <f t="shared" si="20"/>
        <v>0</v>
      </c>
      <c r="J300" s="5">
        <f t="shared" si="20"/>
        <v>0</v>
      </c>
      <c r="K300" s="5">
        <f t="shared" si="20"/>
        <v>0</v>
      </c>
      <c r="L300" s="5">
        <f t="shared" si="20"/>
        <v>0</v>
      </c>
      <c r="M300" s="5">
        <f t="shared" si="20"/>
        <v>0</v>
      </c>
    </row>
    <row r="301" spans="1:13" x14ac:dyDescent="0.25">
      <c r="A301" s="51" t="s">
        <v>312</v>
      </c>
      <c r="B301" s="3"/>
      <c r="C301" s="1">
        <v>0</v>
      </c>
      <c r="D301" s="1">
        <v>0</v>
      </c>
      <c r="E301" s="5">
        <f t="shared" si="18"/>
        <v>0</v>
      </c>
      <c r="F301" s="5">
        <f t="shared" si="19"/>
        <v>0</v>
      </c>
      <c r="G301" s="3"/>
      <c r="I301" s="5">
        <f t="shared" ref="I301:M332" si="21">IF(ISNUMBER($F301),$F301*I$7,"")</f>
        <v>0</v>
      </c>
      <c r="J301" s="5">
        <f t="shared" si="21"/>
        <v>0</v>
      </c>
      <c r="K301" s="5">
        <f t="shared" si="21"/>
        <v>0</v>
      </c>
      <c r="L301" s="5">
        <f t="shared" si="21"/>
        <v>0</v>
      </c>
      <c r="M301" s="5">
        <f t="shared" si="21"/>
        <v>0</v>
      </c>
    </row>
    <row r="302" spans="1:13" x14ac:dyDescent="0.25">
      <c r="A302" s="51" t="s">
        <v>313</v>
      </c>
      <c r="B302" s="3"/>
      <c r="C302" s="1">
        <v>0</v>
      </c>
      <c r="D302" s="1">
        <v>0</v>
      </c>
      <c r="E302" s="5">
        <f t="shared" si="18"/>
        <v>0</v>
      </c>
      <c r="F302" s="5">
        <f t="shared" si="19"/>
        <v>0</v>
      </c>
      <c r="G302" s="3"/>
      <c r="I302" s="5">
        <f t="shared" si="21"/>
        <v>0</v>
      </c>
      <c r="J302" s="5">
        <f t="shared" si="21"/>
        <v>0</v>
      </c>
      <c r="K302" s="5">
        <f t="shared" si="21"/>
        <v>0</v>
      </c>
      <c r="L302" s="5">
        <f t="shared" si="21"/>
        <v>0</v>
      </c>
      <c r="M302" s="5">
        <f t="shared" si="21"/>
        <v>0</v>
      </c>
    </row>
    <row r="303" spans="1:13" x14ac:dyDescent="0.25">
      <c r="A303" s="51" t="s">
        <v>314</v>
      </c>
      <c r="B303" s="3"/>
      <c r="C303" s="1">
        <v>0</v>
      </c>
      <c r="D303" s="1">
        <v>593</v>
      </c>
      <c r="E303" s="5">
        <f t="shared" si="18"/>
        <v>0</v>
      </c>
      <c r="F303" s="5">
        <f t="shared" si="19"/>
        <v>0</v>
      </c>
      <c r="G303" s="3"/>
      <c r="I303" s="5">
        <f t="shared" si="21"/>
        <v>0</v>
      </c>
      <c r="J303" s="5">
        <f t="shared" si="21"/>
        <v>0</v>
      </c>
      <c r="K303" s="5">
        <f t="shared" si="21"/>
        <v>0</v>
      </c>
      <c r="L303" s="5">
        <f t="shared" si="21"/>
        <v>0</v>
      </c>
      <c r="M303" s="5">
        <f t="shared" si="21"/>
        <v>0</v>
      </c>
    </row>
    <row r="304" spans="1:13" x14ac:dyDescent="0.25">
      <c r="A304" s="51" t="s">
        <v>315</v>
      </c>
      <c r="B304" s="3"/>
      <c r="C304" s="1">
        <v>0</v>
      </c>
      <c r="D304" s="1">
        <v>0</v>
      </c>
      <c r="E304" s="5">
        <f t="shared" si="18"/>
        <v>0</v>
      </c>
      <c r="F304" s="5">
        <f t="shared" si="19"/>
        <v>0</v>
      </c>
      <c r="G304" s="3"/>
      <c r="I304" s="5">
        <f t="shared" si="21"/>
        <v>0</v>
      </c>
      <c r="J304" s="5">
        <f t="shared" si="21"/>
        <v>0</v>
      </c>
      <c r="K304" s="5">
        <f t="shared" si="21"/>
        <v>0</v>
      </c>
      <c r="L304" s="5">
        <f t="shared" si="21"/>
        <v>0</v>
      </c>
      <c r="M304" s="5">
        <f t="shared" si="21"/>
        <v>0</v>
      </c>
    </row>
    <row r="305" spans="1:13" x14ac:dyDescent="0.25">
      <c r="A305" s="51" t="s">
        <v>316</v>
      </c>
      <c r="B305" s="3"/>
      <c r="C305" s="1">
        <v>0</v>
      </c>
      <c r="D305" s="1">
        <v>0</v>
      </c>
      <c r="E305" s="5">
        <f t="shared" si="18"/>
        <v>0</v>
      </c>
      <c r="F305" s="5">
        <f t="shared" si="19"/>
        <v>0</v>
      </c>
      <c r="G305" s="3"/>
      <c r="I305" s="5">
        <f t="shared" si="21"/>
        <v>0</v>
      </c>
      <c r="J305" s="5">
        <f t="shared" si="21"/>
        <v>0</v>
      </c>
      <c r="K305" s="5">
        <f t="shared" si="21"/>
        <v>0</v>
      </c>
      <c r="L305" s="5">
        <f t="shared" si="21"/>
        <v>0</v>
      </c>
      <c r="M305" s="5">
        <f t="shared" si="21"/>
        <v>0</v>
      </c>
    </row>
    <row r="306" spans="1:13" x14ac:dyDescent="0.25">
      <c r="A306" s="51" t="s">
        <v>317</v>
      </c>
      <c r="B306" s="3"/>
      <c r="C306" s="1">
        <v>0</v>
      </c>
      <c r="D306" s="1">
        <v>0</v>
      </c>
      <c r="E306" s="5">
        <f t="shared" si="18"/>
        <v>0</v>
      </c>
      <c r="F306" s="5">
        <f t="shared" si="19"/>
        <v>0</v>
      </c>
      <c r="G306" s="3"/>
      <c r="I306" s="5">
        <f t="shared" si="21"/>
        <v>0</v>
      </c>
      <c r="J306" s="5">
        <f t="shared" si="21"/>
        <v>0</v>
      </c>
      <c r="K306" s="5">
        <f t="shared" si="21"/>
        <v>0</v>
      </c>
      <c r="L306" s="5">
        <f t="shared" si="21"/>
        <v>0</v>
      </c>
      <c r="M306" s="5">
        <f t="shared" si="21"/>
        <v>0</v>
      </c>
    </row>
    <row r="307" spans="1:13" x14ac:dyDescent="0.25">
      <c r="A307" s="51" t="s">
        <v>318</v>
      </c>
      <c r="B307" s="3"/>
      <c r="C307" s="1">
        <v>1</v>
      </c>
      <c r="D307" s="1">
        <v>140</v>
      </c>
      <c r="E307" s="5">
        <f t="shared" si="18"/>
        <v>140</v>
      </c>
      <c r="F307" s="5">
        <f t="shared" si="19"/>
        <v>1</v>
      </c>
      <c r="G307" s="3"/>
      <c r="I307" s="5">
        <f t="shared" si="21"/>
        <v>9.5</v>
      </c>
      <c r="J307" s="5">
        <f t="shared" si="21"/>
        <v>19.3</v>
      </c>
      <c r="K307" s="5">
        <f t="shared" si="21"/>
        <v>26.2</v>
      </c>
      <c r="L307" s="5">
        <f t="shared" si="21"/>
        <v>33.799999999999997</v>
      </c>
      <c r="M307" s="5">
        <f t="shared" si="21"/>
        <v>49.8</v>
      </c>
    </row>
    <row r="308" spans="1:13" x14ac:dyDescent="0.25">
      <c r="A308" s="51" t="s">
        <v>319</v>
      </c>
      <c r="B308" s="3"/>
      <c r="C308" s="1">
        <v>0</v>
      </c>
      <c r="D308" s="1">
        <v>0</v>
      </c>
      <c r="E308" s="5">
        <f t="shared" si="18"/>
        <v>0</v>
      </c>
      <c r="F308" s="5">
        <f t="shared" si="19"/>
        <v>0</v>
      </c>
      <c r="G308" s="3"/>
      <c r="I308" s="5">
        <f t="shared" si="21"/>
        <v>0</v>
      </c>
      <c r="J308" s="5">
        <f t="shared" si="21"/>
        <v>0</v>
      </c>
      <c r="K308" s="5">
        <f t="shared" si="21"/>
        <v>0</v>
      </c>
      <c r="L308" s="5">
        <f t="shared" si="21"/>
        <v>0</v>
      </c>
      <c r="M308" s="5">
        <f t="shared" si="21"/>
        <v>0</v>
      </c>
    </row>
    <row r="309" spans="1:13" x14ac:dyDescent="0.25">
      <c r="A309" s="51" t="s">
        <v>320</v>
      </c>
      <c r="B309" s="3"/>
      <c r="C309" s="1">
        <v>0</v>
      </c>
      <c r="D309" s="1">
        <v>0</v>
      </c>
      <c r="E309" s="5">
        <f t="shared" si="18"/>
        <v>0</v>
      </c>
      <c r="F309" s="5">
        <f t="shared" si="19"/>
        <v>0</v>
      </c>
      <c r="G309" s="3"/>
      <c r="I309" s="5">
        <f t="shared" si="21"/>
        <v>0</v>
      </c>
      <c r="J309" s="5">
        <f t="shared" si="21"/>
        <v>0</v>
      </c>
      <c r="K309" s="5">
        <f t="shared" si="21"/>
        <v>0</v>
      </c>
      <c r="L309" s="5">
        <f t="shared" si="21"/>
        <v>0</v>
      </c>
      <c r="M309" s="5">
        <f t="shared" si="21"/>
        <v>0</v>
      </c>
    </row>
    <row r="310" spans="1:13" x14ac:dyDescent="0.25">
      <c r="A310" s="51" t="s">
        <v>321</v>
      </c>
      <c r="B310" s="3"/>
      <c r="C310" s="1">
        <v>0</v>
      </c>
      <c r="D310" s="1">
        <v>0</v>
      </c>
      <c r="E310" s="5">
        <f t="shared" si="18"/>
        <v>0</v>
      </c>
      <c r="F310" s="5">
        <f t="shared" si="19"/>
        <v>0</v>
      </c>
      <c r="G310" s="3"/>
      <c r="I310" s="5">
        <f t="shared" si="21"/>
        <v>0</v>
      </c>
      <c r="J310" s="5">
        <f t="shared" si="21"/>
        <v>0</v>
      </c>
      <c r="K310" s="5">
        <f t="shared" si="21"/>
        <v>0</v>
      </c>
      <c r="L310" s="5">
        <f t="shared" si="21"/>
        <v>0</v>
      </c>
      <c r="M310" s="5">
        <f t="shared" si="21"/>
        <v>0</v>
      </c>
    </row>
    <row r="311" spans="1:13" x14ac:dyDescent="0.25">
      <c r="A311" s="51" t="s">
        <v>322</v>
      </c>
      <c r="B311" s="3"/>
      <c r="C311" s="1">
        <v>0</v>
      </c>
      <c r="D311" s="1">
        <v>0</v>
      </c>
      <c r="E311" s="5">
        <f t="shared" si="18"/>
        <v>0</v>
      </c>
      <c r="F311" s="5">
        <f t="shared" si="19"/>
        <v>0</v>
      </c>
      <c r="G311" s="3"/>
      <c r="I311" s="5">
        <f t="shared" si="21"/>
        <v>0</v>
      </c>
      <c r="J311" s="5">
        <f t="shared" si="21"/>
        <v>0</v>
      </c>
      <c r="K311" s="5">
        <f t="shared" si="21"/>
        <v>0</v>
      </c>
      <c r="L311" s="5">
        <f t="shared" si="21"/>
        <v>0</v>
      </c>
      <c r="M311" s="5">
        <f t="shared" si="21"/>
        <v>0</v>
      </c>
    </row>
    <row r="312" spans="1:13" x14ac:dyDescent="0.25">
      <c r="A312" s="51" t="s">
        <v>323</v>
      </c>
      <c r="B312" s="3"/>
      <c r="C312" s="1">
        <v>0</v>
      </c>
      <c r="D312" s="1">
        <v>0</v>
      </c>
      <c r="E312" s="5">
        <f t="shared" si="18"/>
        <v>0</v>
      </c>
      <c r="F312" s="5">
        <f t="shared" si="19"/>
        <v>0</v>
      </c>
      <c r="G312" s="3"/>
      <c r="I312" s="5">
        <f t="shared" si="21"/>
        <v>0</v>
      </c>
      <c r="J312" s="5">
        <f t="shared" si="21"/>
        <v>0</v>
      </c>
      <c r="K312" s="5">
        <f t="shared" si="21"/>
        <v>0</v>
      </c>
      <c r="L312" s="5">
        <f t="shared" si="21"/>
        <v>0</v>
      </c>
      <c r="M312" s="5">
        <f t="shared" si="21"/>
        <v>0</v>
      </c>
    </row>
    <row r="313" spans="1:13" x14ac:dyDescent="0.25">
      <c r="A313" s="51" t="s">
        <v>324</v>
      </c>
      <c r="B313" s="3"/>
      <c r="C313" s="1">
        <v>0</v>
      </c>
      <c r="D313" s="1">
        <v>0</v>
      </c>
      <c r="E313" s="5">
        <f t="shared" si="18"/>
        <v>0</v>
      </c>
      <c r="F313" s="5">
        <f t="shared" si="19"/>
        <v>0</v>
      </c>
      <c r="G313" s="3"/>
      <c r="I313" s="5">
        <f t="shared" si="21"/>
        <v>0</v>
      </c>
      <c r="J313" s="5">
        <f t="shared" si="21"/>
        <v>0</v>
      </c>
      <c r="K313" s="5">
        <f t="shared" si="21"/>
        <v>0</v>
      </c>
      <c r="L313" s="5">
        <f t="shared" si="21"/>
        <v>0</v>
      </c>
      <c r="M313" s="5">
        <f t="shared" si="21"/>
        <v>0</v>
      </c>
    </row>
    <row r="314" spans="1:13" x14ac:dyDescent="0.25">
      <c r="A314" s="51" t="s">
        <v>325</v>
      </c>
      <c r="B314" s="3"/>
      <c r="C314" s="1">
        <v>0</v>
      </c>
      <c r="D314" s="1">
        <v>0</v>
      </c>
      <c r="E314" s="5">
        <f t="shared" si="18"/>
        <v>0</v>
      </c>
      <c r="F314" s="5">
        <f t="shared" si="19"/>
        <v>0</v>
      </c>
      <c r="G314" s="3"/>
      <c r="I314" s="5">
        <f t="shared" si="21"/>
        <v>0</v>
      </c>
      <c r="J314" s="5">
        <f t="shared" si="21"/>
        <v>0</v>
      </c>
      <c r="K314" s="5">
        <f t="shared" si="21"/>
        <v>0</v>
      </c>
      <c r="L314" s="5">
        <f t="shared" si="21"/>
        <v>0</v>
      </c>
      <c r="M314" s="5">
        <f t="shared" si="21"/>
        <v>0</v>
      </c>
    </row>
    <row r="315" spans="1:13" x14ac:dyDescent="0.25">
      <c r="A315" s="51" t="s">
        <v>326</v>
      </c>
      <c r="B315" s="3"/>
      <c r="C315" s="1">
        <v>0</v>
      </c>
      <c r="D315" s="1">
        <v>0</v>
      </c>
      <c r="E315" s="5">
        <f t="shared" si="18"/>
        <v>0</v>
      </c>
      <c r="F315" s="5">
        <f t="shared" si="19"/>
        <v>0</v>
      </c>
      <c r="G315" s="3"/>
      <c r="I315" s="5">
        <f t="shared" si="21"/>
        <v>0</v>
      </c>
      <c r="J315" s="5">
        <f t="shared" si="21"/>
        <v>0</v>
      </c>
      <c r="K315" s="5">
        <f t="shared" si="21"/>
        <v>0</v>
      </c>
      <c r="L315" s="5">
        <f t="shared" si="21"/>
        <v>0</v>
      </c>
      <c r="M315" s="5">
        <f t="shared" si="21"/>
        <v>0</v>
      </c>
    </row>
    <row r="316" spans="1:13" x14ac:dyDescent="0.25">
      <c r="A316" s="51" t="s">
        <v>327</v>
      </c>
      <c r="B316" s="3"/>
      <c r="C316" s="1">
        <v>0</v>
      </c>
      <c r="D316" s="1">
        <v>0</v>
      </c>
      <c r="E316" s="5">
        <f t="shared" si="18"/>
        <v>0</v>
      </c>
      <c r="F316" s="5">
        <f t="shared" si="19"/>
        <v>0</v>
      </c>
      <c r="G316" s="3"/>
      <c r="I316" s="5">
        <f t="shared" si="21"/>
        <v>0</v>
      </c>
      <c r="J316" s="5">
        <f t="shared" si="21"/>
        <v>0</v>
      </c>
      <c r="K316" s="5">
        <f t="shared" si="21"/>
        <v>0</v>
      </c>
      <c r="L316" s="5">
        <f t="shared" si="21"/>
        <v>0</v>
      </c>
      <c r="M316" s="5">
        <f t="shared" si="21"/>
        <v>0</v>
      </c>
    </row>
    <row r="317" spans="1:13" x14ac:dyDescent="0.25">
      <c r="A317" s="51" t="s">
        <v>328</v>
      </c>
      <c r="B317" s="3"/>
      <c r="C317" s="1">
        <v>0</v>
      </c>
      <c r="D317" s="1">
        <v>0</v>
      </c>
      <c r="E317" s="5">
        <f t="shared" si="18"/>
        <v>0</v>
      </c>
      <c r="F317" s="5">
        <f t="shared" si="19"/>
        <v>0</v>
      </c>
      <c r="G317" s="3"/>
      <c r="I317" s="5">
        <f t="shared" si="21"/>
        <v>0</v>
      </c>
      <c r="J317" s="5">
        <f t="shared" si="21"/>
        <v>0</v>
      </c>
      <c r="K317" s="5">
        <f t="shared" si="21"/>
        <v>0</v>
      </c>
      <c r="L317" s="5">
        <f t="shared" si="21"/>
        <v>0</v>
      </c>
      <c r="M317" s="5">
        <f t="shared" si="21"/>
        <v>0</v>
      </c>
    </row>
    <row r="318" spans="1:13" x14ac:dyDescent="0.25">
      <c r="A318" s="51" t="s">
        <v>329</v>
      </c>
      <c r="B318" s="3"/>
      <c r="C318" s="1">
        <v>0</v>
      </c>
      <c r="D318" s="1">
        <v>0</v>
      </c>
      <c r="E318" s="5">
        <f t="shared" si="18"/>
        <v>0</v>
      </c>
      <c r="F318" s="5">
        <f t="shared" si="19"/>
        <v>0</v>
      </c>
      <c r="G318" s="3"/>
      <c r="I318" s="5">
        <f t="shared" si="21"/>
        <v>0</v>
      </c>
      <c r="J318" s="5">
        <f t="shared" si="21"/>
        <v>0</v>
      </c>
      <c r="K318" s="5">
        <f t="shared" si="21"/>
        <v>0</v>
      </c>
      <c r="L318" s="5">
        <f t="shared" si="21"/>
        <v>0</v>
      </c>
      <c r="M318" s="5">
        <f t="shared" si="21"/>
        <v>0</v>
      </c>
    </row>
    <row r="319" spans="1:13" x14ac:dyDescent="0.25">
      <c r="A319" s="51" t="s">
        <v>330</v>
      </c>
      <c r="B319" s="3"/>
      <c r="C319" s="1">
        <v>0</v>
      </c>
      <c r="D319" s="1">
        <v>0</v>
      </c>
      <c r="E319" s="5">
        <f t="shared" si="18"/>
        <v>0</v>
      </c>
      <c r="F319" s="5">
        <f t="shared" si="19"/>
        <v>0</v>
      </c>
      <c r="G319" s="3"/>
      <c r="I319" s="5">
        <f t="shared" si="21"/>
        <v>0</v>
      </c>
      <c r="J319" s="5">
        <f t="shared" si="21"/>
        <v>0</v>
      </c>
      <c r="K319" s="5">
        <f t="shared" si="21"/>
        <v>0</v>
      </c>
      <c r="L319" s="5">
        <f t="shared" si="21"/>
        <v>0</v>
      </c>
      <c r="M319" s="5">
        <f t="shared" si="21"/>
        <v>0</v>
      </c>
    </row>
    <row r="320" spans="1:13" x14ac:dyDescent="0.25">
      <c r="A320" s="51" t="s">
        <v>331</v>
      </c>
      <c r="B320" s="3"/>
      <c r="C320" s="1">
        <v>0</v>
      </c>
      <c r="D320" s="1">
        <v>0</v>
      </c>
      <c r="E320" s="5">
        <f t="shared" si="18"/>
        <v>0</v>
      </c>
      <c r="F320" s="5">
        <f t="shared" si="19"/>
        <v>0</v>
      </c>
      <c r="G320" s="3"/>
      <c r="I320" s="5">
        <f t="shared" si="21"/>
        <v>0</v>
      </c>
      <c r="J320" s="5">
        <f t="shared" si="21"/>
        <v>0</v>
      </c>
      <c r="K320" s="5">
        <f t="shared" si="21"/>
        <v>0</v>
      </c>
      <c r="L320" s="5">
        <f t="shared" si="21"/>
        <v>0</v>
      </c>
      <c r="M320" s="5">
        <f t="shared" si="21"/>
        <v>0</v>
      </c>
    </row>
    <row r="321" spans="1:13" x14ac:dyDescent="0.25">
      <c r="A321" s="51" t="s">
        <v>332</v>
      </c>
      <c r="B321" s="3"/>
      <c r="C321" s="1">
        <v>0</v>
      </c>
      <c r="D321" s="1">
        <v>0</v>
      </c>
      <c r="E321" s="5">
        <f t="shared" si="18"/>
        <v>0</v>
      </c>
      <c r="F321" s="5">
        <f t="shared" si="19"/>
        <v>0</v>
      </c>
      <c r="G321" s="3"/>
      <c r="I321" s="5">
        <f t="shared" si="21"/>
        <v>0</v>
      </c>
      <c r="J321" s="5">
        <f t="shared" si="21"/>
        <v>0</v>
      </c>
      <c r="K321" s="5">
        <f t="shared" si="21"/>
        <v>0</v>
      </c>
      <c r="L321" s="5">
        <f t="shared" si="21"/>
        <v>0</v>
      </c>
      <c r="M321" s="5">
        <f t="shared" si="21"/>
        <v>0</v>
      </c>
    </row>
    <row r="322" spans="1:13" x14ac:dyDescent="0.25">
      <c r="A322" s="51" t="s">
        <v>333</v>
      </c>
      <c r="B322" s="3"/>
      <c r="C322" s="1">
        <v>0</v>
      </c>
      <c r="D322" s="1">
        <v>0</v>
      </c>
      <c r="E322" s="5">
        <f t="shared" si="18"/>
        <v>0</v>
      </c>
      <c r="F322" s="5">
        <f t="shared" si="19"/>
        <v>0</v>
      </c>
      <c r="G322" s="3"/>
      <c r="I322" s="5">
        <f t="shared" si="21"/>
        <v>0</v>
      </c>
      <c r="J322" s="5">
        <f t="shared" si="21"/>
        <v>0</v>
      </c>
      <c r="K322" s="5">
        <f t="shared" si="21"/>
        <v>0</v>
      </c>
      <c r="L322" s="5">
        <f t="shared" si="21"/>
        <v>0</v>
      </c>
      <c r="M322" s="5">
        <f t="shared" si="21"/>
        <v>0</v>
      </c>
    </row>
    <row r="323" spans="1:13" x14ac:dyDescent="0.25">
      <c r="A323" s="51" t="s">
        <v>334</v>
      </c>
      <c r="B323" s="3"/>
      <c r="C323" s="1">
        <v>0</v>
      </c>
      <c r="D323" s="1">
        <v>0</v>
      </c>
      <c r="E323" s="5">
        <f t="shared" si="18"/>
        <v>0</v>
      </c>
      <c r="F323" s="5">
        <f t="shared" si="19"/>
        <v>0</v>
      </c>
      <c r="G323" s="3"/>
      <c r="I323" s="5">
        <f t="shared" si="21"/>
        <v>0</v>
      </c>
      <c r="J323" s="5">
        <f t="shared" si="21"/>
        <v>0</v>
      </c>
      <c r="K323" s="5">
        <f t="shared" si="21"/>
        <v>0</v>
      </c>
      <c r="L323" s="5">
        <f t="shared" si="21"/>
        <v>0</v>
      </c>
      <c r="M323" s="5">
        <f t="shared" si="21"/>
        <v>0</v>
      </c>
    </row>
    <row r="324" spans="1:13" x14ac:dyDescent="0.25">
      <c r="A324" s="51" t="s">
        <v>335</v>
      </c>
      <c r="B324" s="3"/>
      <c r="C324" s="1">
        <v>0</v>
      </c>
      <c r="D324" s="1">
        <v>0</v>
      </c>
      <c r="E324" s="5">
        <f t="shared" si="18"/>
        <v>0</v>
      </c>
      <c r="F324" s="5">
        <f t="shared" si="19"/>
        <v>0</v>
      </c>
      <c r="G324" s="3"/>
      <c r="I324" s="5">
        <f t="shared" si="21"/>
        <v>0</v>
      </c>
      <c r="J324" s="5">
        <f t="shared" si="21"/>
        <v>0</v>
      </c>
      <c r="K324" s="5">
        <f t="shared" si="21"/>
        <v>0</v>
      </c>
      <c r="L324" s="5">
        <f t="shared" si="21"/>
        <v>0</v>
      </c>
      <c r="M324" s="5">
        <f t="shared" si="21"/>
        <v>0</v>
      </c>
    </row>
    <row r="325" spans="1:13" x14ac:dyDescent="0.25">
      <c r="A325" s="51" t="s">
        <v>336</v>
      </c>
      <c r="B325" s="3"/>
      <c r="C325" s="1">
        <v>0</v>
      </c>
      <c r="D325" s="1">
        <v>0</v>
      </c>
      <c r="E325" s="5">
        <f t="shared" si="18"/>
        <v>0</v>
      </c>
      <c r="F325" s="5">
        <f t="shared" si="19"/>
        <v>0</v>
      </c>
      <c r="G325" s="3"/>
      <c r="I325" s="5">
        <f t="shared" si="21"/>
        <v>0</v>
      </c>
      <c r="J325" s="5">
        <f t="shared" si="21"/>
        <v>0</v>
      </c>
      <c r="K325" s="5">
        <f t="shared" si="21"/>
        <v>0</v>
      </c>
      <c r="L325" s="5">
        <f t="shared" si="21"/>
        <v>0</v>
      </c>
      <c r="M325" s="5">
        <f t="shared" si="21"/>
        <v>0</v>
      </c>
    </row>
    <row r="326" spans="1:13" x14ac:dyDescent="0.25">
      <c r="A326" s="51" t="s">
        <v>337</v>
      </c>
      <c r="B326" s="3"/>
      <c r="C326" s="1">
        <v>0</v>
      </c>
      <c r="D326" s="1">
        <v>0</v>
      </c>
      <c r="E326" s="5">
        <f t="shared" si="18"/>
        <v>0</v>
      </c>
      <c r="F326" s="5">
        <f t="shared" si="19"/>
        <v>0</v>
      </c>
      <c r="G326" s="3"/>
      <c r="I326" s="5">
        <f t="shared" si="21"/>
        <v>0</v>
      </c>
      <c r="J326" s="5">
        <f t="shared" si="21"/>
        <v>0</v>
      </c>
      <c r="K326" s="5">
        <f t="shared" si="21"/>
        <v>0</v>
      </c>
      <c r="L326" s="5">
        <f t="shared" si="21"/>
        <v>0</v>
      </c>
      <c r="M326" s="5">
        <f t="shared" si="21"/>
        <v>0</v>
      </c>
    </row>
    <row r="327" spans="1:13" x14ac:dyDescent="0.25">
      <c r="A327" s="51" t="s">
        <v>338</v>
      </c>
      <c r="B327" s="3"/>
      <c r="C327" s="1">
        <v>0</v>
      </c>
      <c r="D327" s="1">
        <v>0</v>
      </c>
      <c r="E327" s="5">
        <f t="shared" si="18"/>
        <v>0</v>
      </c>
      <c r="F327" s="5">
        <f t="shared" si="19"/>
        <v>0</v>
      </c>
      <c r="G327" s="3"/>
      <c r="I327" s="5">
        <f t="shared" si="21"/>
        <v>0</v>
      </c>
      <c r="J327" s="5">
        <f t="shared" si="21"/>
        <v>0</v>
      </c>
      <c r="K327" s="5">
        <f t="shared" si="21"/>
        <v>0</v>
      </c>
      <c r="L327" s="5">
        <f t="shared" si="21"/>
        <v>0</v>
      </c>
      <c r="M327" s="5">
        <f t="shared" si="21"/>
        <v>0</v>
      </c>
    </row>
    <row r="328" spans="1:13" x14ac:dyDescent="0.25">
      <c r="A328" s="51" t="s">
        <v>339</v>
      </c>
      <c r="B328" s="3"/>
      <c r="C328" s="1">
        <v>0</v>
      </c>
      <c r="D328" s="1">
        <v>0</v>
      </c>
      <c r="E328" s="5">
        <f t="shared" ref="E328:E393" si="22">IF(OR(ISNUMBER($C328),ISNUMBER($D328)),IF(ISNUMBER($C328),$C328*$D328,$D328),"")</f>
        <v>0</v>
      </c>
      <c r="F328" s="5">
        <f t="shared" ref="F328:F393" si="23">IF(OR(ISNUMBER($C328),ISNUMBER($D328)),IF(ISNUMBER($C328),IF(($D328&gt;0),$C328,0),IF(($D328&gt;0),1,0)),"")</f>
        <v>0</v>
      </c>
      <c r="G328" s="3"/>
      <c r="I328" s="5">
        <f t="shared" si="21"/>
        <v>0</v>
      </c>
      <c r="J328" s="5">
        <f t="shared" si="21"/>
        <v>0</v>
      </c>
      <c r="K328" s="5">
        <f t="shared" si="21"/>
        <v>0</v>
      </c>
      <c r="L328" s="5">
        <f t="shared" si="21"/>
        <v>0</v>
      </c>
      <c r="M328" s="5">
        <f t="shared" si="21"/>
        <v>0</v>
      </c>
    </row>
    <row r="329" spans="1:13" x14ac:dyDescent="0.25">
      <c r="A329" s="51" t="s">
        <v>340</v>
      </c>
      <c r="B329" s="3"/>
      <c r="C329" s="1">
        <v>0</v>
      </c>
      <c r="D329" s="1">
        <v>0</v>
      </c>
      <c r="E329" s="5">
        <f t="shared" si="22"/>
        <v>0</v>
      </c>
      <c r="F329" s="5">
        <f t="shared" si="23"/>
        <v>0</v>
      </c>
      <c r="G329" s="3"/>
      <c r="I329" s="5">
        <f t="shared" si="21"/>
        <v>0</v>
      </c>
      <c r="J329" s="5">
        <f t="shared" si="21"/>
        <v>0</v>
      </c>
      <c r="K329" s="5">
        <f t="shared" si="21"/>
        <v>0</v>
      </c>
      <c r="L329" s="5">
        <f t="shared" si="21"/>
        <v>0</v>
      </c>
      <c r="M329" s="5">
        <f t="shared" si="21"/>
        <v>0</v>
      </c>
    </row>
    <row r="330" spans="1:13" x14ac:dyDescent="0.25">
      <c r="A330" s="51" t="s">
        <v>341</v>
      </c>
      <c r="B330" s="3"/>
      <c r="C330" s="1">
        <v>0</v>
      </c>
      <c r="D330" s="1">
        <v>0</v>
      </c>
      <c r="E330" s="5">
        <f t="shared" si="22"/>
        <v>0</v>
      </c>
      <c r="F330" s="5">
        <f t="shared" si="23"/>
        <v>0</v>
      </c>
      <c r="G330" s="3"/>
      <c r="I330" s="5">
        <f t="shared" si="21"/>
        <v>0</v>
      </c>
      <c r="J330" s="5">
        <f t="shared" si="21"/>
        <v>0</v>
      </c>
      <c r="K330" s="5">
        <f t="shared" si="21"/>
        <v>0</v>
      </c>
      <c r="L330" s="5">
        <f t="shared" si="21"/>
        <v>0</v>
      </c>
      <c r="M330" s="5">
        <f t="shared" si="21"/>
        <v>0</v>
      </c>
    </row>
    <row r="331" spans="1:13" x14ac:dyDescent="0.25">
      <c r="A331" s="51" t="s">
        <v>342</v>
      </c>
      <c r="B331" s="3"/>
      <c r="C331" s="1">
        <v>0</v>
      </c>
      <c r="D331" s="1">
        <v>0</v>
      </c>
      <c r="E331" s="5">
        <f t="shared" si="22"/>
        <v>0</v>
      </c>
      <c r="F331" s="5">
        <f t="shared" si="23"/>
        <v>0</v>
      </c>
      <c r="G331" s="3"/>
      <c r="I331" s="5">
        <f t="shared" si="21"/>
        <v>0</v>
      </c>
      <c r="J331" s="5">
        <f t="shared" si="21"/>
        <v>0</v>
      </c>
      <c r="K331" s="5">
        <f t="shared" si="21"/>
        <v>0</v>
      </c>
      <c r="L331" s="5">
        <f t="shared" si="21"/>
        <v>0</v>
      </c>
      <c r="M331" s="5">
        <f t="shared" si="21"/>
        <v>0</v>
      </c>
    </row>
    <row r="332" spans="1:13" x14ac:dyDescent="0.25">
      <c r="A332" s="51" t="s">
        <v>343</v>
      </c>
      <c r="B332" s="3"/>
      <c r="C332" s="1">
        <v>0</v>
      </c>
      <c r="D332" s="1">
        <v>0</v>
      </c>
      <c r="E332" s="5">
        <f t="shared" si="22"/>
        <v>0</v>
      </c>
      <c r="F332" s="5">
        <f t="shared" si="23"/>
        <v>0</v>
      </c>
      <c r="G332" s="3"/>
      <c r="I332" s="5">
        <f t="shared" si="21"/>
        <v>0</v>
      </c>
      <c r="J332" s="5">
        <f t="shared" si="21"/>
        <v>0</v>
      </c>
      <c r="K332" s="5">
        <f t="shared" si="21"/>
        <v>0</v>
      </c>
      <c r="L332" s="5">
        <f t="shared" si="21"/>
        <v>0</v>
      </c>
      <c r="M332" s="5">
        <f t="shared" si="21"/>
        <v>0</v>
      </c>
    </row>
    <row r="333" spans="1:13" x14ac:dyDescent="0.25">
      <c r="A333" s="51" t="s">
        <v>344</v>
      </c>
      <c r="B333" s="3"/>
      <c r="C333" s="1">
        <v>0</v>
      </c>
      <c r="D333" s="1">
        <v>0</v>
      </c>
      <c r="E333" s="5">
        <f t="shared" si="22"/>
        <v>0</v>
      </c>
      <c r="F333" s="5">
        <f t="shared" si="23"/>
        <v>0</v>
      </c>
      <c r="G333" s="3"/>
      <c r="I333" s="5">
        <f t="shared" ref="I333:M366" si="24">IF(ISNUMBER($F333),$F333*I$7,"")</f>
        <v>0</v>
      </c>
      <c r="J333" s="5">
        <f t="shared" si="24"/>
        <v>0</v>
      </c>
      <c r="K333" s="5">
        <f t="shared" si="24"/>
        <v>0</v>
      </c>
      <c r="L333" s="5">
        <f t="shared" si="24"/>
        <v>0</v>
      </c>
      <c r="M333" s="5">
        <f t="shared" si="24"/>
        <v>0</v>
      </c>
    </row>
    <row r="334" spans="1:13" x14ac:dyDescent="0.25">
      <c r="A334" s="51" t="s">
        <v>345</v>
      </c>
      <c r="B334" s="3"/>
      <c r="C334" s="1">
        <v>0</v>
      </c>
      <c r="D334" s="1">
        <v>0</v>
      </c>
      <c r="E334" s="5">
        <f t="shared" si="22"/>
        <v>0</v>
      </c>
      <c r="F334" s="5">
        <f t="shared" si="23"/>
        <v>0</v>
      </c>
      <c r="G334" s="3"/>
      <c r="I334" s="5">
        <f t="shared" si="24"/>
        <v>0</v>
      </c>
      <c r="J334" s="5">
        <f t="shared" si="24"/>
        <v>0</v>
      </c>
      <c r="K334" s="5">
        <f t="shared" si="24"/>
        <v>0</v>
      </c>
      <c r="L334" s="5">
        <f t="shared" si="24"/>
        <v>0</v>
      </c>
      <c r="M334" s="5">
        <f t="shared" si="24"/>
        <v>0</v>
      </c>
    </row>
    <row r="335" spans="1:13" x14ac:dyDescent="0.25">
      <c r="A335" s="51" t="s">
        <v>346</v>
      </c>
      <c r="B335" s="3"/>
      <c r="C335" s="1">
        <v>0</v>
      </c>
      <c r="D335" s="1">
        <v>0</v>
      </c>
      <c r="E335" s="5">
        <f t="shared" si="22"/>
        <v>0</v>
      </c>
      <c r="F335" s="5">
        <f t="shared" si="23"/>
        <v>0</v>
      </c>
      <c r="G335" s="3"/>
      <c r="I335" s="5">
        <f t="shared" si="24"/>
        <v>0</v>
      </c>
      <c r="J335" s="5">
        <f t="shared" si="24"/>
        <v>0</v>
      </c>
      <c r="K335" s="5">
        <f t="shared" si="24"/>
        <v>0</v>
      </c>
      <c r="L335" s="5">
        <f t="shared" si="24"/>
        <v>0</v>
      </c>
      <c r="M335" s="5">
        <f t="shared" si="24"/>
        <v>0</v>
      </c>
    </row>
    <row r="336" spans="1:13" x14ac:dyDescent="0.25">
      <c r="A336" s="51" t="s">
        <v>347</v>
      </c>
      <c r="B336" s="3"/>
      <c r="C336" s="1">
        <v>0</v>
      </c>
      <c r="D336" s="1">
        <v>859.04</v>
      </c>
      <c r="E336" s="5">
        <f t="shared" si="22"/>
        <v>0</v>
      </c>
      <c r="F336" s="5">
        <f t="shared" si="23"/>
        <v>0</v>
      </c>
      <c r="G336" s="3"/>
      <c r="I336" s="5">
        <f t="shared" si="24"/>
        <v>0</v>
      </c>
      <c r="J336" s="5">
        <f t="shared" si="24"/>
        <v>0</v>
      </c>
      <c r="K336" s="5">
        <f t="shared" si="24"/>
        <v>0</v>
      </c>
      <c r="L336" s="5">
        <f t="shared" si="24"/>
        <v>0</v>
      </c>
      <c r="M336" s="5">
        <f t="shared" si="24"/>
        <v>0</v>
      </c>
    </row>
    <row r="337" spans="1:13" x14ac:dyDescent="0.25">
      <c r="A337" s="51" t="s">
        <v>348</v>
      </c>
      <c r="B337" s="3"/>
      <c r="C337" s="1">
        <v>1</v>
      </c>
      <c r="D337" s="1">
        <v>14404</v>
      </c>
      <c r="E337" s="5">
        <f t="shared" si="22"/>
        <v>14404</v>
      </c>
      <c r="F337" s="5">
        <f t="shared" si="23"/>
        <v>1</v>
      </c>
      <c r="G337" s="3"/>
      <c r="I337" s="5">
        <f t="shared" si="24"/>
        <v>9.5</v>
      </c>
      <c r="J337" s="5">
        <f t="shared" si="24"/>
        <v>19.3</v>
      </c>
      <c r="K337" s="5">
        <f t="shared" si="24"/>
        <v>26.2</v>
      </c>
      <c r="L337" s="5">
        <f t="shared" si="24"/>
        <v>33.799999999999997</v>
      </c>
      <c r="M337" s="5">
        <f t="shared" si="24"/>
        <v>49.8</v>
      </c>
    </row>
    <row r="338" spans="1:13" x14ac:dyDescent="0.25">
      <c r="A338" s="51" t="s">
        <v>349</v>
      </c>
      <c r="B338" s="3"/>
      <c r="C338" s="1">
        <v>0</v>
      </c>
      <c r="D338" s="1">
        <v>995.03</v>
      </c>
      <c r="E338" s="5">
        <f t="shared" si="22"/>
        <v>0</v>
      </c>
      <c r="F338" s="5">
        <f t="shared" si="23"/>
        <v>0</v>
      </c>
      <c r="G338" s="3"/>
      <c r="I338" s="5">
        <f t="shared" si="24"/>
        <v>0</v>
      </c>
      <c r="J338" s="5">
        <f t="shared" si="24"/>
        <v>0</v>
      </c>
      <c r="K338" s="5">
        <f t="shared" si="24"/>
        <v>0</v>
      </c>
      <c r="L338" s="5">
        <f t="shared" si="24"/>
        <v>0</v>
      </c>
      <c r="M338" s="5">
        <f t="shared" si="24"/>
        <v>0</v>
      </c>
    </row>
    <row r="339" spans="1:13" x14ac:dyDescent="0.25">
      <c r="A339" s="51" t="s">
        <v>350</v>
      </c>
      <c r="B339" s="3"/>
      <c r="C339" s="1">
        <v>1</v>
      </c>
      <c r="D339" s="1">
        <v>322</v>
      </c>
      <c r="E339" s="5">
        <f t="shared" si="22"/>
        <v>322</v>
      </c>
      <c r="F339" s="5">
        <f t="shared" si="23"/>
        <v>1</v>
      </c>
      <c r="G339" s="3"/>
      <c r="I339" s="5">
        <f t="shared" si="24"/>
        <v>9.5</v>
      </c>
      <c r="J339" s="5">
        <f t="shared" si="24"/>
        <v>19.3</v>
      </c>
      <c r="K339" s="5">
        <f t="shared" si="24"/>
        <v>26.2</v>
      </c>
      <c r="L339" s="5">
        <f t="shared" si="24"/>
        <v>33.799999999999997</v>
      </c>
      <c r="M339" s="5">
        <f t="shared" si="24"/>
        <v>49.8</v>
      </c>
    </row>
    <row r="340" spans="1:13" x14ac:dyDescent="0.25">
      <c r="A340" s="51" t="s">
        <v>351</v>
      </c>
      <c r="B340" s="3"/>
      <c r="C340" s="1">
        <v>1</v>
      </c>
      <c r="D340" s="1">
        <v>2212.94</v>
      </c>
      <c r="E340" s="5">
        <f t="shared" si="22"/>
        <v>2212.94</v>
      </c>
      <c r="F340" s="5">
        <f t="shared" si="23"/>
        <v>1</v>
      </c>
      <c r="G340" s="3"/>
      <c r="I340" s="5">
        <f t="shared" si="24"/>
        <v>9.5</v>
      </c>
      <c r="J340" s="5">
        <f t="shared" si="24"/>
        <v>19.3</v>
      </c>
      <c r="K340" s="5">
        <f t="shared" si="24"/>
        <v>26.2</v>
      </c>
      <c r="L340" s="5">
        <f t="shared" si="24"/>
        <v>33.799999999999997</v>
      </c>
      <c r="M340" s="5">
        <f t="shared" si="24"/>
        <v>49.8</v>
      </c>
    </row>
    <row r="341" spans="1:13" x14ac:dyDescent="0.25">
      <c r="A341" s="53" t="s">
        <v>415</v>
      </c>
      <c r="B341" s="3"/>
      <c r="C341" s="1">
        <v>0</v>
      </c>
      <c r="D341" s="1">
        <v>363</v>
      </c>
      <c r="E341" s="5">
        <f t="shared" si="22"/>
        <v>0</v>
      </c>
      <c r="F341" s="5">
        <f t="shared" si="23"/>
        <v>0</v>
      </c>
      <c r="G341" s="3" t="s">
        <v>418</v>
      </c>
      <c r="I341" s="5">
        <f t="shared" si="24"/>
        <v>0</v>
      </c>
      <c r="J341" s="5">
        <f t="shared" si="24"/>
        <v>0</v>
      </c>
      <c r="K341" s="5">
        <f t="shared" si="24"/>
        <v>0</v>
      </c>
      <c r="L341" s="5">
        <f t="shared" si="24"/>
        <v>0</v>
      </c>
      <c r="M341" s="5">
        <f t="shared" si="24"/>
        <v>0</v>
      </c>
    </row>
    <row r="342" spans="1:13" x14ac:dyDescent="0.25">
      <c r="A342" s="53" t="s">
        <v>416</v>
      </c>
      <c r="B342" s="3"/>
      <c r="C342" s="1">
        <v>0</v>
      </c>
      <c r="D342" s="1">
        <v>96</v>
      </c>
      <c r="E342" s="5">
        <f t="shared" si="22"/>
        <v>0</v>
      </c>
      <c r="F342" s="5">
        <f t="shared" si="23"/>
        <v>0</v>
      </c>
      <c r="G342" s="3" t="s">
        <v>418</v>
      </c>
      <c r="I342" s="5">
        <f t="shared" si="24"/>
        <v>0</v>
      </c>
      <c r="J342" s="5">
        <f t="shared" si="24"/>
        <v>0</v>
      </c>
      <c r="K342" s="5">
        <f t="shared" si="24"/>
        <v>0</v>
      </c>
      <c r="L342" s="5">
        <f t="shared" si="24"/>
        <v>0</v>
      </c>
      <c r="M342" s="5">
        <f t="shared" si="24"/>
        <v>0</v>
      </c>
    </row>
    <row r="343" spans="1:13" x14ac:dyDescent="0.25">
      <c r="A343" s="51" t="s">
        <v>352</v>
      </c>
      <c r="B343" s="3"/>
      <c r="C343" s="1">
        <v>0</v>
      </c>
      <c r="D343" s="1">
        <v>0</v>
      </c>
      <c r="E343" s="5">
        <f t="shared" si="22"/>
        <v>0</v>
      </c>
      <c r="F343" s="5">
        <f t="shared" si="23"/>
        <v>0</v>
      </c>
      <c r="G343" s="3"/>
      <c r="I343" s="5">
        <f t="shared" si="24"/>
        <v>0</v>
      </c>
      <c r="J343" s="5">
        <f t="shared" si="24"/>
        <v>0</v>
      </c>
      <c r="K343" s="5">
        <f t="shared" si="24"/>
        <v>0</v>
      </c>
      <c r="L343" s="5">
        <f t="shared" si="24"/>
        <v>0</v>
      </c>
      <c r="M343" s="5">
        <f t="shared" si="24"/>
        <v>0</v>
      </c>
    </row>
    <row r="344" spans="1:13" x14ac:dyDescent="0.25">
      <c r="A344" s="51" t="s">
        <v>353</v>
      </c>
      <c r="B344" s="3"/>
      <c r="C344" s="1">
        <v>0</v>
      </c>
      <c r="D344" s="1">
        <v>0</v>
      </c>
      <c r="E344" s="5">
        <f t="shared" si="22"/>
        <v>0</v>
      </c>
      <c r="F344" s="5">
        <f t="shared" si="23"/>
        <v>0</v>
      </c>
      <c r="G344" s="3"/>
      <c r="I344" s="5">
        <f t="shared" si="24"/>
        <v>0</v>
      </c>
      <c r="J344" s="5">
        <f t="shared" si="24"/>
        <v>0</v>
      </c>
      <c r="K344" s="5">
        <f t="shared" si="24"/>
        <v>0</v>
      </c>
      <c r="L344" s="5">
        <f t="shared" si="24"/>
        <v>0</v>
      </c>
      <c r="M344" s="5">
        <f t="shared" si="24"/>
        <v>0</v>
      </c>
    </row>
    <row r="345" spans="1:13" x14ac:dyDescent="0.25">
      <c r="A345" s="51" t="s">
        <v>354</v>
      </c>
      <c r="B345" s="3"/>
      <c r="C345" s="1">
        <v>0</v>
      </c>
      <c r="D345" s="1">
        <v>0</v>
      </c>
      <c r="E345" s="5">
        <f t="shared" si="22"/>
        <v>0</v>
      </c>
      <c r="F345" s="5">
        <f t="shared" si="23"/>
        <v>0</v>
      </c>
      <c r="G345" s="3"/>
      <c r="I345" s="5">
        <f t="shared" si="24"/>
        <v>0</v>
      </c>
      <c r="J345" s="5">
        <f t="shared" si="24"/>
        <v>0</v>
      </c>
      <c r="K345" s="5">
        <f t="shared" si="24"/>
        <v>0</v>
      </c>
      <c r="L345" s="5">
        <f t="shared" si="24"/>
        <v>0</v>
      </c>
      <c r="M345" s="5">
        <f t="shared" si="24"/>
        <v>0</v>
      </c>
    </row>
    <row r="346" spans="1:13" x14ac:dyDescent="0.25">
      <c r="A346" s="51" t="s">
        <v>355</v>
      </c>
      <c r="B346" s="3"/>
      <c r="C346" s="1">
        <v>0</v>
      </c>
      <c r="D346" s="1">
        <v>0</v>
      </c>
      <c r="E346" s="5">
        <f t="shared" si="22"/>
        <v>0</v>
      </c>
      <c r="F346" s="5">
        <f t="shared" si="23"/>
        <v>0</v>
      </c>
      <c r="G346" s="3"/>
      <c r="I346" s="5">
        <f t="shared" si="24"/>
        <v>0</v>
      </c>
      <c r="J346" s="5">
        <f t="shared" si="24"/>
        <v>0</v>
      </c>
      <c r="K346" s="5">
        <f t="shared" si="24"/>
        <v>0</v>
      </c>
      <c r="L346" s="5">
        <f t="shared" si="24"/>
        <v>0</v>
      </c>
      <c r="M346" s="5">
        <f t="shared" si="24"/>
        <v>0</v>
      </c>
    </row>
    <row r="347" spans="1:13" x14ac:dyDescent="0.25">
      <c r="A347" s="51" t="s">
        <v>356</v>
      </c>
      <c r="B347" s="3"/>
      <c r="C347" s="1">
        <v>0</v>
      </c>
      <c r="D347" s="1">
        <v>0</v>
      </c>
      <c r="E347" s="5">
        <f t="shared" si="22"/>
        <v>0</v>
      </c>
      <c r="F347" s="5">
        <f t="shared" si="23"/>
        <v>0</v>
      </c>
      <c r="G347" s="3"/>
      <c r="I347" s="5">
        <f t="shared" si="24"/>
        <v>0</v>
      </c>
      <c r="J347" s="5">
        <f t="shared" si="24"/>
        <v>0</v>
      </c>
      <c r="K347" s="5">
        <f t="shared" si="24"/>
        <v>0</v>
      </c>
      <c r="L347" s="5">
        <f t="shared" si="24"/>
        <v>0</v>
      </c>
      <c r="M347" s="5">
        <f t="shared" si="24"/>
        <v>0</v>
      </c>
    </row>
    <row r="348" spans="1:13" x14ac:dyDescent="0.25">
      <c r="A348" s="51" t="s">
        <v>357</v>
      </c>
      <c r="B348" s="3"/>
      <c r="C348" s="1">
        <v>0</v>
      </c>
      <c r="D348" s="1">
        <v>0</v>
      </c>
      <c r="E348" s="5">
        <f t="shared" si="22"/>
        <v>0</v>
      </c>
      <c r="F348" s="5">
        <f t="shared" si="23"/>
        <v>0</v>
      </c>
      <c r="G348" s="3"/>
      <c r="I348" s="5">
        <f t="shared" si="24"/>
        <v>0</v>
      </c>
      <c r="J348" s="5">
        <f t="shared" si="24"/>
        <v>0</v>
      </c>
      <c r="K348" s="5">
        <f t="shared" si="24"/>
        <v>0</v>
      </c>
      <c r="L348" s="5">
        <f t="shared" si="24"/>
        <v>0</v>
      </c>
      <c r="M348" s="5">
        <f t="shared" si="24"/>
        <v>0</v>
      </c>
    </row>
    <row r="349" spans="1:13" x14ac:dyDescent="0.25">
      <c r="A349" s="51" t="s">
        <v>358</v>
      </c>
      <c r="B349" s="3"/>
      <c r="C349" s="1">
        <v>0</v>
      </c>
      <c r="D349" s="1">
        <v>0</v>
      </c>
      <c r="E349" s="5">
        <f t="shared" si="22"/>
        <v>0</v>
      </c>
      <c r="F349" s="5">
        <f t="shared" si="23"/>
        <v>0</v>
      </c>
      <c r="G349" s="3"/>
      <c r="I349" s="5">
        <f t="shared" si="24"/>
        <v>0</v>
      </c>
      <c r="J349" s="5">
        <f t="shared" si="24"/>
        <v>0</v>
      </c>
      <c r="K349" s="5">
        <f t="shared" si="24"/>
        <v>0</v>
      </c>
      <c r="L349" s="5">
        <f t="shared" si="24"/>
        <v>0</v>
      </c>
      <c r="M349" s="5">
        <f t="shared" si="24"/>
        <v>0</v>
      </c>
    </row>
    <row r="350" spans="1:13" x14ac:dyDescent="0.25">
      <c r="A350" s="51" t="s">
        <v>359</v>
      </c>
      <c r="B350" s="3"/>
      <c r="C350" s="1">
        <v>0</v>
      </c>
      <c r="D350" s="1">
        <v>0</v>
      </c>
      <c r="E350" s="5">
        <f t="shared" si="22"/>
        <v>0</v>
      </c>
      <c r="F350" s="5">
        <f t="shared" si="23"/>
        <v>0</v>
      </c>
      <c r="G350" s="3"/>
      <c r="I350" s="5">
        <f t="shared" si="24"/>
        <v>0</v>
      </c>
      <c r="J350" s="5">
        <f t="shared" si="24"/>
        <v>0</v>
      </c>
      <c r="K350" s="5">
        <f t="shared" si="24"/>
        <v>0</v>
      </c>
      <c r="L350" s="5">
        <f t="shared" si="24"/>
        <v>0</v>
      </c>
      <c r="M350" s="5">
        <f t="shared" si="24"/>
        <v>0</v>
      </c>
    </row>
    <row r="351" spans="1:13" x14ac:dyDescent="0.25">
      <c r="A351" s="51" t="s">
        <v>360</v>
      </c>
      <c r="B351" s="3"/>
      <c r="C351" s="1">
        <v>0</v>
      </c>
      <c r="D351" s="1">
        <v>0</v>
      </c>
      <c r="E351" s="5">
        <f t="shared" si="22"/>
        <v>0</v>
      </c>
      <c r="F351" s="5">
        <f t="shared" si="23"/>
        <v>0</v>
      </c>
      <c r="G351" s="3"/>
      <c r="I351" s="5">
        <f t="shared" si="24"/>
        <v>0</v>
      </c>
      <c r="J351" s="5">
        <f t="shared" si="24"/>
        <v>0</v>
      </c>
      <c r="K351" s="5">
        <f t="shared" si="24"/>
        <v>0</v>
      </c>
      <c r="L351" s="5">
        <f t="shared" si="24"/>
        <v>0</v>
      </c>
      <c r="M351" s="5">
        <f t="shared" si="24"/>
        <v>0</v>
      </c>
    </row>
    <row r="352" spans="1:13" x14ac:dyDescent="0.25">
      <c r="A352" s="51" t="s">
        <v>361</v>
      </c>
      <c r="B352" s="3"/>
      <c r="C352" s="1">
        <v>0</v>
      </c>
      <c r="D352" s="1">
        <v>0</v>
      </c>
      <c r="E352" s="5">
        <f t="shared" si="22"/>
        <v>0</v>
      </c>
      <c r="F352" s="5">
        <f t="shared" si="23"/>
        <v>0</v>
      </c>
      <c r="G352" s="3"/>
      <c r="I352" s="5">
        <f t="shared" si="24"/>
        <v>0</v>
      </c>
      <c r="J352" s="5">
        <f t="shared" si="24"/>
        <v>0</v>
      </c>
      <c r="K352" s="5">
        <f t="shared" si="24"/>
        <v>0</v>
      </c>
      <c r="L352" s="5">
        <f t="shared" si="24"/>
        <v>0</v>
      </c>
      <c r="M352" s="5">
        <f t="shared" si="24"/>
        <v>0</v>
      </c>
    </row>
    <row r="353" spans="1:13" x14ac:dyDescent="0.25">
      <c r="A353" s="51" t="s">
        <v>362</v>
      </c>
      <c r="B353" s="3"/>
      <c r="C353" s="1">
        <v>0</v>
      </c>
      <c r="D353" s="1">
        <v>0</v>
      </c>
      <c r="E353" s="5">
        <f t="shared" si="22"/>
        <v>0</v>
      </c>
      <c r="F353" s="5">
        <f t="shared" si="23"/>
        <v>0</v>
      </c>
      <c r="G353" s="3"/>
      <c r="I353" s="5">
        <f t="shared" si="24"/>
        <v>0</v>
      </c>
      <c r="J353" s="5">
        <f t="shared" si="24"/>
        <v>0</v>
      </c>
      <c r="K353" s="5">
        <f t="shared" si="24"/>
        <v>0</v>
      </c>
      <c r="L353" s="5">
        <f t="shared" si="24"/>
        <v>0</v>
      </c>
      <c r="M353" s="5">
        <f t="shared" si="24"/>
        <v>0</v>
      </c>
    </row>
    <row r="354" spans="1:13" x14ac:dyDescent="0.25">
      <c r="A354" s="51" t="s">
        <v>363</v>
      </c>
      <c r="B354" s="3"/>
      <c r="C354" s="1">
        <v>0</v>
      </c>
      <c r="D354" s="1">
        <v>0</v>
      </c>
      <c r="E354" s="5">
        <f t="shared" si="22"/>
        <v>0</v>
      </c>
      <c r="F354" s="5">
        <f t="shared" si="23"/>
        <v>0</v>
      </c>
      <c r="G354" s="3"/>
      <c r="I354" s="5">
        <f t="shared" si="24"/>
        <v>0</v>
      </c>
      <c r="J354" s="5">
        <f t="shared" si="24"/>
        <v>0</v>
      </c>
      <c r="K354" s="5">
        <f t="shared" si="24"/>
        <v>0</v>
      </c>
      <c r="L354" s="5">
        <f t="shared" si="24"/>
        <v>0</v>
      </c>
      <c r="M354" s="5">
        <f t="shared" si="24"/>
        <v>0</v>
      </c>
    </row>
    <row r="355" spans="1:13" x14ac:dyDescent="0.25">
      <c r="A355" s="51" t="s">
        <v>364</v>
      </c>
      <c r="B355" s="3"/>
      <c r="C355" s="1">
        <v>0</v>
      </c>
      <c r="D355" s="1">
        <v>0</v>
      </c>
      <c r="E355" s="5">
        <f t="shared" si="22"/>
        <v>0</v>
      </c>
      <c r="F355" s="5">
        <f t="shared" si="23"/>
        <v>0</v>
      </c>
      <c r="G355" s="3"/>
      <c r="I355" s="5">
        <f t="shared" si="24"/>
        <v>0</v>
      </c>
      <c r="J355" s="5">
        <f t="shared" si="24"/>
        <v>0</v>
      </c>
      <c r="K355" s="5">
        <f t="shared" si="24"/>
        <v>0</v>
      </c>
      <c r="L355" s="5">
        <f t="shared" si="24"/>
        <v>0</v>
      </c>
      <c r="M355" s="5">
        <f t="shared" si="24"/>
        <v>0</v>
      </c>
    </row>
    <row r="356" spans="1:13" x14ac:dyDescent="0.25">
      <c r="A356" s="51" t="s">
        <v>365</v>
      </c>
      <c r="B356" s="3"/>
      <c r="C356" s="1">
        <v>0</v>
      </c>
      <c r="D356" s="1">
        <v>0</v>
      </c>
      <c r="E356" s="5">
        <f t="shared" si="22"/>
        <v>0</v>
      </c>
      <c r="F356" s="5">
        <f t="shared" si="23"/>
        <v>0</v>
      </c>
      <c r="G356" s="3"/>
      <c r="I356" s="5">
        <f t="shared" si="24"/>
        <v>0</v>
      </c>
      <c r="J356" s="5">
        <f t="shared" si="24"/>
        <v>0</v>
      </c>
      <c r="K356" s="5">
        <f t="shared" si="24"/>
        <v>0</v>
      </c>
      <c r="L356" s="5">
        <f t="shared" si="24"/>
        <v>0</v>
      </c>
      <c r="M356" s="5">
        <f t="shared" si="24"/>
        <v>0</v>
      </c>
    </row>
    <row r="357" spans="1:13" x14ac:dyDescent="0.25">
      <c r="A357" s="51" t="s">
        <v>366</v>
      </c>
      <c r="B357" s="3"/>
      <c r="C357" s="1">
        <v>0</v>
      </c>
      <c r="D357" s="1">
        <v>0</v>
      </c>
      <c r="E357" s="5">
        <f t="shared" si="22"/>
        <v>0</v>
      </c>
      <c r="F357" s="5">
        <f t="shared" si="23"/>
        <v>0</v>
      </c>
      <c r="G357" s="3"/>
      <c r="I357" s="5">
        <f t="shared" si="24"/>
        <v>0</v>
      </c>
      <c r="J357" s="5">
        <f t="shared" si="24"/>
        <v>0</v>
      </c>
      <c r="K357" s="5">
        <f t="shared" si="24"/>
        <v>0</v>
      </c>
      <c r="L357" s="5">
        <f t="shared" si="24"/>
        <v>0</v>
      </c>
      <c r="M357" s="5">
        <f t="shared" si="24"/>
        <v>0</v>
      </c>
    </row>
    <row r="358" spans="1:13" x14ac:dyDescent="0.25">
      <c r="A358" s="51" t="s">
        <v>367</v>
      </c>
      <c r="B358" s="3"/>
      <c r="C358" s="1">
        <v>0</v>
      </c>
      <c r="D358" s="1">
        <v>0</v>
      </c>
      <c r="E358" s="5">
        <f t="shared" si="22"/>
        <v>0</v>
      </c>
      <c r="F358" s="5">
        <f t="shared" si="23"/>
        <v>0</v>
      </c>
      <c r="G358" s="3"/>
      <c r="I358" s="5">
        <f t="shared" si="24"/>
        <v>0</v>
      </c>
      <c r="J358" s="5">
        <f t="shared" si="24"/>
        <v>0</v>
      </c>
      <c r="K358" s="5">
        <f t="shared" si="24"/>
        <v>0</v>
      </c>
      <c r="L358" s="5">
        <f t="shared" si="24"/>
        <v>0</v>
      </c>
      <c r="M358" s="5">
        <f t="shared" si="24"/>
        <v>0</v>
      </c>
    </row>
    <row r="359" spans="1:13" x14ac:dyDescent="0.25">
      <c r="A359" s="51" t="s">
        <v>368</v>
      </c>
      <c r="B359" s="3"/>
      <c r="C359" s="1">
        <v>0</v>
      </c>
      <c r="D359" s="1">
        <v>0</v>
      </c>
      <c r="E359" s="5">
        <f t="shared" si="22"/>
        <v>0</v>
      </c>
      <c r="F359" s="5">
        <f t="shared" si="23"/>
        <v>0</v>
      </c>
      <c r="G359" s="3"/>
      <c r="I359" s="5">
        <f t="shared" si="24"/>
        <v>0</v>
      </c>
      <c r="J359" s="5">
        <f t="shared" si="24"/>
        <v>0</v>
      </c>
      <c r="K359" s="5">
        <f t="shared" si="24"/>
        <v>0</v>
      </c>
      <c r="L359" s="5">
        <f t="shared" si="24"/>
        <v>0</v>
      </c>
      <c r="M359" s="5">
        <f t="shared" si="24"/>
        <v>0</v>
      </c>
    </row>
    <row r="360" spans="1:13" x14ac:dyDescent="0.25">
      <c r="A360" s="51" t="s">
        <v>369</v>
      </c>
      <c r="B360" s="3"/>
      <c r="C360" s="1">
        <v>0</v>
      </c>
      <c r="D360" s="1">
        <v>0</v>
      </c>
      <c r="E360" s="5">
        <f t="shared" si="22"/>
        <v>0</v>
      </c>
      <c r="F360" s="5">
        <f t="shared" si="23"/>
        <v>0</v>
      </c>
      <c r="G360" s="3"/>
      <c r="I360" s="5">
        <f t="shared" si="24"/>
        <v>0</v>
      </c>
      <c r="J360" s="5">
        <f t="shared" si="24"/>
        <v>0</v>
      </c>
      <c r="K360" s="5">
        <f t="shared" si="24"/>
        <v>0</v>
      </c>
      <c r="L360" s="5">
        <f t="shared" si="24"/>
        <v>0</v>
      </c>
      <c r="M360" s="5">
        <f t="shared" si="24"/>
        <v>0</v>
      </c>
    </row>
    <row r="361" spans="1:13" x14ac:dyDescent="0.25">
      <c r="A361" s="51" t="s">
        <v>370</v>
      </c>
      <c r="B361" s="3"/>
      <c r="C361" s="1">
        <v>0</v>
      </c>
      <c r="D361" s="1">
        <v>0</v>
      </c>
      <c r="E361" s="5">
        <f t="shared" si="22"/>
        <v>0</v>
      </c>
      <c r="F361" s="5">
        <f t="shared" si="23"/>
        <v>0</v>
      </c>
      <c r="G361" s="3"/>
      <c r="I361" s="5">
        <f t="shared" si="24"/>
        <v>0</v>
      </c>
      <c r="J361" s="5">
        <f t="shared" si="24"/>
        <v>0</v>
      </c>
      <c r="K361" s="5">
        <f t="shared" si="24"/>
        <v>0</v>
      </c>
      <c r="L361" s="5">
        <f t="shared" si="24"/>
        <v>0</v>
      </c>
      <c r="M361" s="5">
        <f t="shared" si="24"/>
        <v>0</v>
      </c>
    </row>
    <row r="362" spans="1:13" x14ac:dyDescent="0.25">
      <c r="A362" s="51" t="s">
        <v>371</v>
      </c>
      <c r="B362" s="3"/>
      <c r="C362" s="1">
        <v>0</v>
      </c>
      <c r="D362" s="1">
        <v>0</v>
      </c>
      <c r="E362" s="5">
        <f t="shared" si="22"/>
        <v>0</v>
      </c>
      <c r="F362" s="5">
        <f t="shared" si="23"/>
        <v>0</v>
      </c>
      <c r="G362" s="3"/>
      <c r="I362" s="5">
        <f t="shared" si="24"/>
        <v>0</v>
      </c>
      <c r="J362" s="5">
        <f t="shared" si="24"/>
        <v>0</v>
      </c>
      <c r="K362" s="5">
        <f t="shared" si="24"/>
        <v>0</v>
      </c>
      <c r="L362" s="5">
        <f t="shared" si="24"/>
        <v>0</v>
      </c>
      <c r="M362" s="5">
        <f t="shared" si="24"/>
        <v>0</v>
      </c>
    </row>
    <row r="363" spans="1:13" x14ac:dyDescent="0.25">
      <c r="A363" s="51" t="s">
        <v>372</v>
      </c>
      <c r="B363" s="3"/>
      <c r="C363" s="1">
        <v>0</v>
      </c>
      <c r="D363" s="1">
        <v>0</v>
      </c>
      <c r="E363" s="5">
        <f t="shared" si="22"/>
        <v>0</v>
      </c>
      <c r="F363" s="5">
        <f t="shared" si="23"/>
        <v>0</v>
      </c>
      <c r="G363" s="3"/>
      <c r="I363" s="5">
        <f t="shared" si="24"/>
        <v>0</v>
      </c>
      <c r="J363" s="5">
        <f t="shared" si="24"/>
        <v>0</v>
      </c>
      <c r="K363" s="5">
        <f t="shared" si="24"/>
        <v>0</v>
      </c>
      <c r="L363" s="5">
        <f t="shared" si="24"/>
        <v>0</v>
      </c>
      <c r="M363" s="5">
        <f t="shared" si="24"/>
        <v>0</v>
      </c>
    </row>
    <row r="364" spans="1:13" x14ac:dyDescent="0.25">
      <c r="A364" s="51" t="s">
        <v>373</v>
      </c>
      <c r="B364" s="3"/>
      <c r="C364" s="1">
        <v>0</v>
      </c>
      <c r="D364" s="1">
        <v>0</v>
      </c>
      <c r="E364" s="5">
        <f t="shared" si="22"/>
        <v>0</v>
      </c>
      <c r="F364" s="5">
        <f t="shared" si="23"/>
        <v>0</v>
      </c>
      <c r="G364" s="3"/>
      <c r="I364" s="5">
        <f t="shared" si="24"/>
        <v>0</v>
      </c>
      <c r="J364" s="5">
        <f t="shared" si="24"/>
        <v>0</v>
      </c>
      <c r="K364" s="5">
        <f t="shared" si="24"/>
        <v>0</v>
      </c>
      <c r="L364" s="5">
        <f t="shared" si="24"/>
        <v>0</v>
      </c>
      <c r="M364" s="5">
        <f t="shared" si="24"/>
        <v>0</v>
      </c>
    </row>
    <row r="365" spans="1:13" x14ac:dyDescent="0.25">
      <c r="A365" s="51" t="s">
        <v>374</v>
      </c>
      <c r="B365" s="3"/>
      <c r="C365" s="1">
        <v>0</v>
      </c>
      <c r="D365" s="1">
        <v>0</v>
      </c>
      <c r="E365" s="5">
        <f t="shared" si="22"/>
        <v>0</v>
      </c>
      <c r="F365" s="5">
        <f t="shared" si="23"/>
        <v>0</v>
      </c>
      <c r="G365" s="3"/>
      <c r="I365" s="5">
        <f t="shared" si="24"/>
        <v>0</v>
      </c>
      <c r="J365" s="5">
        <f t="shared" si="24"/>
        <v>0</v>
      </c>
      <c r="K365" s="5">
        <f t="shared" si="24"/>
        <v>0</v>
      </c>
      <c r="L365" s="5">
        <f t="shared" si="24"/>
        <v>0</v>
      </c>
      <c r="M365" s="5">
        <f t="shared" si="24"/>
        <v>0</v>
      </c>
    </row>
    <row r="366" spans="1:13" x14ac:dyDescent="0.25">
      <c r="A366" s="51" t="s">
        <v>375</v>
      </c>
      <c r="B366" s="3"/>
      <c r="C366" s="1">
        <v>0</v>
      </c>
      <c r="D366" s="1">
        <v>0</v>
      </c>
      <c r="E366" s="5">
        <f t="shared" si="22"/>
        <v>0</v>
      </c>
      <c r="F366" s="5">
        <f t="shared" si="23"/>
        <v>0</v>
      </c>
      <c r="G366" s="3"/>
      <c r="I366" s="5">
        <f t="shared" si="24"/>
        <v>0</v>
      </c>
      <c r="J366" s="5">
        <f t="shared" si="24"/>
        <v>0</v>
      </c>
      <c r="K366" s="5">
        <f t="shared" si="24"/>
        <v>0</v>
      </c>
      <c r="L366" s="5">
        <f t="shared" si="24"/>
        <v>0</v>
      </c>
      <c r="M366" s="5">
        <f t="shared" si="24"/>
        <v>0</v>
      </c>
    </row>
    <row r="367" spans="1:13" x14ac:dyDescent="0.25">
      <c r="A367" s="51" t="s">
        <v>376</v>
      </c>
      <c r="B367" s="3"/>
      <c r="C367" s="1">
        <v>0</v>
      </c>
      <c r="D367" s="1">
        <v>0</v>
      </c>
      <c r="E367" s="5">
        <f t="shared" si="22"/>
        <v>0</v>
      </c>
      <c r="F367" s="5">
        <f t="shared" si="23"/>
        <v>0</v>
      </c>
      <c r="G367" s="3"/>
      <c r="I367" s="5">
        <f t="shared" ref="I367:M404" si="25">IF(ISNUMBER($F367),$F367*I$7,"")</f>
        <v>0</v>
      </c>
      <c r="J367" s="5">
        <f t="shared" si="25"/>
        <v>0</v>
      </c>
      <c r="K367" s="5">
        <f t="shared" si="25"/>
        <v>0</v>
      </c>
      <c r="L367" s="5">
        <f t="shared" si="25"/>
        <v>0</v>
      </c>
      <c r="M367" s="5">
        <f t="shared" si="25"/>
        <v>0</v>
      </c>
    </row>
    <row r="368" spans="1:13" x14ac:dyDescent="0.25">
      <c r="A368" s="51" t="s">
        <v>377</v>
      </c>
      <c r="B368" s="3"/>
      <c r="C368" s="1">
        <v>0</v>
      </c>
      <c r="D368" s="1">
        <v>0</v>
      </c>
      <c r="E368" s="5">
        <f t="shared" si="22"/>
        <v>0</v>
      </c>
      <c r="F368" s="5">
        <f t="shared" si="23"/>
        <v>0</v>
      </c>
      <c r="G368" s="3"/>
      <c r="I368" s="5">
        <f t="shared" si="25"/>
        <v>0</v>
      </c>
      <c r="J368" s="5">
        <f t="shared" si="25"/>
        <v>0</v>
      </c>
      <c r="K368" s="5">
        <f t="shared" si="25"/>
        <v>0</v>
      </c>
      <c r="L368" s="5">
        <f t="shared" si="25"/>
        <v>0</v>
      </c>
      <c r="M368" s="5">
        <f t="shared" si="25"/>
        <v>0</v>
      </c>
    </row>
    <row r="369" spans="1:13" x14ac:dyDescent="0.25">
      <c r="A369" s="51" t="s">
        <v>378</v>
      </c>
      <c r="B369" s="3"/>
      <c r="C369" s="1">
        <v>0</v>
      </c>
      <c r="D369" s="1">
        <v>0</v>
      </c>
      <c r="E369" s="5">
        <f t="shared" si="22"/>
        <v>0</v>
      </c>
      <c r="F369" s="5">
        <f t="shared" si="23"/>
        <v>0</v>
      </c>
      <c r="G369" s="3"/>
      <c r="I369" s="5">
        <f t="shared" si="25"/>
        <v>0</v>
      </c>
      <c r="J369" s="5">
        <f t="shared" si="25"/>
        <v>0</v>
      </c>
      <c r="K369" s="5">
        <f t="shared" si="25"/>
        <v>0</v>
      </c>
      <c r="L369" s="5">
        <f t="shared" si="25"/>
        <v>0</v>
      </c>
      <c r="M369" s="5">
        <f t="shared" si="25"/>
        <v>0</v>
      </c>
    </row>
    <row r="370" spans="1:13" x14ac:dyDescent="0.25">
      <c r="A370" s="51" t="s">
        <v>379</v>
      </c>
      <c r="B370" s="3"/>
      <c r="C370" s="1">
        <v>0</v>
      </c>
      <c r="D370" s="1">
        <v>0</v>
      </c>
      <c r="E370" s="5">
        <f t="shared" si="22"/>
        <v>0</v>
      </c>
      <c r="F370" s="5">
        <f t="shared" si="23"/>
        <v>0</v>
      </c>
      <c r="G370" s="3"/>
      <c r="I370" s="5">
        <f t="shared" si="25"/>
        <v>0</v>
      </c>
      <c r="J370" s="5">
        <f t="shared" si="25"/>
        <v>0</v>
      </c>
      <c r="K370" s="5">
        <f t="shared" si="25"/>
        <v>0</v>
      </c>
      <c r="L370" s="5">
        <f t="shared" si="25"/>
        <v>0</v>
      </c>
      <c r="M370" s="5">
        <f t="shared" si="25"/>
        <v>0</v>
      </c>
    </row>
    <row r="371" spans="1:13" x14ac:dyDescent="0.25">
      <c r="A371" s="51" t="s">
        <v>380</v>
      </c>
      <c r="B371" s="3"/>
      <c r="C371" s="1">
        <v>0</v>
      </c>
      <c r="D371" s="1">
        <v>0</v>
      </c>
      <c r="E371" s="5">
        <f t="shared" si="22"/>
        <v>0</v>
      </c>
      <c r="F371" s="5">
        <f t="shared" si="23"/>
        <v>0</v>
      </c>
      <c r="G371" s="3"/>
      <c r="I371" s="5">
        <f t="shared" si="25"/>
        <v>0</v>
      </c>
      <c r="J371" s="5">
        <f t="shared" si="25"/>
        <v>0</v>
      </c>
      <c r="K371" s="5">
        <f t="shared" si="25"/>
        <v>0</v>
      </c>
      <c r="L371" s="5">
        <f t="shared" si="25"/>
        <v>0</v>
      </c>
      <c r="M371" s="5">
        <f t="shared" si="25"/>
        <v>0</v>
      </c>
    </row>
    <row r="372" spans="1:13" x14ac:dyDescent="0.25">
      <c r="A372" s="51" t="s">
        <v>381</v>
      </c>
      <c r="B372" s="3"/>
      <c r="C372" s="1">
        <v>0</v>
      </c>
      <c r="D372" s="1">
        <v>0</v>
      </c>
      <c r="E372" s="5">
        <f t="shared" si="22"/>
        <v>0</v>
      </c>
      <c r="F372" s="5">
        <f t="shared" si="23"/>
        <v>0</v>
      </c>
      <c r="G372" s="3"/>
      <c r="I372" s="5">
        <f t="shared" si="25"/>
        <v>0</v>
      </c>
      <c r="J372" s="5">
        <f t="shared" si="25"/>
        <v>0</v>
      </c>
      <c r="K372" s="5">
        <f t="shared" si="25"/>
        <v>0</v>
      </c>
      <c r="L372" s="5">
        <f t="shared" si="25"/>
        <v>0</v>
      </c>
      <c r="M372" s="5">
        <f t="shared" si="25"/>
        <v>0</v>
      </c>
    </row>
    <row r="373" spans="1:13" x14ac:dyDescent="0.25">
      <c r="A373" s="51" t="s">
        <v>382</v>
      </c>
      <c r="B373" s="3"/>
      <c r="C373" s="1">
        <v>0</v>
      </c>
      <c r="D373" s="1">
        <v>0</v>
      </c>
      <c r="E373" s="5">
        <f t="shared" si="22"/>
        <v>0</v>
      </c>
      <c r="F373" s="5">
        <f t="shared" si="23"/>
        <v>0</v>
      </c>
      <c r="G373" s="3"/>
      <c r="I373" s="5">
        <f t="shared" si="25"/>
        <v>0</v>
      </c>
      <c r="J373" s="5">
        <f t="shared" si="25"/>
        <v>0</v>
      </c>
      <c r="K373" s="5">
        <f t="shared" si="25"/>
        <v>0</v>
      </c>
      <c r="L373" s="5">
        <f t="shared" si="25"/>
        <v>0</v>
      </c>
      <c r="M373" s="5">
        <f t="shared" si="25"/>
        <v>0</v>
      </c>
    </row>
    <row r="374" spans="1:13" x14ac:dyDescent="0.25">
      <c r="A374" s="51" t="s">
        <v>383</v>
      </c>
      <c r="B374" s="3"/>
      <c r="C374" s="1">
        <v>0</v>
      </c>
      <c r="D374" s="1">
        <v>0</v>
      </c>
      <c r="E374" s="5">
        <f t="shared" si="22"/>
        <v>0</v>
      </c>
      <c r="F374" s="5">
        <f t="shared" si="23"/>
        <v>0</v>
      </c>
      <c r="G374" s="3"/>
      <c r="I374" s="5">
        <f t="shared" si="25"/>
        <v>0</v>
      </c>
      <c r="J374" s="5">
        <f t="shared" si="25"/>
        <v>0</v>
      </c>
      <c r="K374" s="5">
        <f t="shared" si="25"/>
        <v>0</v>
      </c>
      <c r="L374" s="5">
        <f t="shared" si="25"/>
        <v>0</v>
      </c>
      <c r="M374" s="5">
        <f t="shared" si="25"/>
        <v>0</v>
      </c>
    </row>
    <row r="375" spans="1:13" x14ac:dyDescent="0.25">
      <c r="A375" s="51" t="s">
        <v>384</v>
      </c>
      <c r="B375" s="3"/>
      <c r="C375" s="1">
        <v>0</v>
      </c>
      <c r="D375" s="1">
        <v>0</v>
      </c>
      <c r="E375" s="5">
        <f t="shared" si="22"/>
        <v>0</v>
      </c>
      <c r="F375" s="5">
        <f t="shared" si="23"/>
        <v>0</v>
      </c>
      <c r="G375" s="3"/>
      <c r="I375" s="5">
        <f t="shared" si="25"/>
        <v>0</v>
      </c>
      <c r="J375" s="5">
        <f t="shared" si="25"/>
        <v>0</v>
      </c>
      <c r="K375" s="5">
        <f t="shared" si="25"/>
        <v>0</v>
      </c>
      <c r="L375" s="5">
        <f t="shared" si="25"/>
        <v>0</v>
      </c>
      <c r="M375" s="5">
        <f t="shared" si="25"/>
        <v>0</v>
      </c>
    </row>
    <row r="376" spans="1:13" x14ac:dyDescent="0.25">
      <c r="A376" s="51" t="s">
        <v>385</v>
      </c>
      <c r="B376" s="3"/>
      <c r="C376" s="1">
        <v>0</v>
      </c>
      <c r="D376" s="1">
        <v>0</v>
      </c>
      <c r="E376" s="5">
        <f t="shared" si="22"/>
        <v>0</v>
      </c>
      <c r="F376" s="5">
        <f t="shared" si="23"/>
        <v>0</v>
      </c>
      <c r="G376" s="3"/>
      <c r="I376" s="5">
        <f t="shared" si="25"/>
        <v>0</v>
      </c>
      <c r="J376" s="5">
        <f t="shared" si="25"/>
        <v>0</v>
      </c>
      <c r="K376" s="5">
        <f t="shared" si="25"/>
        <v>0</v>
      </c>
      <c r="L376" s="5">
        <f t="shared" si="25"/>
        <v>0</v>
      </c>
      <c r="M376" s="5">
        <f t="shared" si="25"/>
        <v>0</v>
      </c>
    </row>
    <row r="377" spans="1:13" x14ac:dyDescent="0.25">
      <c r="A377" s="51" t="s">
        <v>386</v>
      </c>
      <c r="B377" s="3"/>
      <c r="C377" s="1">
        <v>0</v>
      </c>
      <c r="D377" s="1">
        <v>0</v>
      </c>
      <c r="E377" s="5">
        <f t="shared" si="22"/>
        <v>0</v>
      </c>
      <c r="F377" s="5">
        <f t="shared" si="23"/>
        <v>0</v>
      </c>
      <c r="G377" s="3"/>
      <c r="I377" s="5">
        <f t="shared" si="25"/>
        <v>0</v>
      </c>
      <c r="J377" s="5">
        <f t="shared" si="25"/>
        <v>0</v>
      </c>
      <c r="K377" s="5">
        <f t="shared" si="25"/>
        <v>0</v>
      </c>
      <c r="L377" s="5">
        <f t="shared" si="25"/>
        <v>0</v>
      </c>
      <c r="M377" s="5">
        <f t="shared" si="25"/>
        <v>0</v>
      </c>
    </row>
    <row r="378" spans="1:13" x14ac:dyDescent="0.25">
      <c r="A378" s="51" t="s">
        <v>387</v>
      </c>
      <c r="B378" s="3"/>
      <c r="C378" s="1">
        <v>0</v>
      </c>
      <c r="D378" s="1">
        <v>0</v>
      </c>
      <c r="E378" s="5">
        <f t="shared" si="22"/>
        <v>0</v>
      </c>
      <c r="F378" s="5">
        <f t="shared" si="23"/>
        <v>0</v>
      </c>
      <c r="G378" s="3"/>
      <c r="I378" s="5">
        <f t="shared" si="25"/>
        <v>0</v>
      </c>
      <c r="J378" s="5">
        <f t="shared" si="25"/>
        <v>0</v>
      </c>
      <c r="K378" s="5">
        <f t="shared" si="25"/>
        <v>0</v>
      </c>
      <c r="L378" s="5">
        <f t="shared" si="25"/>
        <v>0</v>
      </c>
      <c r="M378" s="5">
        <f t="shared" si="25"/>
        <v>0</v>
      </c>
    </row>
    <row r="379" spans="1:13" x14ac:dyDescent="0.25">
      <c r="A379" s="51" t="s">
        <v>388</v>
      </c>
      <c r="B379" s="3"/>
      <c r="C379" s="1">
        <v>0</v>
      </c>
      <c r="D379" s="1">
        <v>0</v>
      </c>
      <c r="E379" s="5">
        <f t="shared" si="22"/>
        <v>0</v>
      </c>
      <c r="F379" s="5">
        <f t="shared" si="23"/>
        <v>0</v>
      </c>
      <c r="G379" s="3"/>
      <c r="I379" s="5">
        <f t="shared" si="25"/>
        <v>0</v>
      </c>
      <c r="J379" s="5">
        <f t="shared" si="25"/>
        <v>0</v>
      </c>
      <c r="K379" s="5">
        <f t="shared" si="25"/>
        <v>0</v>
      </c>
      <c r="L379" s="5">
        <f t="shared" si="25"/>
        <v>0</v>
      </c>
      <c r="M379" s="5">
        <f t="shared" si="25"/>
        <v>0</v>
      </c>
    </row>
    <row r="380" spans="1:13" x14ac:dyDescent="0.25">
      <c r="A380" s="51" t="s">
        <v>389</v>
      </c>
      <c r="B380" s="3"/>
      <c r="C380" s="1">
        <v>0</v>
      </c>
      <c r="D380" s="1">
        <v>0</v>
      </c>
      <c r="E380" s="5">
        <f t="shared" si="22"/>
        <v>0</v>
      </c>
      <c r="F380" s="5">
        <f t="shared" si="23"/>
        <v>0</v>
      </c>
      <c r="G380" s="3"/>
      <c r="I380" s="5">
        <f t="shared" si="25"/>
        <v>0</v>
      </c>
      <c r="J380" s="5">
        <f t="shared" si="25"/>
        <v>0</v>
      </c>
      <c r="K380" s="5">
        <f t="shared" si="25"/>
        <v>0</v>
      </c>
      <c r="L380" s="5">
        <f t="shared" si="25"/>
        <v>0</v>
      </c>
      <c r="M380" s="5">
        <f t="shared" si="25"/>
        <v>0</v>
      </c>
    </row>
    <row r="381" spans="1:13" x14ac:dyDescent="0.25">
      <c r="A381" s="51" t="s">
        <v>390</v>
      </c>
      <c r="B381" s="3"/>
      <c r="C381" s="1">
        <v>0</v>
      </c>
      <c r="D381" s="1">
        <v>0</v>
      </c>
      <c r="E381" s="5">
        <f t="shared" si="22"/>
        <v>0</v>
      </c>
      <c r="F381" s="5">
        <f t="shared" si="23"/>
        <v>0</v>
      </c>
      <c r="G381" s="3"/>
      <c r="I381" s="5">
        <f t="shared" si="25"/>
        <v>0</v>
      </c>
      <c r="J381" s="5">
        <f t="shared" si="25"/>
        <v>0</v>
      </c>
      <c r="K381" s="5">
        <f t="shared" si="25"/>
        <v>0</v>
      </c>
      <c r="L381" s="5">
        <f t="shared" si="25"/>
        <v>0</v>
      </c>
      <c r="M381" s="5">
        <f t="shared" si="25"/>
        <v>0</v>
      </c>
    </row>
    <row r="382" spans="1:13" x14ac:dyDescent="0.25">
      <c r="A382" s="51" t="s">
        <v>391</v>
      </c>
      <c r="B382" s="3"/>
      <c r="C382" s="1">
        <v>0</v>
      </c>
      <c r="D382" s="1">
        <v>0</v>
      </c>
      <c r="E382" s="5">
        <f t="shared" si="22"/>
        <v>0</v>
      </c>
      <c r="F382" s="5">
        <f t="shared" si="23"/>
        <v>0</v>
      </c>
      <c r="G382" s="3"/>
      <c r="I382" s="5">
        <f t="shared" si="25"/>
        <v>0</v>
      </c>
      <c r="J382" s="5">
        <f t="shared" si="25"/>
        <v>0</v>
      </c>
      <c r="K382" s="5">
        <f t="shared" si="25"/>
        <v>0</v>
      </c>
      <c r="L382" s="5">
        <f t="shared" si="25"/>
        <v>0</v>
      </c>
      <c r="M382" s="5">
        <f t="shared" si="25"/>
        <v>0</v>
      </c>
    </row>
    <row r="383" spans="1:13" x14ac:dyDescent="0.25">
      <c r="A383" s="51" t="s">
        <v>392</v>
      </c>
      <c r="B383" s="3"/>
      <c r="C383" s="1">
        <v>0</v>
      </c>
      <c r="D383" s="1">
        <v>0</v>
      </c>
      <c r="E383" s="5">
        <f t="shared" si="22"/>
        <v>0</v>
      </c>
      <c r="F383" s="5">
        <f t="shared" si="23"/>
        <v>0</v>
      </c>
      <c r="G383" s="3"/>
      <c r="I383" s="5">
        <f t="shared" si="25"/>
        <v>0</v>
      </c>
      <c r="J383" s="5">
        <f t="shared" si="25"/>
        <v>0</v>
      </c>
      <c r="K383" s="5">
        <f t="shared" si="25"/>
        <v>0</v>
      </c>
      <c r="L383" s="5">
        <f t="shared" si="25"/>
        <v>0</v>
      </c>
      <c r="M383" s="5">
        <f t="shared" si="25"/>
        <v>0</v>
      </c>
    </row>
    <row r="384" spans="1:13" x14ac:dyDescent="0.25">
      <c r="A384" s="51" t="s">
        <v>393</v>
      </c>
      <c r="B384" s="3"/>
      <c r="C384" s="1">
        <v>0</v>
      </c>
      <c r="D384" s="1">
        <v>0</v>
      </c>
      <c r="E384" s="5">
        <f t="shared" si="22"/>
        <v>0</v>
      </c>
      <c r="F384" s="5">
        <f t="shared" si="23"/>
        <v>0</v>
      </c>
      <c r="G384" s="3"/>
      <c r="I384" s="5">
        <f t="shared" si="25"/>
        <v>0</v>
      </c>
      <c r="J384" s="5">
        <f t="shared" si="25"/>
        <v>0</v>
      </c>
      <c r="K384" s="5">
        <f t="shared" si="25"/>
        <v>0</v>
      </c>
      <c r="L384" s="5">
        <f t="shared" si="25"/>
        <v>0</v>
      </c>
      <c r="M384" s="5">
        <f t="shared" si="25"/>
        <v>0</v>
      </c>
    </row>
    <row r="385" spans="1:13" x14ac:dyDescent="0.25">
      <c r="A385" s="51" t="s">
        <v>394</v>
      </c>
      <c r="B385" s="3"/>
      <c r="C385" s="1">
        <v>0</v>
      </c>
      <c r="D385" s="1">
        <v>0</v>
      </c>
      <c r="E385" s="5">
        <f t="shared" si="22"/>
        <v>0</v>
      </c>
      <c r="F385" s="5">
        <f t="shared" si="23"/>
        <v>0</v>
      </c>
      <c r="G385" s="3"/>
      <c r="I385" s="5">
        <f t="shared" si="25"/>
        <v>0</v>
      </c>
      <c r="J385" s="5">
        <f t="shared" si="25"/>
        <v>0</v>
      </c>
      <c r="K385" s="5">
        <f t="shared" si="25"/>
        <v>0</v>
      </c>
      <c r="L385" s="5">
        <f t="shared" si="25"/>
        <v>0</v>
      </c>
      <c r="M385" s="5">
        <f t="shared" si="25"/>
        <v>0</v>
      </c>
    </row>
    <row r="386" spans="1:13" x14ac:dyDescent="0.25">
      <c r="A386" s="51" t="s">
        <v>395</v>
      </c>
      <c r="B386" s="3"/>
      <c r="C386" s="1">
        <v>0</v>
      </c>
      <c r="D386" s="1">
        <v>0</v>
      </c>
      <c r="E386" s="5">
        <f t="shared" si="22"/>
        <v>0</v>
      </c>
      <c r="F386" s="5">
        <f t="shared" si="23"/>
        <v>0</v>
      </c>
      <c r="G386" s="3"/>
      <c r="I386" s="5">
        <f t="shared" si="25"/>
        <v>0</v>
      </c>
      <c r="J386" s="5">
        <f t="shared" si="25"/>
        <v>0</v>
      </c>
      <c r="K386" s="5">
        <f t="shared" si="25"/>
        <v>0</v>
      </c>
      <c r="L386" s="5">
        <f t="shared" si="25"/>
        <v>0</v>
      </c>
      <c r="M386" s="5">
        <f t="shared" si="25"/>
        <v>0</v>
      </c>
    </row>
    <row r="387" spans="1:13" x14ac:dyDescent="0.25">
      <c r="A387" s="51" t="s">
        <v>396</v>
      </c>
      <c r="B387" s="3"/>
      <c r="C387" s="1">
        <v>0</v>
      </c>
      <c r="D387" s="1">
        <v>0</v>
      </c>
      <c r="E387" s="5">
        <f t="shared" si="22"/>
        <v>0</v>
      </c>
      <c r="F387" s="5">
        <f t="shared" si="23"/>
        <v>0</v>
      </c>
      <c r="G387" s="3"/>
      <c r="I387" s="5">
        <f t="shared" si="25"/>
        <v>0</v>
      </c>
      <c r="J387" s="5">
        <f t="shared" si="25"/>
        <v>0</v>
      </c>
      <c r="K387" s="5">
        <f t="shared" si="25"/>
        <v>0</v>
      </c>
      <c r="L387" s="5">
        <f t="shared" si="25"/>
        <v>0</v>
      </c>
      <c r="M387" s="5">
        <f t="shared" si="25"/>
        <v>0</v>
      </c>
    </row>
    <row r="388" spans="1:13" x14ac:dyDescent="0.25">
      <c r="A388" s="51" t="s">
        <v>397</v>
      </c>
      <c r="B388" s="3"/>
      <c r="C388" s="1">
        <v>0</v>
      </c>
      <c r="D388" s="1">
        <v>0</v>
      </c>
      <c r="E388" s="5">
        <f t="shared" si="22"/>
        <v>0</v>
      </c>
      <c r="F388" s="5">
        <f t="shared" si="23"/>
        <v>0</v>
      </c>
      <c r="G388" s="3"/>
      <c r="I388" s="5">
        <f t="shared" si="25"/>
        <v>0</v>
      </c>
      <c r="J388" s="5">
        <f t="shared" si="25"/>
        <v>0</v>
      </c>
      <c r="K388" s="5">
        <f t="shared" si="25"/>
        <v>0</v>
      </c>
      <c r="L388" s="5">
        <f t="shared" si="25"/>
        <v>0</v>
      </c>
      <c r="M388" s="5">
        <f t="shared" si="25"/>
        <v>0</v>
      </c>
    </row>
    <row r="389" spans="1:13" x14ac:dyDescent="0.25">
      <c r="A389" s="51" t="s">
        <v>398</v>
      </c>
      <c r="B389" s="3"/>
      <c r="C389" s="1">
        <v>0</v>
      </c>
      <c r="D389" s="1">
        <v>0</v>
      </c>
      <c r="E389" s="5">
        <f t="shared" si="22"/>
        <v>0</v>
      </c>
      <c r="F389" s="5">
        <f t="shared" si="23"/>
        <v>0</v>
      </c>
      <c r="G389" s="3"/>
      <c r="I389" s="5">
        <f t="shared" si="25"/>
        <v>0</v>
      </c>
      <c r="J389" s="5">
        <f t="shared" si="25"/>
        <v>0</v>
      </c>
      <c r="K389" s="5">
        <f t="shared" si="25"/>
        <v>0</v>
      </c>
      <c r="L389" s="5">
        <f t="shared" si="25"/>
        <v>0</v>
      </c>
      <c r="M389" s="5">
        <f t="shared" si="25"/>
        <v>0</v>
      </c>
    </row>
    <row r="390" spans="1:13" x14ac:dyDescent="0.25">
      <c r="A390" s="51" t="s">
        <v>399</v>
      </c>
      <c r="B390" s="3"/>
      <c r="C390" s="1">
        <v>0</v>
      </c>
      <c r="D390" s="1">
        <v>0</v>
      </c>
      <c r="E390" s="5">
        <f t="shared" si="22"/>
        <v>0</v>
      </c>
      <c r="F390" s="5">
        <f t="shared" si="23"/>
        <v>0</v>
      </c>
      <c r="G390" s="3"/>
      <c r="I390" s="5">
        <f t="shared" si="25"/>
        <v>0</v>
      </c>
      <c r="J390" s="5">
        <f t="shared" si="25"/>
        <v>0</v>
      </c>
      <c r="K390" s="5">
        <f t="shared" si="25"/>
        <v>0</v>
      </c>
      <c r="L390" s="5">
        <f t="shared" si="25"/>
        <v>0</v>
      </c>
      <c r="M390" s="5">
        <f t="shared" si="25"/>
        <v>0</v>
      </c>
    </row>
    <row r="391" spans="1:13" x14ac:dyDescent="0.25">
      <c r="A391" s="51" t="s">
        <v>400</v>
      </c>
      <c r="B391" s="3"/>
      <c r="C391" s="1">
        <v>0</v>
      </c>
      <c r="D391" s="1">
        <v>0</v>
      </c>
      <c r="E391" s="5">
        <f t="shared" si="22"/>
        <v>0</v>
      </c>
      <c r="F391" s="5">
        <f t="shared" si="23"/>
        <v>0</v>
      </c>
      <c r="G391" s="3"/>
      <c r="I391" s="5">
        <f t="shared" si="25"/>
        <v>0</v>
      </c>
      <c r="J391" s="5">
        <f t="shared" si="25"/>
        <v>0</v>
      </c>
      <c r="K391" s="5">
        <f t="shared" si="25"/>
        <v>0</v>
      </c>
      <c r="L391" s="5">
        <f t="shared" si="25"/>
        <v>0</v>
      </c>
      <c r="M391" s="5">
        <f t="shared" si="25"/>
        <v>0</v>
      </c>
    </row>
    <row r="392" spans="1:13" x14ac:dyDescent="0.25">
      <c r="A392" s="51" t="s">
        <v>401</v>
      </c>
      <c r="B392" s="3"/>
      <c r="C392" s="1">
        <v>0</v>
      </c>
      <c r="D392" s="1">
        <v>0</v>
      </c>
      <c r="E392" s="5">
        <f t="shared" si="22"/>
        <v>0</v>
      </c>
      <c r="F392" s="5">
        <f t="shared" si="23"/>
        <v>0</v>
      </c>
      <c r="G392" s="3"/>
      <c r="I392" s="5">
        <f t="shared" si="25"/>
        <v>0</v>
      </c>
      <c r="J392" s="5">
        <f t="shared" si="25"/>
        <v>0</v>
      </c>
      <c r="K392" s="5">
        <f t="shared" si="25"/>
        <v>0</v>
      </c>
      <c r="L392" s="5">
        <f t="shared" si="25"/>
        <v>0</v>
      </c>
      <c r="M392" s="5">
        <f t="shared" si="25"/>
        <v>0</v>
      </c>
    </row>
    <row r="393" spans="1:13" x14ac:dyDescent="0.25">
      <c r="A393" s="51" t="s">
        <v>402</v>
      </c>
      <c r="B393" s="3"/>
      <c r="C393" s="1">
        <v>0</v>
      </c>
      <c r="D393" s="1">
        <v>0</v>
      </c>
      <c r="E393" s="5">
        <f t="shared" si="22"/>
        <v>0</v>
      </c>
      <c r="F393" s="5">
        <f t="shared" si="23"/>
        <v>0</v>
      </c>
      <c r="G393" s="3"/>
      <c r="I393" s="5">
        <f t="shared" si="25"/>
        <v>0</v>
      </c>
      <c r="J393" s="5">
        <f t="shared" si="25"/>
        <v>0</v>
      </c>
      <c r="K393" s="5">
        <f t="shared" si="25"/>
        <v>0</v>
      </c>
      <c r="L393" s="5">
        <f t="shared" si="25"/>
        <v>0</v>
      </c>
      <c r="M393" s="5">
        <f t="shared" si="25"/>
        <v>0</v>
      </c>
    </row>
    <row r="394" spans="1:13" x14ac:dyDescent="0.25">
      <c r="A394" s="51" t="s">
        <v>403</v>
      </c>
      <c r="B394" s="3"/>
      <c r="C394" s="1">
        <v>0</v>
      </c>
      <c r="D394" s="1">
        <v>0</v>
      </c>
      <c r="E394" s="5">
        <f t="shared" ref="E394:E404" si="26">IF(OR(ISNUMBER($C394),ISNUMBER($D394)),IF(ISNUMBER($C394),$C394*$D394,$D394),"")</f>
        <v>0</v>
      </c>
      <c r="F394" s="5">
        <f t="shared" ref="F394:F404" si="27">IF(OR(ISNUMBER($C394),ISNUMBER($D394)),IF(ISNUMBER($C394),IF(($D394&gt;0),$C394,0),IF(($D394&gt;0),1,0)),"")</f>
        <v>0</v>
      </c>
      <c r="G394" s="3"/>
      <c r="I394" s="5">
        <f t="shared" si="25"/>
        <v>0</v>
      </c>
      <c r="J394" s="5">
        <f t="shared" si="25"/>
        <v>0</v>
      </c>
      <c r="K394" s="5">
        <f t="shared" si="25"/>
        <v>0</v>
      </c>
      <c r="L394" s="5">
        <f t="shared" si="25"/>
        <v>0</v>
      </c>
      <c r="M394" s="5">
        <f t="shared" si="25"/>
        <v>0</v>
      </c>
    </row>
    <row r="395" spans="1:13" x14ac:dyDescent="0.25">
      <c r="A395" s="51" t="s">
        <v>404</v>
      </c>
      <c r="B395" s="3"/>
      <c r="C395" s="1">
        <v>0</v>
      </c>
      <c r="D395" s="1">
        <v>0</v>
      </c>
      <c r="E395" s="5">
        <f t="shared" si="26"/>
        <v>0</v>
      </c>
      <c r="F395" s="5">
        <f t="shared" si="27"/>
        <v>0</v>
      </c>
      <c r="G395" s="3"/>
      <c r="I395" s="5">
        <f t="shared" si="25"/>
        <v>0</v>
      </c>
      <c r="J395" s="5">
        <f t="shared" si="25"/>
        <v>0</v>
      </c>
      <c r="K395" s="5">
        <f t="shared" si="25"/>
        <v>0</v>
      </c>
      <c r="L395" s="5">
        <f t="shared" si="25"/>
        <v>0</v>
      </c>
      <c r="M395" s="5">
        <f t="shared" si="25"/>
        <v>0</v>
      </c>
    </row>
    <row r="396" spans="1:13" x14ac:dyDescent="0.25">
      <c r="A396" s="51" t="s">
        <v>405</v>
      </c>
      <c r="B396" s="3"/>
      <c r="C396" s="1">
        <v>0</v>
      </c>
      <c r="D396" s="1">
        <v>0</v>
      </c>
      <c r="E396" s="5">
        <f t="shared" si="26"/>
        <v>0</v>
      </c>
      <c r="F396" s="5">
        <f t="shared" si="27"/>
        <v>0</v>
      </c>
      <c r="G396" s="3"/>
      <c r="I396" s="5">
        <f t="shared" si="25"/>
        <v>0</v>
      </c>
      <c r="J396" s="5">
        <f t="shared" si="25"/>
        <v>0</v>
      </c>
      <c r="K396" s="5">
        <f t="shared" si="25"/>
        <v>0</v>
      </c>
      <c r="L396" s="5">
        <f t="shared" si="25"/>
        <v>0</v>
      </c>
      <c r="M396" s="5">
        <f t="shared" si="25"/>
        <v>0</v>
      </c>
    </row>
    <row r="397" spans="1:13" x14ac:dyDescent="0.25">
      <c r="A397" s="51" t="s">
        <v>406</v>
      </c>
      <c r="B397" s="3"/>
      <c r="C397" s="1">
        <v>0</v>
      </c>
      <c r="D397" s="1">
        <v>0</v>
      </c>
      <c r="E397" s="5">
        <f t="shared" si="26"/>
        <v>0</v>
      </c>
      <c r="F397" s="5">
        <f t="shared" si="27"/>
        <v>0</v>
      </c>
      <c r="G397" s="3"/>
      <c r="I397" s="5">
        <f t="shared" si="25"/>
        <v>0</v>
      </c>
      <c r="J397" s="5">
        <f t="shared" si="25"/>
        <v>0</v>
      </c>
      <c r="K397" s="5">
        <f t="shared" si="25"/>
        <v>0</v>
      </c>
      <c r="L397" s="5">
        <f t="shared" si="25"/>
        <v>0</v>
      </c>
      <c r="M397" s="5">
        <f t="shared" si="25"/>
        <v>0</v>
      </c>
    </row>
    <row r="398" spans="1:13" x14ac:dyDescent="0.25">
      <c r="A398" s="51" t="s">
        <v>407</v>
      </c>
      <c r="B398" s="3"/>
      <c r="C398" s="1">
        <v>0</v>
      </c>
      <c r="D398" s="1">
        <v>0</v>
      </c>
      <c r="E398" s="5">
        <f t="shared" si="26"/>
        <v>0</v>
      </c>
      <c r="F398" s="5">
        <f t="shared" si="27"/>
        <v>0</v>
      </c>
      <c r="G398" s="3"/>
      <c r="I398" s="5">
        <f t="shared" si="25"/>
        <v>0</v>
      </c>
      <c r="J398" s="5">
        <f t="shared" si="25"/>
        <v>0</v>
      </c>
      <c r="K398" s="5">
        <f t="shared" si="25"/>
        <v>0</v>
      </c>
      <c r="L398" s="5">
        <f t="shared" si="25"/>
        <v>0</v>
      </c>
      <c r="M398" s="5">
        <f t="shared" si="25"/>
        <v>0</v>
      </c>
    </row>
    <row r="399" spans="1:13" x14ac:dyDescent="0.25">
      <c r="A399" s="51" t="s">
        <v>408</v>
      </c>
      <c r="B399" s="3"/>
      <c r="C399" s="1">
        <v>0</v>
      </c>
      <c r="D399" s="1">
        <v>0</v>
      </c>
      <c r="E399" s="5">
        <f t="shared" si="26"/>
        <v>0</v>
      </c>
      <c r="F399" s="5">
        <f t="shared" si="27"/>
        <v>0</v>
      </c>
      <c r="G399" s="3"/>
      <c r="I399" s="5">
        <f t="shared" si="25"/>
        <v>0</v>
      </c>
      <c r="J399" s="5">
        <f t="shared" si="25"/>
        <v>0</v>
      </c>
      <c r="K399" s="5">
        <f t="shared" si="25"/>
        <v>0</v>
      </c>
      <c r="L399" s="5">
        <f t="shared" si="25"/>
        <v>0</v>
      </c>
      <c r="M399" s="5">
        <f t="shared" si="25"/>
        <v>0</v>
      </c>
    </row>
    <row r="400" spans="1:13" x14ac:dyDescent="0.25">
      <c r="A400" s="51" t="s">
        <v>409</v>
      </c>
      <c r="B400" s="3"/>
      <c r="C400" s="1">
        <v>0</v>
      </c>
      <c r="D400" s="1">
        <v>0</v>
      </c>
      <c r="E400" s="5">
        <f t="shared" si="26"/>
        <v>0</v>
      </c>
      <c r="F400" s="5">
        <f t="shared" si="27"/>
        <v>0</v>
      </c>
      <c r="G400" s="3"/>
      <c r="I400" s="5">
        <f t="shared" si="25"/>
        <v>0</v>
      </c>
      <c r="J400" s="5">
        <f t="shared" si="25"/>
        <v>0</v>
      </c>
      <c r="K400" s="5">
        <f t="shared" si="25"/>
        <v>0</v>
      </c>
      <c r="L400" s="5">
        <f t="shared" si="25"/>
        <v>0</v>
      </c>
      <c r="M400" s="5">
        <f t="shared" si="25"/>
        <v>0</v>
      </c>
    </row>
    <row r="401" spans="1:19" x14ac:dyDescent="0.25">
      <c r="A401" s="51" t="s">
        <v>410</v>
      </c>
      <c r="B401" s="3"/>
      <c r="C401" s="1">
        <v>0</v>
      </c>
      <c r="D401" s="1">
        <v>0</v>
      </c>
      <c r="E401" s="5">
        <f t="shared" si="26"/>
        <v>0</v>
      </c>
      <c r="F401" s="5">
        <f t="shared" si="27"/>
        <v>0</v>
      </c>
      <c r="G401" s="3"/>
      <c r="I401" s="5">
        <f t="shared" si="25"/>
        <v>0</v>
      </c>
      <c r="J401" s="5">
        <f t="shared" si="25"/>
        <v>0</v>
      </c>
      <c r="K401" s="5">
        <f t="shared" si="25"/>
        <v>0</v>
      </c>
      <c r="L401" s="5">
        <f t="shared" si="25"/>
        <v>0</v>
      </c>
      <c r="M401" s="5">
        <f t="shared" si="25"/>
        <v>0</v>
      </c>
    </row>
    <row r="402" spans="1:19" x14ac:dyDescent="0.25">
      <c r="A402" s="51" t="s">
        <v>411</v>
      </c>
      <c r="B402" s="3"/>
      <c r="C402" s="1">
        <v>0</v>
      </c>
      <c r="D402" s="1">
        <v>0</v>
      </c>
      <c r="E402" s="5">
        <f t="shared" si="26"/>
        <v>0</v>
      </c>
      <c r="F402" s="5">
        <f t="shared" si="27"/>
        <v>0</v>
      </c>
      <c r="G402" s="3"/>
      <c r="I402" s="5">
        <f t="shared" si="25"/>
        <v>0</v>
      </c>
      <c r="J402" s="5">
        <f t="shared" si="25"/>
        <v>0</v>
      </c>
      <c r="K402" s="5">
        <f t="shared" si="25"/>
        <v>0</v>
      </c>
      <c r="L402" s="5">
        <f t="shared" si="25"/>
        <v>0</v>
      </c>
      <c r="M402" s="5">
        <f t="shared" si="25"/>
        <v>0</v>
      </c>
    </row>
    <row r="403" spans="1:19" x14ac:dyDescent="0.25">
      <c r="A403" s="51" t="s">
        <v>412</v>
      </c>
      <c r="B403" s="3"/>
      <c r="C403" s="1">
        <v>0</v>
      </c>
      <c r="D403" s="1">
        <v>0</v>
      </c>
      <c r="E403" s="5">
        <f t="shared" si="26"/>
        <v>0</v>
      </c>
      <c r="F403" s="5">
        <f t="shared" si="27"/>
        <v>0</v>
      </c>
      <c r="G403" s="3"/>
      <c r="I403" s="5">
        <f t="shared" si="25"/>
        <v>0</v>
      </c>
      <c r="J403" s="5">
        <f t="shared" si="25"/>
        <v>0</v>
      </c>
      <c r="K403" s="5">
        <f t="shared" si="25"/>
        <v>0</v>
      </c>
      <c r="L403" s="5">
        <f t="shared" si="25"/>
        <v>0</v>
      </c>
      <c r="M403" s="5">
        <f t="shared" si="25"/>
        <v>0</v>
      </c>
    </row>
    <row r="404" spans="1:19" x14ac:dyDescent="0.25">
      <c r="A404" s="51" t="s">
        <v>413</v>
      </c>
      <c r="B404" s="3"/>
      <c r="C404" s="1">
        <v>0</v>
      </c>
      <c r="D404" s="1">
        <v>0</v>
      </c>
      <c r="E404" s="5">
        <f t="shared" si="26"/>
        <v>0</v>
      </c>
      <c r="F404" s="5">
        <f t="shared" si="27"/>
        <v>0</v>
      </c>
      <c r="G404" s="3"/>
      <c r="I404" s="5">
        <f t="shared" si="25"/>
        <v>0</v>
      </c>
      <c r="J404" s="5">
        <f t="shared" si="25"/>
        <v>0</v>
      </c>
      <c r="K404" s="5">
        <f t="shared" si="25"/>
        <v>0</v>
      </c>
      <c r="L404" s="5">
        <f t="shared" si="25"/>
        <v>0</v>
      </c>
      <c r="M404" s="5">
        <f t="shared" si="25"/>
        <v>0</v>
      </c>
    </row>
    <row r="405" spans="1:19" x14ac:dyDescent="0.25">
      <c r="A405" s="16"/>
      <c r="B405" s="16"/>
      <c r="C405" s="16"/>
      <c r="D405" s="16"/>
      <c r="E405" s="16"/>
      <c r="F405" s="16"/>
      <c r="G405" s="16"/>
      <c r="I405" s="40"/>
      <c r="J405" s="40"/>
      <c r="K405" s="40"/>
      <c r="L405" s="40"/>
      <c r="M405" s="40"/>
      <c r="O405" s="40"/>
      <c r="P405" s="40"/>
      <c r="Q405" s="40"/>
      <c r="R405" s="40"/>
      <c r="S405" s="40"/>
    </row>
    <row r="406" spans="1:19" x14ac:dyDescent="0.25">
      <c r="C406" s="5"/>
    </row>
  </sheetData>
  <sheetProtection sheet="1" objects="1" scenarios="1"/>
  <sortState ref="A38:A163">
    <sortCondition ref="A38:A163"/>
  </sortState>
  <mergeCells count="16">
    <mergeCell ref="F2:G2"/>
    <mergeCell ref="F3:G3"/>
    <mergeCell ref="F4:G4"/>
    <mergeCell ref="F5:G5"/>
    <mergeCell ref="P2:P5"/>
    <mergeCell ref="Q2:Q5"/>
    <mergeCell ref="R2:R5"/>
    <mergeCell ref="S2:S5"/>
    <mergeCell ref="I1:M1"/>
    <mergeCell ref="O1:S1"/>
    <mergeCell ref="I2:I5"/>
    <mergeCell ref="J2:J5"/>
    <mergeCell ref="K2:K5"/>
    <mergeCell ref="L2:L5"/>
    <mergeCell ref="M2:M5"/>
    <mergeCell ref="O2:O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election activeCell="F5" sqref="F5:G5"/>
    </sheetView>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434</v>
      </c>
      <c r="G4" s="64"/>
      <c r="H4" s="38"/>
      <c r="I4" s="60"/>
      <c r="J4" s="60"/>
      <c r="K4" s="60"/>
      <c r="L4" s="60"/>
      <c r="M4" s="60"/>
      <c r="N4" s="39"/>
      <c r="O4" s="60"/>
      <c r="P4" s="60"/>
      <c r="Q4" s="60"/>
      <c r="R4" s="60"/>
      <c r="S4" s="60"/>
    </row>
    <row r="5" spans="1:19" x14ac:dyDescent="0.25">
      <c r="A5" s="34" t="s">
        <v>3</v>
      </c>
      <c r="D5" s="37" t="s">
        <v>18</v>
      </c>
      <c r="F5" s="64" t="s">
        <v>435</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6</v>
      </c>
      <c r="J7" s="1">
        <v>13.5</v>
      </c>
      <c r="K7" s="1">
        <v>19.100000000000001</v>
      </c>
      <c r="L7" s="1">
        <v>25.7</v>
      </c>
      <c r="M7" s="1">
        <v>40.200000000000003</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5">
      <c r="A9" s="43" t="s">
        <v>20</v>
      </c>
      <c r="B9" s="44"/>
      <c r="C9" s="6"/>
      <c r="D9" s="1">
        <v>2.2450000000000001</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5">
      <c r="A10" s="43" t="s">
        <v>21</v>
      </c>
      <c r="B10" s="44"/>
      <c r="C10" s="6"/>
      <c r="D10" s="1">
        <v>0</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5">
      <c r="A11" s="43" t="s">
        <v>22</v>
      </c>
      <c r="B11" s="44"/>
      <c r="C11" s="6"/>
      <c r="D11" s="1">
        <v>33.443333299999999</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5">
      <c r="A12" s="43" t="s">
        <v>23</v>
      </c>
      <c r="B12" s="44"/>
      <c r="C12" s="6"/>
      <c r="D12" s="1">
        <v>3.2174999999999998</v>
      </c>
      <c r="E12" s="6">
        <f>IF(ISNUMBER(D$46),SUM(E$46:E$46),"")</f>
        <v>3.2174999999999998</v>
      </c>
      <c r="F12" s="15">
        <f t="shared" si="1"/>
        <v>1</v>
      </c>
      <c r="G12" s="45" t="s">
        <v>417</v>
      </c>
      <c r="I12" s="5">
        <f t="shared" si="2"/>
        <v>6</v>
      </c>
      <c r="J12" s="5">
        <f t="shared" si="0"/>
        <v>13.5</v>
      </c>
      <c r="K12" s="5">
        <f t="shared" si="0"/>
        <v>19.100000000000001</v>
      </c>
      <c r="L12" s="5">
        <f t="shared" si="0"/>
        <v>25.7</v>
      </c>
      <c r="M12" s="5">
        <f t="shared" si="0"/>
        <v>40.200000000000003</v>
      </c>
    </row>
    <row r="13" spans="1:19" x14ac:dyDescent="0.25">
      <c r="A13" s="43" t="s">
        <v>24</v>
      </c>
      <c r="B13" s="44"/>
      <c r="C13" s="6"/>
      <c r="D13" s="1">
        <v>0.86</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5">
      <c r="A14" s="43" t="s">
        <v>25</v>
      </c>
      <c r="B14" s="44"/>
      <c r="C14" s="6"/>
      <c r="D14" s="1">
        <v>0</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5">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5">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5">
      <c r="A17" s="43" t="s">
        <v>28</v>
      </c>
      <c r="B17" s="44"/>
      <c r="C17" s="6"/>
      <c r="D17" s="1">
        <v>853.76</v>
      </c>
      <c r="E17" s="6">
        <f>IF(ISNUMBER(D$66),SUM(E$66:E$69),"")</f>
        <v>88.221457186347493</v>
      </c>
      <c r="F17" s="15">
        <f t="shared" si="1"/>
        <v>0.10333285371339428</v>
      </c>
      <c r="G17" s="45" t="s">
        <v>417</v>
      </c>
      <c r="I17" s="5">
        <f t="shared" si="2"/>
        <v>0.61999712228036563</v>
      </c>
      <c r="J17" s="5">
        <f t="shared" si="0"/>
        <v>1.3949935251308228</v>
      </c>
      <c r="K17" s="5">
        <f t="shared" si="0"/>
        <v>1.9736575059258308</v>
      </c>
      <c r="L17" s="5">
        <f t="shared" si="0"/>
        <v>2.655654340434233</v>
      </c>
      <c r="M17" s="5">
        <f t="shared" si="0"/>
        <v>4.1539807192784499</v>
      </c>
    </row>
    <row r="18" spans="1:13" x14ac:dyDescent="0.25">
      <c r="A18" s="43" t="s">
        <v>29</v>
      </c>
      <c r="B18" s="44"/>
      <c r="C18" s="6"/>
      <c r="D18" s="1">
        <v>1600.96</v>
      </c>
      <c r="E18" s="6">
        <f>IF(ISNUMBER(D$70),SUM(E$70:E$75),"")</f>
        <v>511.44777718537063</v>
      </c>
      <c r="F18" s="15">
        <f t="shared" si="1"/>
        <v>0.31946318283115793</v>
      </c>
      <c r="G18" s="45" t="s">
        <v>417</v>
      </c>
      <c r="I18" s="5">
        <f t="shared" si="2"/>
        <v>1.9167790969869476</v>
      </c>
      <c r="J18" s="5">
        <f t="shared" si="0"/>
        <v>4.3127529682206323</v>
      </c>
      <c r="K18" s="5">
        <f t="shared" si="0"/>
        <v>6.1017467920751169</v>
      </c>
      <c r="L18" s="5">
        <f t="shared" si="0"/>
        <v>8.2102037987607588</v>
      </c>
      <c r="M18" s="5">
        <f t="shared" si="0"/>
        <v>12.84241994981255</v>
      </c>
    </row>
    <row r="19" spans="1:13" x14ac:dyDescent="0.25">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5">
      <c r="A20" s="43" t="s">
        <v>31</v>
      </c>
      <c r="B20" s="44"/>
      <c r="C20" s="6"/>
      <c r="D20" s="1">
        <v>220.2475</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5">
      <c r="A21" s="43" t="s">
        <v>32</v>
      </c>
      <c r="B21" s="44"/>
      <c r="C21" s="6"/>
      <c r="D21" s="1">
        <v>5.3875000000000002</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5">
      <c r="A22" s="43" t="s">
        <v>33</v>
      </c>
      <c r="B22" s="44"/>
      <c r="C22" s="6"/>
      <c r="D22" s="1">
        <v>39.354999999999997</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5">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5">
      <c r="A24" s="43" t="s">
        <v>35</v>
      </c>
      <c r="B24" s="44"/>
      <c r="C24" s="6"/>
      <c r="D24" s="1">
        <v>1340.595</v>
      </c>
      <c r="E24" s="6">
        <f>IF(ISNUMBER(D$91),SUM(E$91:E$95),"")</f>
        <v>221.5836639012328</v>
      </c>
      <c r="F24" s="15">
        <f t="shared" si="1"/>
        <v>0.16528755060345054</v>
      </c>
      <c r="G24" s="45" t="s">
        <v>417</v>
      </c>
      <c r="I24" s="5">
        <f t="shared" si="2"/>
        <v>0.99172530362070321</v>
      </c>
      <c r="J24" s="5">
        <f t="shared" si="0"/>
        <v>2.2313819331465825</v>
      </c>
      <c r="K24" s="5">
        <f t="shared" si="0"/>
        <v>3.1569922165259054</v>
      </c>
      <c r="L24" s="5">
        <f t="shared" si="0"/>
        <v>4.247890050508679</v>
      </c>
      <c r="M24" s="5">
        <f t="shared" si="0"/>
        <v>6.644559534258712</v>
      </c>
    </row>
    <row r="25" spans="1:13" x14ac:dyDescent="0.25">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5">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5">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5">
      <c r="A28" s="43" t="s">
        <v>39</v>
      </c>
      <c r="B28" s="44"/>
      <c r="C28" s="6"/>
      <c r="D28" s="1">
        <v>0.37333333000000002</v>
      </c>
      <c r="E28" s="6">
        <f>IF(ISNUMBER(D$99),SUM(E$99:E$99),"")</f>
        <v>0.37333333000000002</v>
      </c>
      <c r="F28" s="15">
        <f t="shared" si="1"/>
        <v>1</v>
      </c>
      <c r="G28" s="45" t="s">
        <v>417</v>
      </c>
      <c r="I28" s="5">
        <f t="shared" si="2"/>
        <v>6</v>
      </c>
      <c r="J28" s="5">
        <f t="shared" si="2"/>
        <v>13.5</v>
      </c>
      <c r="K28" s="5">
        <f t="shared" si="2"/>
        <v>19.100000000000001</v>
      </c>
      <c r="L28" s="5">
        <f t="shared" si="2"/>
        <v>25.7</v>
      </c>
      <c r="M28" s="5">
        <f t="shared" si="2"/>
        <v>40.200000000000003</v>
      </c>
    </row>
    <row r="29" spans="1:13" x14ac:dyDescent="0.25">
      <c r="A29" s="43" t="s">
        <v>40</v>
      </c>
      <c r="B29" s="44"/>
      <c r="C29" s="6"/>
      <c r="D29" s="1">
        <v>0</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5">
      <c r="A30" s="43" t="s">
        <v>41</v>
      </c>
      <c r="B30" s="44"/>
      <c r="C30" s="6"/>
      <c r="D30" s="1">
        <v>8.4533333299999995</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5">
      <c r="A31" s="43" t="s">
        <v>42</v>
      </c>
      <c r="B31" s="44"/>
      <c r="C31" s="6"/>
      <c r="D31" s="1">
        <v>40.487499999999997</v>
      </c>
      <c r="E31" s="6">
        <f>IF(ISNUMBER(D$110),SUM(E$110:E$112),"")</f>
        <v>17.390752885001373</v>
      </c>
      <c r="F31" s="15">
        <f t="shared" si="1"/>
        <v>0.42953387798706699</v>
      </c>
      <c r="G31" s="45" t="s">
        <v>417</v>
      </c>
      <c r="I31" s="5">
        <f t="shared" si="2"/>
        <v>2.577203267922402</v>
      </c>
      <c r="J31" s="5">
        <f t="shared" si="2"/>
        <v>5.7987073528254047</v>
      </c>
      <c r="K31" s="5">
        <f t="shared" si="2"/>
        <v>8.2040970695529793</v>
      </c>
      <c r="L31" s="5">
        <f t="shared" si="2"/>
        <v>11.039020664267621</v>
      </c>
      <c r="M31" s="5">
        <f t="shared" si="2"/>
        <v>17.267261895080093</v>
      </c>
    </row>
    <row r="32" spans="1:13" x14ac:dyDescent="0.25">
      <c r="A32" s="43" t="s">
        <v>43</v>
      </c>
      <c r="B32" s="44"/>
      <c r="C32" s="6"/>
      <c r="D32" s="1">
        <v>21.9025</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5">
      <c r="A33" s="43" t="s">
        <v>44</v>
      </c>
      <c r="B33" s="44"/>
      <c r="C33" s="6"/>
      <c r="D33" s="1">
        <v>0</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5">
      <c r="A34" s="43" t="s">
        <v>45</v>
      </c>
      <c r="B34" s="44"/>
      <c r="C34" s="6"/>
      <c r="D34" s="1">
        <v>4.2333333299999998</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5">
      <c r="A35" s="43" t="s">
        <v>46</v>
      </c>
      <c r="B35" s="44"/>
      <c r="C35" s="6"/>
      <c r="D35" s="1">
        <v>1.5966666700000001</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5">
      <c r="A36" s="43" t="s">
        <v>47</v>
      </c>
      <c r="B36" s="44"/>
      <c r="C36" s="6"/>
      <c r="D36" s="1">
        <v>0</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0.63065621804175498</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0.69425087191093648</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0.92009291004730875</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0</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0</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0</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20.601715158258081</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12.841618141741916</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3.2174999999999998</v>
      </c>
      <c r="E46" s="6">
        <f>IF(ISNUMBER(D$161),SUM(E$161:E$161),"")</f>
        <v>3.2174999999999998</v>
      </c>
      <c r="F46" s="15">
        <f t="shared" si="1"/>
        <v>1</v>
      </c>
      <c r="G46" s="45" t="s">
        <v>417</v>
      </c>
      <c r="I46" s="5">
        <f t="shared" si="3"/>
        <v>6</v>
      </c>
      <c r="J46" s="5">
        <f t="shared" si="3"/>
        <v>13.5</v>
      </c>
      <c r="K46" s="5">
        <f t="shared" si="3"/>
        <v>19.100000000000001</v>
      </c>
      <c r="L46" s="5">
        <f t="shared" si="3"/>
        <v>25.7</v>
      </c>
      <c r="M46" s="5">
        <f t="shared" si="3"/>
        <v>40.200000000000003</v>
      </c>
    </row>
    <row r="47" spans="1:19" x14ac:dyDescent="0.25">
      <c r="A47" s="46" t="s">
        <v>54</v>
      </c>
      <c r="B47" s="47"/>
      <c r="C47" s="6"/>
      <c r="D47" s="6">
        <f>IF(ISNUMBER(D$162),SUM(D$162:D$169),"")</f>
        <v>0.85999999999999988</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0</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0</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0</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0</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0</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0</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0</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0</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0</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0</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0</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0</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0</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0</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0</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0</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24.659335852600172</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113.13941218789995</v>
      </c>
      <c r="E67" s="6">
        <f>IF(ISNUMBER(D$215),SUM(E$215:E$217),"")</f>
        <v>88.221457186347493</v>
      </c>
      <c r="F67" s="15">
        <f t="shared" si="1"/>
        <v>0.7797588433624778</v>
      </c>
      <c r="G67" s="45" t="s">
        <v>417</v>
      </c>
      <c r="I67" s="5">
        <f t="shared" si="3"/>
        <v>4.6785530601748668</v>
      </c>
      <c r="J67" s="5">
        <f t="shared" si="3"/>
        <v>10.526744385393449</v>
      </c>
      <c r="K67" s="5">
        <f t="shared" si="3"/>
        <v>14.893393908223327</v>
      </c>
      <c r="L67" s="5">
        <f t="shared" si="3"/>
        <v>20.039802274415678</v>
      </c>
      <c r="M67" s="5">
        <f t="shared" si="3"/>
        <v>31.34630550317161</v>
      </c>
    </row>
    <row r="68" spans="1:13" x14ac:dyDescent="0.25">
      <c r="A68" s="46" t="s">
        <v>76</v>
      </c>
      <c r="B68" s="47"/>
      <c r="C68" s="6"/>
      <c r="D68" s="6">
        <f>IF(ISNUMBER(D$218),SUM(D$218:D$221),"")</f>
        <v>336.07558406349159</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379.88566789600827</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146.12108238966084</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226.07142508530063</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25.780179582011954</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691.43375372524474</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193.80963933155613</v>
      </c>
      <c r="E74" s="6">
        <f>IF(ISNUMBER(D$238),SUM(E$238:E$240),"")</f>
        <v>193.80963933155613</v>
      </c>
      <c r="F74" s="15">
        <f t="shared" ref="F74:F133" si="5">IF(AND(ISNUMBER($D74),ISNUMBER($E74)),IF(($D74&gt;0),$E74/$D74,0),"")</f>
        <v>1</v>
      </c>
      <c r="G74" s="45" t="s">
        <v>417</v>
      </c>
      <c r="I74" s="5">
        <f t="shared" si="4"/>
        <v>6</v>
      </c>
      <c r="J74" s="5">
        <f t="shared" si="4"/>
        <v>13.5</v>
      </c>
      <c r="K74" s="5">
        <f t="shared" si="4"/>
        <v>19.100000000000001</v>
      </c>
      <c r="L74" s="5">
        <f t="shared" si="4"/>
        <v>25.7</v>
      </c>
      <c r="M74" s="5">
        <f t="shared" si="4"/>
        <v>40.200000000000003</v>
      </c>
    </row>
    <row r="75" spans="1:13" x14ac:dyDescent="0.25">
      <c r="A75" s="46" t="s">
        <v>83</v>
      </c>
      <c r="B75" s="47"/>
      <c r="C75" s="6"/>
      <c r="D75" s="6">
        <f>IF(ISNUMBER(D$241),SUM(D$241:D$244),"")</f>
        <v>317.74391988622574</v>
      </c>
      <c r="E75" s="6">
        <f>IF(ISNUMBER(D$241),SUM(E$241:E$244),"")</f>
        <v>317.6381378538145</v>
      </c>
      <c r="F75" s="15">
        <f t="shared" si="5"/>
        <v>0.99966708400762128</v>
      </c>
      <c r="G75" s="45" t="s">
        <v>417</v>
      </c>
      <c r="I75" s="5">
        <f t="shared" si="4"/>
        <v>5.9980025040457274</v>
      </c>
      <c r="J75" s="5">
        <f t="shared" si="4"/>
        <v>13.495505634102887</v>
      </c>
      <c r="K75" s="5">
        <f t="shared" si="4"/>
        <v>19.093641304545567</v>
      </c>
      <c r="L75" s="5">
        <f t="shared" si="4"/>
        <v>25.691444058995867</v>
      </c>
      <c r="M75" s="5">
        <f t="shared" si="4"/>
        <v>40.18661677710638</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4.8636908351506962</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58.970535644001544</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5.0263766636401241</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19.446948914296549</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34.456032493249104</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41.946301820171236</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28.225505371849998</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27.312108257640688</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5.3874999999999993</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2.9259387597184232</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15.489471133534533</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20.93959010674704</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257.37422608565299</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326.81948098177128</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221.5836639012328</v>
      </c>
      <c r="E93" s="6">
        <f>IF(ISNUMBER(D$293),SUM(E$293:E$294),"")</f>
        <v>221.5836639012328</v>
      </c>
      <c r="F93" s="15">
        <f t="shared" si="5"/>
        <v>1</v>
      </c>
      <c r="G93" s="45" t="s">
        <v>417</v>
      </c>
      <c r="I93" s="5">
        <f t="shared" si="4"/>
        <v>6</v>
      </c>
      <c r="J93" s="5">
        <f t="shared" si="4"/>
        <v>13.5</v>
      </c>
      <c r="K93" s="5">
        <f t="shared" si="4"/>
        <v>19.100000000000001</v>
      </c>
      <c r="L93" s="5">
        <f t="shared" si="4"/>
        <v>25.7</v>
      </c>
      <c r="M93" s="5">
        <f t="shared" si="4"/>
        <v>40.200000000000003</v>
      </c>
    </row>
    <row r="94" spans="1:13" x14ac:dyDescent="0.25">
      <c r="A94" s="46" t="s">
        <v>96</v>
      </c>
      <c r="B94" s="48"/>
      <c r="C94" s="6"/>
      <c r="D94" s="6">
        <f>IF(ISNUMBER(D$295),SUM(D$295:D$299),"")</f>
        <v>276.84582149504422</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257.97180753629891</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0.37333333000000002</v>
      </c>
      <c r="E99" s="6">
        <f>IF(ISNUMBER(D$307),SUM(E$307:E$307),"")</f>
        <v>0.37333333000000002</v>
      </c>
      <c r="F99" s="15">
        <f t="shared" si="5"/>
        <v>1</v>
      </c>
      <c r="G99" s="45" t="s">
        <v>417</v>
      </c>
      <c r="I99" s="5">
        <f t="shared" si="4"/>
        <v>6</v>
      </c>
      <c r="J99" s="5">
        <f t="shared" si="4"/>
        <v>13.5</v>
      </c>
      <c r="K99" s="5">
        <f t="shared" si="4"/>
        <v>19.100000000000001</v>
      </c>
      <c r="L99" s="5">
        <f t="shared" si="4"/>
        <v>25.7</v>
      </c>
      <c r="M99" s="5">
        <f t="shared" si="4"/>
        <v>40.200000000000003</v>
      </c>
    </row>
    <row r="100" spans="1:13" x14ac:dyDescent="0.25">
      <c r="A100" s="46" t="s">
        <v>106</v>
      </c>
      <c r="B100" s="47"/>
      <c r="C100" s="6"/>
      <c r="D100" s="6">
        <f>IF(ISNUMBER(D$308),SUM(D$308:D$310),"")</f>
        <v>0</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0</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0</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0</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1.453870923494734</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0.74390003776486413</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2.0240158535871609</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1.803408777407437</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0.79372587617163282</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1.6344118615741703</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39.116290859060378</v>
      </c>
      <c r="E110" s="6">
        <f>IF(ISNUMBER(D$336),SUM(E$336:E$340),"")</f>
        <v>17.390752885001373</v>
      </c>
      <c r="F110" s="15">
        <f t="shared" si="5"/>
        <v>0.44459105153047018</v>
      </c>
      <c r="G110" s="45" t="s">
        <v>417</v>
      </c>
      <c r="I110" s="5">
        <f t="shared" si="6"/>
        <v>2.6675463091828213</v>
      </c>
      <c r="J110" s="5">
        <f t="shared" si="6"/>
        <v>6.0019791956613471</v>
      </c>
      <c r="K110" s="5">
        <f t="shared" si="6"/>
        <v>8.4916890842319805</v>
      </c>
      <c r="L110" s="5">
        <f t="shared" si="6"/>
        <v>11.425990024333084</v>
      </c>
      <c r="M110" s="5">
        <f t="shared" si="6"/>
        <v>17.872560271524904</v>
      </c>
    </row>
    <row r="111" spans="1:13" x14ac:dyDescent="0.25">
      <c r="A111" s="46" t="s">
        <v>120</v>
      </c>
      <c r="B111" s="47"/>
      <c r="C111" s="6"/>
      <c r="D111" s="6">
        <f>IF(ISNUMBER(D$341),SUM(D$341:D$341),"")</f>
        <v>1.0194308591861683</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0.35177828175344927</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6.2714816303344527</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6.6712947905213138</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3.3327404249257229</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5.6269831542185091</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0</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0</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4.2333333299999998</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1.5966666700000001</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0</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0</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0</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0</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0</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0</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0</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0</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0</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0</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0</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0</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0.10604087221852246</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0.51351011540674441</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1.1105230416488136E-2</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0.25528219346491815</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0.43896867844601833</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0.32064117970914768</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0.19152855697577631</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0.33830752114534535</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6.9615652217039359E-2</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0</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0</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0</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0</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0</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0</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0</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0</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0</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0</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0</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5.7547383674922221</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4.4700393557158273</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4.4101991643872784</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5.9667382706627539</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6.102993311922658</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6.7386248298192584</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3.2174999999999998</v>
      </c>
      <c r="E161" s="5">
        <f t="shared" si="9"/>
        <v>3.2174999999999998</v>
      </c>
      <c r="F161" s="5">
        <f t="shared" si="10"/>
        <v>1</v>
      </c>
      <c r="G161" s="3"/>
      <c r="I161" s="5">
        <f t="shared" si="7"/>
        <v>6</v>
      </c>
      <c r="J161" s="5">
        <f t="shared" si="7"/>
        <v>13.5</v>
      </c>
      <c r="K161" s="5">
        <f t="shared" si="7"/>
        <v>19.100000000000001</v>
      </c>
      <c r="L161" s="5">
        <f t="shared" si="7"/>
        <v>25.7</v>
      </c>
      <c r="M161" s="5">
        <f t="shared" si="7"/>
        <v>40.200000000000003</v>
      </c>
    </row>
    <row r="162" spans="1:13" x14ac:dyDescent="0.25">
      <c r="A162" s="51" t="s">
        <v>173</v>
      </c>
      <c r="B162" s="5">
        <v>6.2901199925849416E-3</v>
      </c>
      <c r="C162" s="1">
        <v>0</v>
      </c>
      <c r="D162" s="6">
        <f>IF(ISNUMBER($D$13),$B162*$D$13,"")</f>
        <v>5.4095031936230494E-3</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0.12011762149068539</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0.19211216822748911</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9.4312345894722885E-2</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0.13566176479911504</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0.15256090098538619</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0.10064698666887123</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5.9178708740107014E-2</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0</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0</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0</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0</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0</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0</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0</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0</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0</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0</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0</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0</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0</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0</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0</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0</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0</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0</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0</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0</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0</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0</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0</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0</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0</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0</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0</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0</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0</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0</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0</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0</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0</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0</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0</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0</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0</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0</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24.659335852600172</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24.917955001552453</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34.299364629796514</v>
      </c>
      <c r="E216" s="5">
        <f t="shared" si="16"/>
        <v>34.299364629796514</v>
      </c>
      <c r="F216" s="5">
        <f t="shared" si="17"/>
        <v>1</v>
      </c>
      <c r="G216" s="3"/>
      <c r="I216" s="5">
        <f t="shared" si="15"/>
        <v>6</v>
      </c>
      <c r="J216" s="5">
        <f t="shared" si="15"/>
        <v>13.5</v>
      </c>
      <c r="K216" s="5">
        <f t="shared" si="15"/>
        <v>19.100000000000001</v>
      </c>
      <c r="L216" s="5">
        <f t="shared" si="15"/>
        <v>25.7</v>
      </c>
      <c r="M216" s="5">
        <f t="shared" si="15"/>
        <v>40.200000000000003</v>
      </c>
    </row>
    <row r="217" spans="1:13" x14ac:dyDescent="0.25">
      <c r="A217" s="51" t="s">
        <v>228</v>
      </c>
      <c r="B217" s="5">
        <v>6.3158373028194076E-2</v>
      </c>
      <c r="C217" s="1">
        <v>1</v>
      </c>
      <c r="D217" s="6">
        <f t="shared" si="19"/>
        <v>53.922092556550972</v>
      </c>
      <c r="E217" s="5">
        <f t="shared" si="16"/>
        <v>53.922092556550972</v>
      </c>
      <c r="F217" s="5">
        <f t="shared" si="17"/>
        <v>1</v>
      </c>
      <c r="G217" s="3"/>
      <c r="I217" s="5">
        <f t="shared" si="15"/>
        <v>6</v>
      </c>
      <c r="J217" s="5">
        <f t="shared" si="15"/>
        <v>13.5</v>
      </c>
      <c r="K217" s="5">
        <f t="shared" si="15"/>
        <v>19.100000000000001</v>
      </c>
      <c r="L217" s="5">
        <f t="shared" si="15"/>
        <v>25.7</v>
      </c>
      <c r="M217" s="5">
        <f t="shared" si="15"/>
        <v>40.200000000000003</v>
      </c>
    </row>
    <row r="218" spans="1:13" x14ac:dyDescent="0.25">
      <c r="A218" s="51" t="s">
        <v>229</v>
      </c>
      <c r="B218" s="5">
        <v>0.1073768070943362</v>
      </c>
      <c r="C218" s="1">
        <v>0</v>
      </c>
      <c r="D218" s="6">
        <f t="shared" si="19"/>
        <v>91.674022824860472</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123.91736522048633</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61.234548993176773</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59.249647024967999</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90.846441548213164</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14.909393937099107</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73.23447750456269</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100.60931442116184</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100.28604048497148</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94.974666880093721</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34.050510466951906</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17.095905042615204</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23.255733447268071</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33.366748768682392</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16.20186382150759</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153.24707904784259</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25.780179582011954</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302.59422440409924</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255.15178570640543</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133.6877436147401</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103.09811038912326</v>
      </c>
      <c r="E238" s="5">
        <f t="shared" si="16"/>
        <v>103.09811038912326</v>
      </c>
      <c r="F238" s="5">
        <f t="shared" si="17"/>
        <v>1</v>
      </c>
      <c r="G238" s="3"/>
      <c r="I238" s="5">
        <f t="shared" si="21"/>
        <v>6</v>
      </c>
      <c r="J238" s="5">
        <f t="shared" si="21"/>
        <v>13.5</v>
      </c>
      <c r="K238" s="5">
        <f t="shared" si="21"/>
        <v>19.100000000000001</v>
      </c>
      <c r="L238" s="5">
        <f t="shared" si="21"/>
        <v>25.7</v>
      </c>
      <c r="M238" s="5">
        <f t="shared" si="21"/>
        <v>40.200000000000003</v>
      </c>
    </row>
    <row r="239" spans="1:13" x14ac:dyDescent="0.25">
      <c r="A239" s="51" t="s">
        <v>250</v>
      </c>
      <c r="B239" s="5">
        <v>4.6647650798044657E-2</v>
      </c>
      <c r="C239" s="1">
        <v>1</v>
      </c>
      <c r="D239" s="6">
        <f t="shared" si="20"/>
        <v>74.681023021637571</v>
      </c>
      <c r="E239" s="5">
        <f t="shared" si="16"/>
        <v>74.681023021637571</v>
      </c>
      <c r="F239" s="5">
        <f t="shared" si="17"/>
        <v>1</v>
      </c>
      <c r="G239" s="3"/>
      <c r="I239" s="5">
        <f t="shared" si="21"/>
        <v>6</v>
      </c>
      <c r="J239" s="5">
        <f t="shared" si="21"/>
        <v>13.5</v>
      </c>
      <c r="K239" s="5">
        <f t="shared" si="21"/>
        <v>19.100000000000001</v>
      </c>
      <c r="L239" s="5">
        <f t="shared" si="21"/>
        <v>25.7</v>
      </c>
      <c r="M239" s="5">
        <f t="shared" si="21"/>
        <v>40.200000000000003</v>
      </c>
    </row>
    <row r="240" spans="1:13" x14ac:dyDescent="0.25">
      <c r="A240" s="51" t="s">
        <v>251</v>
      </c>
      <c r="B240" s="5">
        <v>1.0013058365477773E-2</v>
      </c>
      <c r="C240" s="1">
        <v>1</v>
      </c>
      <c r="D240" s="6">
        <f t="shared" si="20"/>
        <v>16.030505920795296</v>
      </c>
      <c r="E240" s="5">
        <f t="shared" si="16"/>
        <v>16.030505920795296</v>
      </c>
      <c r="F240" s="5">
        <f t="shared" si="17"/>
        <v>1</v>
      </c>
      <c r="G240" s="3"/>
      <c r="I240" s="5">
        <f t="shared" si="21"/>
        <v>6</v>
      </c>
      <c r="J240" s="5">
        <f t="shared" si="21"/>
        <v>13.5</v>
      </c>
      <c r="K240" s="5">
        <f t="shared" si="21"/>
        <v>19.100000000000001</v>
      </c>
      <c r="L240" s="5">
        <f t="shared" si="21"/>
        <v>25.7</v>
      </c>
      <c r="M240" s="5">
        <f t="shared" si="21"/>
        <v>40.200000000000003</v>
      </c>
    </row>
    <row r="241" spans="1:13" x14ac:dyDescent="0.25">
      <c r="A241" s="51" t="s">
        <v>252</v>
      </c>
      <c r="B241" s="5">
        <v>0.17571107915054429</v>
      </c>
      <c r="C241" s="1">
        <v>1</v>
      </c>
      <c r="D241" s="6">
        <f t="shared" si="20"/>
        <v>281.30640927685539</v>
      </c>
      <c r="E241" s="5">
        <f t="shared" si="16"/>
        <v>281.30640927685539</v>
      </c>
      <c r="F241" s="5">
        <f t="shared" si="17"/>
        <v>1</v>
      </c>
      <c r="G241" s="3"/>
      <c r="I241" s="5">
        <f t="shared" si="21"/>
        <v>6</v>
      </c>
      <c r="J241" s="5">
        <f t="shared" si="21"/>
        <v>13.5</v>
      </c>
      <c r="K241" s="5">
        <f t="shared" si="21"/>
        <v>19.100000000000001</v>
      </c>
      <c r="L241" s="5">
        <f t="shared" si="21"/>
        <v>25.7</v>
      </c>
      <c r="M241" s="5">
        <f t="shared" si="21"/>
        <v>40.200000000000003</v>
      </c>
    </row>
    <row r="242" spans="1:13" x14ac:dyDescent="0.25">
      <c r="A242" s="51" t="s">
        <v>253</v>
      </c>
      <c r="B242" s="5">
        <v>2.2693714132120169E-2</v>
      </c>
      <c r="C242" s="1">
        <v>1</v>
      </c>
      <c r="D242" s="6">
        <f t="shared" si="20"/>
        <v>36.331728576959108</v>
      </c>
      <c r="E242" s="5">
        <f t="shared" si="16"/>
        <v>36.331728576959108</v>
      </c>
      <c r="F242" s="5">
        <f t="shared" si="17"/>
        <v>1</v>
      </c>
      <c r="G242" s="3"/>
      <c r="I242" s="5">
        <f t="shared" si="21"/>
        <v>6</v>
      </c>
      <c r="J242" s="5">
        <f t="shared" si="21"/>
        <v>13.5</v>
      </c>
      <c r="K242" s="5">
        <f t="shared" si="21"/>
        <v>19.100000000000001</v>
      </c>
      <c r="L242" s="5">
        <f t="shared" si="21"/>
        <v>25.7</v>
      </c>
      <c r="M242" s="5">
        <f t="shared" si="21"/>
        <v>40.200000000000003</v>
      </c>
    </row>
    <row r="243" spans="1:13" x14ac:dyDescent="0.25">
      <c r="A243" s="51" t="s">
        <v>254</v>
      </c>
      <c r="B243" s="5">
        <v>3.9516098296795988E-5</v>
      </c>
      <c r="C243" s="1">
        <v>0</v>
      </c>
      <c r="D243" s="6">
        <f t="shared" si="20"/>
        <v>6.3263692729238513E-2</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4.2518339681985672E-2</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4.8636908351506962</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10.367597777836194</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7.854713115432177</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4.9872235535979943</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15.851907920872888</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7.1217766128648261</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12.78731666339746</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5.0263766636401241</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9.5341669431855287</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3.3525913316529561</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6.5601906394580656</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12.989681962250161</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11.016276139764795</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10.450074391234144</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16.72546360769703</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18.361027082517943</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6.859811129956265</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17.69307583498432</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10.532429536865676</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11.084257599703507</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12.713464261415199</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3.5143863965219828</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2.3518073912428878</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3.0356926087571119</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2.9259387597184232</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4.6951791182667106</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4.7925789755904473</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6.0017130396773739</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5.6818275730694454</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7.4998905514385985</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7.7578719822389974</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112.80482673611823</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14.49032844359944</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24.069578643680401</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106.00949226225492</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47.997891377975272</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19.775805770231507</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60.585661215548505</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86.482101260980613</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44.608220324593752</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67.369801032441615</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114.54159780320518</v>
      </c>
      <c r="E293" s="5">
        <f t="shared" si="24"/>
        <v>114.54159780320518</v>
      </c>
      <c r="F293" s="5">
        <f t="shared" si="25"/>
        <v>1</v>
      </c>
      <c r="G293" s="3"/>
      <c r="I293" s="5">
        <f t="shared" si="26"/>
        <v>6</v>
      </c>
      <c r="J293" s="5">
        <f t="shared" si="26"/>
        <v>13.5</v>
      </c>
      <c r="K293" s="5">
        <f t="shared" si="26"/>
        <v>19.100000000000001</v>
      </c>
      <c r="L293" s="5">
        <f t="shared" si="26"/>
        <v>25.7</v>
      </c>
      <c r="M293" s="5">
        <f t="shared" si="26"/>
        <v>40.200000000000003</v>
      </c>
    </row>
    <row r="294" spans="1:13" x14ac:dyDescent="0.25">
      <c r="A294" s="51" t="s">
        <v>305</v>
      </c>
      <c r="B294" s="5">
        <v>7.9846684567693907E-2</v>
      </c>
      <c r="C294" s="1">
        <v>1</v>
      </c>
      <c r="D294" s="6">
        <f t="shared" si="28"/>
        <v>107.04206609802762</v>
      </c>
      <c r="E294" s="5">
        <f t="shared" si="24"/>
        <v>107.04206609802762</v>
      </c>
      <c r="F294" s="5">
        <f t="shared" si="25"/>
        <v>1</v>
      </c>
      <c r="G294" s="3"/>
      <c r="I294" s="5">
        <f t="shared" si="26"/>
        <v>6</v>
      </c>
      <c r="J294" s="5">
        <f t="shared" si="26"/>
        <v>13.5</v>
      </c>
      <c r="K294" s="5">
        <f t="shared" si="26"/>
        <v>19.100000000000001</v>
      </c>
      <c r="L294" s="5">
        <f t="shared" si="26"/>
        <v>25.7</v>
      </c>
      <c r="M294" s="5">
        <f t="shared" si="26"/>
        <v>40.200000000000003</v>
      </c>
    </row>
    <row r="295" spans="1:13" x14ac:dyDescent="0.25">
      <c r="A295" s="51" t="s">
        <v>306</v>
      </c>
      <c r="B295" s="5">
        <v>2.4517240894825151E-2</v>
      </c>
      <c r="C295" s="1">
        <v>0</v>
      </c>
      <c r="D295" s="6">
        <f t="shared" si="28"/>
        <v>32.86769055739812</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27.57332858237703</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81.755468318018345</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34.919155870424426</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99.730178166826306</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102.12903323186356</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37.585616544939157</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41.699919520929711</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76.557238238566498</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0.37333333000000002</v>
      </c>
      <c r="E307" s="5">
        <f t="shared" si="24"/>
        <v>0.37333333000000002</v>
      </c>
      <c r="F307" s="5">
        <f t="shared" si="25"/>
        <v>1</v>
      </c>
      <c r="G307" s="3"/>
      <c r="I307" s="5">
        <f t="shared" si="29"/>
        <v>6</v>
      </c>
      <c r="J307" s="5">
        <f t="shared" si="29"/>
        <v>13.5</v>
      </c>
      <c r="K307" s="5">
        <f t="shared" si="29"/>
        <v>19.100000000000001</v>
      </c>
      <c r="L307" s="5">
        <f t="shared" si="29"/>
        <v>25.7</v>
      </c>
      <c r="M307" s="5">
        <f t="shared" si="29"/>
        <v>40.200000000000003</v>
      </c>
    </row>
    <row r="308" spans="1:13" x14ac:dyDescent="0.25">
      <c r="A308" s="51" t="s">
        <v>319</v>
      </c>
      <c r="B308" s="5">
        <v>7.1251430522007553E-2</v>
      </c>
      <c r="C308" s="1">
        <v>0</v>
      </c>
      <c r="D308" s="6">
        <f>IF(ISNUMBER($D$29),$B308*$D$29,"")</f>
        <v>0</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0</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0</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0</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0</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0</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0</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0</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0</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0</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0</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0</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0.49255396089686221</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0.9613169625978718</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0.41047515167117071</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0.33342488609369347</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0.67917781467978333</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0.48246983841952923</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0.31660900357117044</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0.54575919691667807</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0.80635130565397739</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0.61888936126302052</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0.37816811049043902</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0.53927075349962739</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0.25445512267200543</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0.48587627121348093</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0.65352142800152868</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0.49501416235916063</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9.3451955653683143</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2.1937871109604563</v>
      </c>
      <c r="E337" s="5">
        <f t="shared" si="32"/>
        <v>2.1937871109604563</v>
      </c>
      <c r="F337" s="5">
        <f t="shared" si="33"/>
        <v>1</v>
      </c>
      <c r="G337" s="3"/>
      <c r="I337" s="5">
        <f t="shared" si="34"/>
        <v>6</v>
      </c>
      <c r="J337" s="5">
        <f t="shared" si="34"/>
        <v>13.5</v>
      </c>
      <c r="K337" s="5">
        <f t="shared" si="34"/>
        <v>19.100000000000001</v>
      </c>
      <c r="L337" s="5">
        <f t="shared" si="34"/>
        <v>25.7</v>
      </c>
      <c r="M337" s="5">
        <f t="shared" si="34"/>
        <v>40.200000000000003</v>
      </c>
    </row>
    <row r="338" spans="1:13" x14ac:dyDescent="0.25">
      <c r="A338" s="51" t="s">
        <v>349</v>
      </c>
      <c r="B338" s="5">
        <v>0.30578184399359531</v>
      </c>
      <c r="C338" s="1">
        <v>0</v>
      </c>
      <c r="D338" s="6">
        <f t="shared" si="35"/>
        <v>12.380342408690689</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1.3214054214451818</v>
      </c>
      <c r="E339" s="5">
        <f t="shared" si="32"/>
        <v>1.3214054214451818</v>
      </c>
      <c r="F339" s="5">
        <f t="shared" si="33"/>
        <v>1</v>
      </c>
      <c r="G339" s="3"/>
      <c r="I339" s="5">
        <f t="shared" si="34"/>
        <v>6</v>
      </c>
      <c r="J339" s="5">
        <f t="shared" si="34"/>
        <v>13.5</v>
      </c>
      <c r="K339" s="5">
        <f t="shared" si="34"/>
        <v>19.100000000000001</v>
      </c>
      <c r="L339" s="5">
        <f t="shared" si="34"/>
        <v>25.7</v>
      </c>
      <c r="M339" s="5">
        <f t="shared" si="34"/>
        <v>40.200000000000003</v>
      </c>
    </row>
    <row r="340" spans="1:13" x14ac:dyDescent="0.25">
      <c r="A340" s="51" t="s">
        <v>351</v>
      </c>
      <c r="B340" s="5">
        <v>0.34271220383070666</v>
      </c>
      <c r="C340" s="1">
        <v>1</v>
      </c>
      <c r="D340" s="6">
        <f t="shared" si="35"/>
        <v>13.875560352595736</v>
      </c>
      <c r="E340" s="5">
        <f t="shared" si="32"/>
        <v>13.875560352595736</v>
      </c>
      <c r="F340" s="5">
        <f t="shared" si="33"/>
        <v>1</v>
      </c>
      <c r="G340" s="3"/>
      <c r="I340" s="5">
        <f t="shared" si="34"/>
        <v>6</v>
      </c>
      <c r="J340" s="5">
        <f t="shared" si="34"/>
        <v>13.5</v>
      </c>
      <c r="K340" s="5">
        <f t="shared" si="34"/>
        <v>19.100000000000001</v>
      </c>
      <c r="L340" s="5">
        <f t="shared" si="34"/>
        <v>25.7</v>
      </c>
      <c r="M340" s="5">
        <f t="shared" si="34"/>
        <v>40.200000000000003</v>
      </c>
    </row>
    <row r="341" spans="1:13" x14ac:dyDescent="0.25">
      <c r="A341" s="53" t="s">
        <v>415</v>
      </c>
      <c r="B341" s="5">
        <v>2.5178903592125181E-2</v>
      </c>
      <c r="C341" s="1">
        <v>0</v>
      </c>
      <c r="D341" s="6">
        <f t="shared" si="35"/>
        <v>1.0194308591861683</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0.35177828175344927</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3.1385173209675332</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3.1329643093669199</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3.3856318497808053</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3.285662940740508</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3.1654187405019423</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0.1673216844237807</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2.6838723056640932</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2.9431108485544155</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0</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0</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0</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0</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0</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0</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2.5962342339674938</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1.6370990960325063</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6.6845142289104598E-2</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0.48816197613602175</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0.52954546541504888</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0.51211408615982479</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0</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0</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0</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0</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0</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0</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0</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0</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0</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0</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0</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0</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0</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0</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0</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0</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0</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0</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0</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0</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0</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0</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0</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0</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0</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0</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0</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0</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0</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0</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0</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0</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0</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0</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0</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0</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0</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0</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0</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0</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436</v>
      </c>
      <c r="G4" s="64"/>
      <c r="H4" s="38"/>
      <c r="I4" s="60"/>
      <c r="J4" s="60"/>
      <c r="K4" s="60"/>
      <c r="L4" s="60"/>
      <c r="M4" s="60"/>
      <c r="N4" s="39"/>
      <c r="O4" s="60"/>
      <c r="P4" s="60"/>
      <c r="Q4" s="60"/>
      <c r="R4" s="60"/>
      <c r="S4" s="60"/>
    </row>
    <row r="5" spans="1:19" x14ac:dyDescent="0.25">
      <c r="A5" s="34" t="s">
        <v>3</v>
      </c>
      <c r="D5" s="37" t="s">
        <v>18</v>
      </c>
      <c r="F5" s="64" t="s">
        <v>437</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6</v>
      </c>
      <c r="J7" s="1">
        <v>13.5</v>
      </c>
      <c r="K7" s="1">
        <v>19.100000000000001</v>
      </c>
      <c r="L7" s="1">
        <v>25.7</v>
      </c>
      <c r="M7" s="1">
        <v>40.200000000000003</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0</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
      <c r="A10" s="43" t="s">
        <v>21</v>
      </c>
      <c r="B10" s="44"/>
      <c r="C10" s="6"/>
      <c r="D10" s="1">
        <v>0</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
      <c r="A11" s="43" t="s">
        <v>22</v>
      </c>
      <c r="B11" s="44"/>
      <c r="C11" s="6"/>
      <c r="D11" s="1">
        <v>0</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
      <c r="A12" s="43" t="s">
        <v>23</v>
      </c>
      <c r="B12" s="44"/>
      <c r="C12" s="6"/>
      <c r="D12" s="1">
        <v>11.809999999999999</v>
      </c>
      <c r="E12" s="6">
        <f>IF(ISNUMBER(D$46),SUM(E$46:E$46),"")</f>
        <v>11.809999999999999</v>
      </c>
      <c r="F12" s="15">
        <f t="shared" si="1"/>
        <v>1</v>
      </c>
      <c r="G12" s="45" t="s">
        <v>417</v>
      </c>
      <c r="I12" s="5">
        <f t="shared" si="2"/>
        <v>6</v>
      </c>
      <c r="J12" s="5">
        <f t="shared" si="0"/>
        <v>13.5</v>
      </c>
      <c r="K12" s="5">
        <f t="shared" si="0"/>
        <v>19.100000000000001</v>
      </c>
      <c r="L12" s="5">
        <f t="shared" si="0"/>
        <v>25.7</v>
      </c>
      <c r="M12" s="5">
        <f t="shared" si="0"/>
        <v>40.200000000000003</v>
      </c>
    </row>
    <row r="13" spans="1:19" x14ac:dyDescent="0.2">
      <c r="A13" s="43" t="s">
        <v>24</v>
      </c>
      <c r="B13" s="44"/>
      <c r="C13" s="6"/>
      <c r="D13" s="1">
        <v>0</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0</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238.5025</v>
      </c>
      <c r="E17" s="6">
        <f>IF(ISNUMBER(D$66),SUM(E$66:E$69),"")</f>
        <v>24.645143942778816</v>
      </c>
      <c r="F17" s="15">
        <f t="shared" si="1"/>
        <v>0.10333285371339426</v>
      </c>
      <c r="G17" s="45" t="s">
        <v>417</v>
      </c>
      <c r="I17" s="5">
        <f t="shared" si="2"/>
        <v>0.61999712228036552</v>
      </c>
      <c r="J17" s="5">
        <f t="shared" si="0"/>
        <v>1.3949935251308225</v>
      </c>
      <c r="K17" s="5">
        <f t="shared" si="0"/>
        <v>1.9736575059258306</v>
      </c>
      <c r="L17" s="5">
        <f t="shared" si="0"/>
        <v>2.6556543404342325</v>
      </c>
      <c r="M17" s="5">
        <f t="shared" si="0"/>
        <v>4.1539807192784499</v>
      </c>
    </row>
    <row r="18" spans="1:13" x14ac:dyDescent="0.2">
      <c r="A18" s="43" t="s">
        <v>29</v>
      </c>
      <c r="B18" s="44"/>
      <c r="C18" s="6"/>
      <c r="D18" s="1">
        <v>1044.3366666666668</v>
      </c>
      <c r="E18" s="6">
        <f>IF(ISNUMBER(D$70),SUM(E$70:E$75),"")</f>
        <v>333.62711548061543</v>
      </c>
      <c r="F18" s="15">
        <f t="shared" si="1"/>
        <v>0.31946318283115793</v>
      </c>
      <c r="G18" s="45" t="s">
        <v>417</v>
      </c>
      <c r="I18" s="5">
        <f t="shared" si="2"/>
        <v>1.9167790969869476</v>
      </c>
      <c r="J18" s="5">
        <f t="shared" si="0"/>
        <v>4.3127529682206323</v>
      </c>
      <c r="K18" s="5">
        <f t="shared" si="0"/>
        <v>6.1017467920751169</v>
      </c>
      <c r="L18" s="5">
        <f t="shared" si="0"/>
        <v>8.2102037987607588</v>
      </c>
      <c r="M18" s="5">
        <f t="shared" si="0"/>
        <v>12.84241994981255</v>
      </c>
    </row>
    <row r="19" spans="1:13" x14ac:dyDescent="0.2">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
      <c r="A20" s="43" t="s">
        <v>31</v>
      </c>
      <c r="B20" s="44"/>
      <c r="C20" s="6"/>
      <c r="D20" s="1">
        <v>362.83000000000004</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0.6825</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
      <c r="A22" s="43" t="s">
        <v>33</v>
      </c>
      <c r="B22" s="44"/>
      <c r="C22" s="6"/>
      <c r="D22" s="1">
        <v>0</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558.59999999999991</v>
      </c>
      <c r="E24" s="6">
        <f>IF(ISNUMBER(D$91),SUM(E$91:E$95),"")</f>
        <v>92.329625767087464</v>
      </c>
      <c r="F24" s="15">
        <f t="shared" si="1"/>
        <v>0.16528755060345054</v>
      </c>
      <c r="G24" s="45" t="s">
        <v>417</v>
      </c>
      <c r="I24" s="5">
        <f t="shared" si="2"/>
        <v>0.99172530362070321</v>
      </c>
      <c r="J24" s="5">
        <f t="shared" si="0"/>
        <v>2.2313819331465825</v>
      </c>
      <c r="K24" s="5">
        <f t="shared" si="0"/>
        <v>3.1569922165259054</v>
      </c>
      <c r="L24" s="5">
        <f t="shared" si="0"/>
        <v>4.247890050508679</v>
      </c>
      <c r="M24" s="5">
        <f t="shared" si="0"/>
        <v>6.644559534258712</v>
      </c>
    </row>
    <row r="25" spans="1:13" x14ac:dyDescent="0.2">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4.5000000000000005E-2</v>
      </c>
      <c r="E28" s="6">
        <f>IF(ISNUMBER(D$99),SUM(E$99:E$99),"")</f>
        <v>4.5000000000000005E-2</v>
      </c>
      <c r="F28" s="15">
        <f t="shared" si="1"/>
        <v>1</v>
      </c>
      <c r="G28" s="45" t="s">
        <v>417</v>
      </c>
      <c r="I28" s="5">
        <f t="shared" si="2"/>
        <v>6</v>
      </c>
      <c r="J28" s="5">
        <f t="shared" si="2"/>
        <v>13.5</v>
      </c>
      <c r="K28" s="5">
        <f t="shared" si="2"/>
        <v>19.100000000000001</v>
      </c>
      <c r="L28" s="5">
        <f t="shared" si="2"/>
        <v>25.7</v>
      </c>
      <c r="M28" s="5">
        <f t="shared" si="2"/>
        <v>40.200000000000003</v>
      </c>
    </row>
    <row r="29" spans="1:13" x14ac:dyDescent="0.2">
      <c r="A29" s="43" t="s">
        <v>40</v>
      </c>
      <c r="B29" s="44"/>
      <c r="C29" s="6"/>
      <c r="D29" s="1">
        <v>0</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
      <c r="A30" s="43" t="s">
        <v>41</v>
      </c>
      <c r="B30" s="44"/>
      <c r="C30" s="6"/>
      <c r="D30" s="1">
        <v>0</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
      <c r="A31" s="43" t="s">
        <v>42</v>
      </c>
      <c r="B31" s="44"/>
      <c r="C31" s="6"/>
      <c r="D31" s="1">
        <v>55.467500000000001</v>
      </c>
      <c r="E31" s="6">
        <f>IF(ISNUMBER(D$110),SUM(E$110:E$112),"")</f>
        <v>23.825170377247638</v>
      </c>
      <c r="F31" s="15">
        <f t="shared" si="1"/>
        <v>0.42953387798706699</v>
      </c>
      <c r="G31" s="45" t="s">
        <v>417</v>
      </c>
      <c r="I31" s="5">
        <f t="shared" si="2"/>
        <v>2.577203267922402</v>
      </c>
      <c r="J31" s="5">
        <f t="shared" si="2"/>
        <v>5.7987073528254047</v>
      </c>
      <c r="K31" s="5">
        <f t="shared" si="2"/>
        <v>8.2040970695529793</v>
      </c>
      <c r="L31" s="5">
        <f t="shared" si="2"/>
        <v>11.039020664267621</v>
      </c>
      <c r="M31" s="5">
        <f t="shared" si="2"/>
        <v>17.267261895080093</v>
      </c>
    </row>
    <row r="32" spans="1:13" x14ac:dyDescent="0.2">
      <c r="A32" s="43" t="s">
        <v>43</v>
      </c>
      <c r="B32" s="44"/>
      <c r="C32" s="6"/>
      <c r="D32" s="1">
        <v>0</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
      <c r="A33" s="43" t="s">
        <v>44</v>
      </c>
      <c r="B33" s="44"/>
      <c r="C33" s="6"/>
      <c r="D33" s="1">
        <v>0</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
      <c r="A34" s="43" t="s">
        <v>45</v>
      </c>
      <c r="B34" s="44"/>
      <c r="C34" s="6"/>
      <c r="D34" s="1">
        <v>1.6133333333333333</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0</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
      <c r="A36" s="43" t="s">
        <v>47</v>
      </c>
      <c r="B36" s="44"/>
      <c r="C36" s="6"/>
      <c r="D36" s="1">
        <v>0</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0</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0</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0</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0</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0</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0</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0</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0</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11.809999999999999</v>
      </c>
      <c r="E46" s="6">
        <f>IF(ISNUMBER(D$161),SUM(E$161:E$161),"")</f>
        <v>11.809999999999999</v>
      </c>
      <c r="F46" s="15">
        <f t="shared" si="1"/>
        <v>1</v>
      </c>
      <c r="G46" s="45" t="s">
        <v>417</v>
      </c>
      <c r="I46" s="5">
        <f t="shared" si="3"/>
        <v>6</v>
      </c>
      <c r="J46" s="5">
        <f t="shared" si="3"/>
        <v>13.5</v>
      </c>
      <c r="K46" s="5">
        <f t="shared" si="3"/>
        <v>19.100000000000001</v>
      </c>
      <c r="L46" s="5">
        <f t="shared" si="3"/>
        <v>25.7</v>
      </c>
      <c r="M46" s="5">
        <f t="shared" si="3"/>
        <v>40.200000000000003</v>
      </c>
    </row>
    <row r="47" spans="1:19" x14ac:dyDescent="0.25">
      <c r="A47" s="46" t="s">
        <v>54</v>
      </c>
      <c r="B47" s="47"/>
      <c r="C47" s="6"/>
      <c r="D47" s="6">
        <f>IF(ISNUMBER(D$162),SUM(D$162:D$169),"")</f>
        <v>0</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0</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0</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0</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0</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0</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0</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0</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0</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0</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0</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0</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0</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0</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0</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0</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0</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6.8887196040863623</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31.606110212875521</v>
      </c>
      <c r="E67" s="6">
        <f>IF(ISNUMBER(D$215),SUM(E$215:E$217),"")</f>
        <v>24.645143942778816</v>
      </c>
      <c r="F67" s="15">
        <f t="shared" si="1"/>
        <v>0.77975884336247792</v>
      </c>
      <c r="G67" s="45" t="s">
        <v>417</v>
      </c>
      <c r="I67" s="5">
        <f t="shared" si="3"/>
        <v>4.6785530601748677</v>
      </c>
      <c r="J67" s="5">
        <f t="shared" si="3"/>
        <v>10.526744385393451</v>
      </c>
      <c r="K67" s="5">
        <f t="shared" si="3"/>
        <v>14.893393908223329</v>
      </c>
      <c r="L67" s="5">
        <f t="shared" si="3"/>
        <v>20.039802274415681</v>
      </c>
      <c r="M67" s="5">
        <f t="shared" si="3"/>
        <v>31.346305503171614</v>
      </c>
    </row>
    <row r="68" spans="1:13" x14ac:dyDescent="0.25">
      <c r="A68" s="46" t="s">
        <v>76</v>
      </c>
      <c r="B68" s="47"/>
      <c r="C68" s="6"/>
      <c r="D68" s="6">
        <f>IF(ISNUMBER(D$218),SUM(D$218:D$221),"")</f>
        <v>93.88454248044286</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106.12312770259524</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95.317562033119998</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147.4706916488644</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16.816901615747067</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451.03539225604834</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126.42571501310853</v>
      </c>
      <c r="E74" s="6">
        <f>IF(ISNUMBER(D$238),SUM(E$238:E$240),"")</f>
        <v>126.42571501310853</v>
      </c>
      <c r="F74" s="15">
        <f t="shared" ref="F74:F133" si="5">IF(AND(ISNUMBER($D74),ISNUMBER($E74)),IF(($D74&gt;0),$E74/$D74,0),"")</f>
        <v>1</v>
      </c>
      <c r="G74" s="45" t="s">
        <v>417</v>
      </c>
      <c r="I74" s="5">
        <f t="shared" si="4"/>
        <v>6</v>
      </c>
      <c r="J74" s="5">
        <f t="shared" si="4"/>
        <v>13.5</v>
      </c>
      <c r="K74" s="5">
        <f t="shared" si="4"/>
        <v>19.100000000000001</v>
      </c>
      <c r="L74" s="5">
        <f t="shared" si="4"/>
        <v>25.7</v>
      </c>
      <c r="M74" s="5">
        <f t="shared" si="4"/>
        <v>40.200000000000003</v>
      </c>
    </row>
    <row r="75" spans="1:13" x14ac:dyDescent="0.25">
      <c r="A75" s="46" t="s">
        <v>83</v>
      </c>
      <c r="B75" s="47"/>
      <c r="C75" s="6"/>
      <c r="D75" s="6">
        <f>IF(ISNUMBER(D$241),SUM(D$241:D$244),"")</f>
        <v>207.27040409977849</v>
      </c>
      <c r="E75" s="6">
        <f>IF(ISNUMBER(D$241),SUM(E$241:E$244),"")</f>
        <v>207.20140046750689</v>
      </c>
      <c r="F75" s="15">
        <f t="shared" si="5"/>
        <v>0.99966708400762139</v>
      </c>
      <c r="G75" s="45" t="s">
        <v>417</v>
      </c>
      <c r="I75" s="5">
        <f t="shared" si="4"/>
        <v>5.9980025040457283</v>
      </c>
      <c r="J75" s="5">
        <f t="shared" si="4"/>
        <v>13.495505634102889</v>
      </c>
      <c r="K75" s="5">
        <f t="shared" si="4"/>
        <v>19.093641304545571</v>
      </c>
      <c r="L75" s="5">
        <f t="shared" si="4"/>
        <v>25.69144405899587</v>
      </c>
      <c r="M75" s="5">
        <f t="shared" si="4"/>
        <v>40.18661677710638</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8.0123177140159463</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97.146525829864515</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8.2803221142966272</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32.03639757352169</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56.761971280153347</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69.101246050069733</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46.497963037348143</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44.993256400729962</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0.68249999999999988</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0</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0</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0</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107.24286058910091</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136.17935474652481</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92.329625767087464</v>
      </c>
      <c r="E93" s="6">
        <f>IF(ISNUMBER(D$293),SUM(E$293:E$294),"")</f>
        <v>92.329625767087464</v>
      </c>
      <c r="F93" s="15">
        <f t="shared" si="5"/>
        <v>1</v>
      </c>
      <c r="G93" s="45" t="s">
        <v>417</v>
      </c>
      <c r="I93" s="5">
        <f t="shared" si="4"/>
        <v>6</v>
      </c>
      <c r="J93" s="5">
        <f t="shared" si="4"/>
        <v>13.5</v>
      </c>
      <c r="K93" s="5">
        <f t="shared" si="4"/>
        <v>19.100000000000001</v>
      </c>
      <c r="L93" s="5">
        <f t="shared" si="4"/>
        <v>25.7</v>
      </c>
      <c r="M93" s="5">
        <f t="shared" si="4"/>
        <v>40.200000000000003</v>
      </c>
    </row>
    <row r="94" spans="1:13" x14ac:dyDescent="0.25">
      <c r="A94" s="46" t="s">
        <v>96</v>
      </c>
      <c r="B94" s="48"/>
      <c r="C94" s="6"/>
      <c r="D94" s="6">
        <f>IF(ISNUMBER(D$295),SUM(D$295:D$299),"")</f>
        <v>115.35629767911388</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107.49186121817294</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4.5000000000000005E-2</v>
      </c>
      <c r="E99" s="6">
        <f>IF(ISNUMBER(D$307),SUM(E$307:E$307),"")</f>
        <v>4.5000000000000005E-2</v>
      </c>
      <c r="F99" s="15">
        <f t="shared" si="5"/>
        <v>1</v>
      </c>
      <c r="G99" s="45" t="s">
        <v>417</v>
      </c>
      <c r="I99" s="5">
        <f t="shared" si="4"/>
        <v>6</v>
      </c>
      <c r="J99" s="5">
        <f t="shared" si="4"/>
        <v>13.5</v>
      </c>
      <c r="K99" s="5">
        <f t="shared" si="4"/>
        <v>19.100000000000001</v>
      </c>
      <c r="L99" s="5">
        <f t="shared" si="4"/>
        <v>25.7</v>
      </c>
      <c r="M99" s="5">
        <f t="shared" si="4"/>
        <v>40.200000000000003</v>
      </c>
    </row>
    <row r="100" spans="1:13" x14ac:dyDescent="0.25">
      <c r="A100" s="46" t="s">
        <v>106</v>
      </c>
      <c r="B100" s="47"/>
      <c r="C100" s="6"/>
      <c r="D100" s="6">
        <f>IF(ISNUMBER(D$308),SUM(D$308:D$310),"")</f>
        <v>0</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0</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0</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0</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0</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0</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0</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0</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0</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0</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53.588956177213504</v>
      </c>
      <c r="E110" s="6">
        <f>IF(ISNUMBER(D$336),SUM(E$336:E$340),"")</f>
        <v>23.825170377247638</v>
      </c>
      <c r="F110" s="15">
        <f t="shared" si="5"/>
        <v>0.44459105153047018</v>
      </c>
      <c r="G110" s="45" t="s">
        <v>417</v>
      </c>
      <c r="I110" s="5">
        <f t="shared" si="6"/>
        <v>2.6675463091828213</v>
      </c>
      <c r="J110" s="5">
        <f t="shared" si="6"/>
        <v>6.0019791956613471</v>
      </c>
      <c r="K110" s="5">
        <f t="shared" si="6"/>
        <v>8.4916890842319805</v>
      </c>
      <c r="L110" s="5">
        <f t="shared" si="6"/>
        <v>11.425990024333084</v>
      </c>
      <c r="M110" s="5">
        <f t="shared" si="6"/>
        <v>17.872560271524904</v>
      </c>
    </row>
    <row r="111" spans="1:13" x14ac:dyDescent="0.25">
      <c r="A111" s="46" t="s">
        <v>120</v>
      </c>
      <c r="B111" s="47"/>
      <c r="C111" s="6"/>
      <c r="D111" s="6">
        <f>IF(ISNUMBER(D$341),SUM(D$341:D$341),"")</f>
        <v>1.3966108349962034</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0.48193298779029203</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0</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0</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0</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0</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0</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0</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1.6133333333333333</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0</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0</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0</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0</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0</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0</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0</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0</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0</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0</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0</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0</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0</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0</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0</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0</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0</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0</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0</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0</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0</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0</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0</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0</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0</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0</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0</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0</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0</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0</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0</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0</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0</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0</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0</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0</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0</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0</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0</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11.809999999999999</v>
      </c>
      <c r="E161" s="5">
        <f t="shared" si="9"/>
        <v>11.809999999999999</v>
      </c>
      <c r="F161" s="5">
        <f t="shared" si="10"/>
        <v>1</v>
      </c>
      <c r="G161" s="3"/>
      <c r="I161" s="5">
        <f t="shared" si="7"/>
        <v>6</v>
      </c>
      <c r="J161" s="5">
        <f t="shared" si="7"/>
        <v>13.5</v>
      </c>
      <c r="K161" s="5">
        <f t="shared" si="7"/>
        <v>19.100000000000001</v>
      </c>
      <c r="L161" s="5">
        <f t="shared" si="7"/>
        <v>25.7</v>
      </c>
      <c r="M161" s="5">
        <f t="shared" si="7"/>
        <v>40.200000000000003</v>
      </c>
    </row>
    <row r="162" spans="1:13" x14ac:dyDescent="0.25">
      <c r="A162" s="51" t="s">
        <v>173</v>
      </c>
      <c r="B162" s="5">
        <v>6.2901199925849416E-3</v>
      </c>
      <c r="C162" s="1">
        <v>0</v>
      </c>
      <c r="D162" s="6">
        <f>IF(ISNUMBER($D$13),$B162*$D$13,"")</f>
        <v>0</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0</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0</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0</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0</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0</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0</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0</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0</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0</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0</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0</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0</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0</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0</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0</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0</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0</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0</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0</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0</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0</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0</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0</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0</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0</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0</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0</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0</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0</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0</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0</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0</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0</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0</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0</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0</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0</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0</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0</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0</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0</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0</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0</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0</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0</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6.8887196040863623</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6.9609662700967068</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9.5817140796219586</v>
      </c>
      <c r="E216" s="5">
        <f t="shared" si="16"/>
        <v>9.5817140796219586</v>
      </c>
      <c r="F216" s="5">
        <f t="shared" si="17"/>
        <v>1</v>
      </c>
      <c r="G216" s="3"/>
      <c r="I216" s="5">
        <f t="shared" si="15"/>
        <v>6</v>
      </c>
      <c r="J216" s="5">
        <f t="shared" si="15"/>
        <v>13.5</v>
      </c>
      <c r="K216" s="5">
        <f t="shared" si="15"/>
        <v>19.100000000000001</v>
      </c>
      <c r="L216" s="5">
        <f t="shared" si="15"/>
        <v>25.7</v>
      </c>
      <c r="M216" s="5">
        <f t="shared" si="15"/>
        <v>40.200000000000003</v>
      </c>
    </row>
    <row r="217" spans="1:13" x14ac:dyDescent="0.25">
      <c r="A217" s="51" t="s">
        <v>228</v>
      </c>
      <c r="B217" s="5">
        <v>6.3158373028194076E-2</v>
      </c>
      <c r="C217" s="1">
        <v>1</v>
      </c>
      <c r="D217" s="6">
        <f t="shared" si="19"/>
        <v>15.063429863156857</v>
      </c>
      <c r="E217" s="5">
        <f t="shared" si="16"/>
        <v>15.063429863156857</v>
      </c>
      <c r="F217" s="5">
        <f t="shared" si="17"/>
        <v>1</v>
      </c>
      <c r="G217" s="3"/>
      <c r="I217" s="5">
        <f t="shared" si="15"/>
        <v>6</v>
      </c>
      <c r="J217" s="5">
        <f t="shared" si="15"/>
        <v>13.5</v>
      </c>
      <c r="K217" s="5">
        <f t="shared" si="15"/>
        <v>19.100000000000001</v>
      </c>
      <c r="L217" s="5">
        <f t="shared" si="15"/>
        <v>25.7</v>
      </c>
      <c r="M217" s="5">
        <f t="shared" si="15"/>
        <v>40.200000000000003</v>
      </c>
    </row>
    <row r="218" spans="1:13" x14ac:dyDescent="0.25">
      <c r="A218" s="51" t="s">
        <v>229</v>
      </c>
      <c r="B218" s="5">
        <v>0.1073768070943362</v>
      </c>
      <c r="C218" s="1">
        <v>0</v>
      </c>
      <c r="D218" s="6">
        <f t="shared" si="19"/>
        <v>25.609636934016919</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34.616990018856633</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17.106204344599355</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16.551711182969957</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25.378447602783815</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4.1650202954963689</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20.458449647479345</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28.105759244674328</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28.015450912161391</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61.953782122810168</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22.211795797118604</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11.151984113191224</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15.170157373830982</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21.765765032599113</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10.568784015303629</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99.965985227130673</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16.816901615747067</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197.38796951002047</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166.44036414318603</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87.207058602841826</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67.252858874306057</v>
      </c>
      <c r="E238" s="5">
        <f t="shared" si="16"/>
        <v>67.252858874306057</v>
      </c>
      <c r="F238" s="5">
        <f t="shared" si="17"/>
        <v>1</v>
      </c>
      <c r="G238" s="3"/>
      <c r="I238" s="5">
        <f t="shared" si="21"/>
        <v>6</v>
      </c>
      <c r="J238" s="5">
        <f t="shared" si="21"/>
        <v>13.5</v>
      </c>
      <c r="K238" s="5">
        <f t="shared" si="21"/>
        <v>19.100000000000001</v>
      </c>
      <c r="L238" s="5">
        <f t="shared" si="21"/>
        <v>25.7</v>
      </c>
      <c r="M238" s="5">
        <f t="shared" si="21"/>
        <v>40.200000000000003</v>
      </c>
    </row>
    <row r="239" spans="1:13" x14ac:dyDescent="0.25">
      <c r="A239" s="51" t="s">
        <v>250</v>
      </c>
      <c r="B239" s="5">
        <v>4.6647650798044657E-2</v>
      </c>
      <c r="C239" s="1">
        <v>1</v>
      </c>
      <c r="D239" s="6">
        <f t="shared" si="20"/>
        <v>48.715852142260637</v>
      </c>
      <c r="E239" s="5">
        <f t="shared" si="16"/>
        <v>48.715852142260637</v>
      </c>
      <c r="F239" s="5">
        <f t="shared" si="17"/>
        <v>1</v>
      </c>
      <c r="G239" s="3"/>
      <c r="I239" s="5">
        <f t="shared" si="21"/>
        <v>6</v>
      </c>
      <c r="J239" s="5">
        <f t="shared" si="21"/>
        <v>13.5</v>
      </c>
      <c r="K239" s="5">
        <f t="shared" si="21"/>
        <v>19.100000000000001</v>
      </c>
      <c r="L239" s="5">
        <f t="shared" si="21"/>
        <v>25.7</v>
      </c>
      <c r="M239" s="5">
        <f t="shared" si="21"/>
        <v>40.200000000000003</v>
      </c>
    </row>
    <row r="240" spans="1:13" x14ac:dyDescent="0.25">
      <c r="A240" s="51" t="s">
        <v>251</v>
      </c>
      <c r="B240" s="5">
        <v>1.0013058365477773E-2</v>
      </c>
      <c r="C240" s="1">
        <v>1</v>
      </c>
      <c r="D240" s="6">
        <f t="shared" si="20"/>
        <v>10.457003996541841</v>
      </c>
      <c r="E240" s="5">
        <f t="shared" si="16"/>
        <v>10.457003996541841</v>
      </c>
      <c r="F240" s="5">
        <f t="shared" si="17"/>
        <v>1</v>
      </c>
      <c r="G240" s="3"/>
      <c r="I240" s="5">
        <f t="shared" si="21"/>
        <v>6</v>
      </c>
      <c r="J240" s="5">
        <f t="shared" si="21"/>
        <v>13.5</v>
      </c>
      <c r="K240" s="5">
        <f t="shared" si="21"/>
        <v>19.100000000000001</v>
      </c>
      <c r="L240" s="5">
        <f t="shared" si="21"/>
        <v>25.7</v>
      </c>
      <c r="M240" s="5">
        <f t="shared" si="21"/>
        <v>40.200000000000003</v>
      </c>
    </row>
    <row r="241" spans="1:13" x14ac:dyDescent="0.25">
      <c r="A241" s="51" t="s">
        <v>252</v>
      </c>
      <c r="B241" s="5">
        <v>0.17571107915054429</v>
      </c>
      <c r="C241" s="1">
        <v>1</v>
      </c>
      <c r="D241" s="6">
        <f t="shared" si="20"/>
        <v>183.50152269648228</v>
      </c>
      <c r="E241" s="5">
        <f t="shared" si="16"/>
        <v>183.50152269648228</v>
      </c>
      <c r="F241" s="5">
        <f t="shared" si="17"/>
        <v>1</v>
      </c>
      <c r="G241" s="3"/>
      <c r="I241" s="5">
        <f t="shared" si="21"/>
        <v>6</v>
      </c>
      <c r="J241" s="5">
        <f t="shared" si="21"/>
        <v>13.5</v>
      </c>
      <c r="K241" s="5">
        <f t="shared" si="21"/>
        <v>19.100000000000001</v>
      </c>
      <c r="L241" s="5">
        <f t="shared" si="21"/>
        <v>25.7</v>
      </c>
      <c r="M241" s="5">
        <f t="shared" si="21"/>
        <v>40.200000000000003</v>
      </c>
    </row>
    <row r="242" spans="1:13" x14ac:dyDescent="0.25">
      <c r="A242" s="51" t="s">
        <v>253</v>
      </c>
      <c r="B242" s="5">
        <v>2.2693714132120169E-2</v>
      </c>
      <c r="C242" s="1">
        <v>1</v>
      </c>
      <c r="D242" s="6">
        <f t="shared" si="20"/>
        <v>23.699877771024607</v>
      </c>
      <c r="E242" s="5">
        <f t="shared" si="16"/>
        <v>23.699877771024607</v>
      </c>
      <c r="F242" s="5">
        <f t="shared" si="17"/>
        <v>1</v>
      </c>
      <c r="G242" s="3"/>
      <c r="I242" s="5">
        <f t="shared" si="21"/>
        <v>6</v>
      </c>
      <c r="J242" s="5">
        <f t="shared" si="21"/>
        <v>13.5</v>
      </c>
      <c r="K242" s="5">
        <f t="shared" si="21"/>
        <v>19.100000000000001</v>
      </c>
      <c r="L242" s="5">
        <f t="shared" si="21"/>
        <v>25.7</v>
      </c>
      <c r="M242" s="5">
        <f t="shared" si="21"/>
        <v>40.200000000000003</v>
      </c>
    </row>
    <row r="243" spans="1:13" x14ac:dyDescent="0.25">
      <c r="A243" s="51" t="s">
        <v>254</v>
      </c>
      <c r="B243" s="5">
        <v>3.9516098296795988E-5</v>
      </c>
      <c r="C243" s="1">
        <v>0</v>
      </c>
      <c r="D243" s="6">
        <f t="shared" si="20"/>
        <v>4.1268110374948271E-2</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2.7735521896665741E-2</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8.0123177140159463</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17.079310783242974</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12.939649983188264</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8.2158222996944836</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26.114020594696015</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11.732229462063112</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21.065492706979651</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8.2803221142966272</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15.706338514607456</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5.5229717152913977</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10.807087343622834</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21.398864034158056</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18.147926636129178</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17.215180609866106</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27.553093500633217</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30.247478206790024</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11.300674342646486</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29.147112703696347</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17.350850333651795</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18.259917524150893</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20.943830181814899</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5.7895086947641685</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0.29793198042195285</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0.38456801957804709</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0</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0</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0</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0</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0</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0</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0</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47.003588865239408</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6.037839517971233</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10.029327746530361</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44.172104459359907</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19.99979272169222</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8.2401956618153278</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25.244872877345795</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36.035418425686927</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18.587382373735593</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28.071692686248927</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47.72726776757365</v>
      </c>
      <c r="E293" s="5">
        <f t="shared" si="24"/>
        <v>47.72726776757365</v>
      </c>
      <c r="F293" s="5">
        <f t="shared" si="25"/>
        <v>1</v>
      </c>
      <c r="G293" s="3"/>
      <c r="I293" s="5">
        <f t="shared" si="26"/>
        <v>6</v>
      </c>
      <c r="J293" s="5">
        <f t="shared" si="26"/>
        <v>13.5</v>
      </c>
      <c r="K293" s="5">
        <f t="shared" si="26"/>
        <v>19.100000000000001</v>
      </c>
      <c r="L293" s="5">
        <f t="shared" si="26"/>
        <v>25.7</v>
      </c>
      <c r="M293" s="5">
        <f t="shared" si="26"/>
        <v>40.200000000000003</v>
      </c>
    </row>
    <row r="294" spans="1:13" x14ac:dyDescent="0.25">
      <c r="A294" s="51" t="s">
        <v>305</v>
      </c>
      <c r="B294" s="5">
        <v>7.9846684567693907E-2</v>
      </c>
      <c r="C294" s="1">
        <v>1</v>
      </c>
      <c r="D294" s="6">
        <f t="shared" si="28"/>
        <v>44.602357999513806</v>
      </c>
      <c r="E294" s="5">
        <f t="shared" si="24"/>
        <v>44.602357999513806</v>
      </c>
      <c r="F294" s="5">
        <f t="shared" si="25"/>
        <v>1</v>
      </c>
      <c r="G294" s="3"/>
      <c r="I294" s="5">
        <f t="shared" si="26"/>
        <v>6</v>
      </c>
      <c r="J294" s="5">
        <f t="shared" si="26"/>
        <v>13.5</v>
      </c>
      <c r="K294" s="5">
        <f t="shared" si="26"/>
        <v>19.100000000000001</v>
      </c>
      <c r="L294" s="5">
        <f t="shared" si="26"/>
        <v>25.7</v>
      </c>
      <c r="M294" s="5">
        <f t="shared" si="26"/>
        <v>40.200000000000003</v>
      </c>
    </row>
    <row r="295" spans="1:13" x14ac:dyDescent="0.25">
      <c r="A295" s="51" t="s">
        <v>306</v>
      </c>
      <c r="B295" s="5">
        <v>2.4517240894825151E-2</v>
      </c>
      <c r="C295" s="1">
        <v>0</v>
      </c>
      <c r="D295" s="6">
        <f t="shared" si="28"/>
        <v>13.695330763849327</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11.489272558912875</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34.065921924552185</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14.550136670074915</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41.555635761724581</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42.555192256661392</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15.661199245113556</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17.375549695762949</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31.899920020635044</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4.5000000000000005E-2</v>
      </c>
      <c r="E307" s="5">
        <f t="shared" si="24"/>
        <v>4.5000000000000005E-2</v>
      </c>
      <c r="F307" s="5">
        <f t="shared" si="25"/>
        <v>1</v>
      </c>
      <c r="G307" s="3"/>
      <c r="I307" s="5">
        <f t="shared" si="29"/>
        <v>6</v>
      </c>
      <c r="J307" s="5">
        <f t="shared" si="29"/>
        <v>13.5</v>
      </c>
      <c r="K307" s="5">
        <f t="shared" si="29"/>
        <v>19.100000000000001</v>
      </c>
      <c r="L307" s="5">
        <f t="shared" si="29"/>
        <v>25.7</v>
      </c>
      <c r="M307" s="5">
        <f t="shared" si="29"/>
        <v>40.200000000000003</v>
      </c>
    </row>
    <row r="308" spans="1:13" x14ac:dyDescent="0.25">
      <c r="A308" s="51" t="s">
        <v>319</v>
      </c>
      <c r="B308" s="5">
        <v>7.1251430522007553E-2</v>
      </c>
      <c r="C308" s="1">
        <v>0</v>
      </c>
      <c r="D308" s="6">
        <f>IF(ISNUMBER($D$29),$B308*$D$29,"")</f>
        <v>0</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0</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0</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0</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0</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0</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0</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0</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0</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0</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0</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0</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0</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0</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0</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0</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0</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0</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0</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0</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0</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0</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0</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0</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0</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0</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0</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0</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12.802831368251116</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3.0054680229008737</v>
      </c>
      <c r="E337" s="5">
        <f t="shared" si="32"/>
        <v>3.0054680229008737</v>
      </c>
      <c r="F337" s="5">
        <f t="shared" si="33"/>
        <v>1</v>
      </c>
      <c r="G337" s="3"/>
      <c r="I337" s="5">
        <f t="shared" si="34"/>
        <v>6</v>
      </c>
      <c r="J337" s="5">
        <f t="shared" si="34"/>
        <v>13.5</v>
      </c>
      <c r="K337" s="5">
        <f t="shared" si="34"/>
        <v>19.100000000000001</v>
      </c>
      <c r="L337" s="5">
        <f t="shared" si="34"/>
        <v>25.7</v>
      </c>
      <c r="M337" s="5">
        <f t="shared" si="34"/>
        <v>40.200000000000003</v>
      </c>
    </row>
    <row r="338" spans="1:13" x14ac:dyDescent="0.25">
      <c r="A338" s="51" t="s">
        <v>349</v>
      </c>
      <c r="B338" s="5">
        <v>0.30578184399359531</v>
      </c>
      <c r="C338" s="1">
        <v>0</v>
      </c>
      <c r="D338" s="6">
        <f t="shared" si="35"/>
        <v>16.960954431714747</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1.8103131883670425</v>
      </c>
      <c r="E339" s="5">
        <f t="shared" si="32"/>
        <v>1.8103131883670425</v>
      </c>
      <c r="F339" s="5">
        <f t="shared" si="33"/>
        <v>1</v>
      </c>
      <c r="G339" s="3"/>
      <c r="I339" s="5">
        <f t="shared" si="34"/>
        <v>6</v>
      </c>
      <c r="J339" s="5">
        <f t="shared" si="34"/>
        <v>13.5</v>
      </c>
      <c r="K339" s="5">
        <f t="shared" si="34"/>
        <v>19.100000000000001</v>
      </c>
      <c r="L339" s="5">
        <f t="shared" si="34"/>
        <v>25.7</v>
      </c>
      <c r="M339" s="5">
        <f t="shared" si="34"/>
        <v>40.200000000000003</v>
      </c>
    </row>
    <row r="340" spans="1:13" x14ac:dyDescent="0.25">
      <c r="A340" s="51" t="s">
        <v>351</v>
      </c>
      <c r="B340" s="5">
        <v>0.34271220383070666</v>
      </c>
      <c r="C340" s="1">
        <v>1</v>
      </c>
      <c r="D340" s="6">
        <f t="shared" si="35"/>
        <v>19.009389165979723</v>
      </c>
      <c r="E340" s="5">
        <f t="shared" si="32"/>
        <v>19.009389165979723</v>
      </c>
      <c r="F340" s="5">
        <f t="shared" si="33"/>
        <v>1</v>
      </c>
      <c r="G340" s="3"/>
      <c r="I340" s="5">
        <f t="shared" si="34"/>
        <v>6</v>
      </c>
      <c r="J340" s="5">
        <f t="shared" si="34"/>
        <v>13.5</v>
      </c>
      <c r="K340" s="5">
        <f t="shared" si="34"/>
        <v>19.100000000000001</v>
      </c>
      <c r="L340" s="5">
        <f t="shared" si="34"/>
        <v>25.7</v>
      </c>
      <c r="M340" s="5">
        <f t="shared" si="34"/>
        <v>40.200000000000003</v>
      </c>
    </row>
    <row r="341" spans="1:13" x14ac:dyDescent="0.25">
      <c r="A341" s="53" t="s">
        <v>415</v>
      </c>
      <c r="B341" s="5">
        <v>2.5178903592125181E-2</v>
      </c>
      <c r="C341" s="1">
        <v>0</v>
      </c>
      <c r="D341" s="6">
        <f t="shared" si="35"/>
        <v>1.3966108349962034</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0.48193298779029203</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0</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0</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0</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0</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0</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0</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0</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0</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0</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0</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0</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0</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0</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0</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0.98943100018086461</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0.62390233315246879</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0</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0</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0</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0</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0</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0</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0</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0</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0</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0</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0</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0</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0</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0</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0</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0</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0</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0</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0</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0</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0</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0</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0</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0</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0</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0</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0</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0</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0</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0</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0</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0</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0</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0</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0</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0</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0</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0</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0</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0</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0</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0</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0</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0</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440</v>
      </c>
      <c r="G4" s="64"/>
      <c r="H4" s="38"/>
      <c r="I4" s="60"/>
      <c r="J4" s="60"/>
      <c r="K4" s="60"/>
      <c r="L4" s="60"/>
      <c r="M4" s="60"/>
      <c r="N4" s="39"/>
      <c r="O4" s="60"/>
      <c r="P4" s="60"/>
      <c r="Q4" s="60"/>
      <c r="R4" s="60"/>
      <c r="S4" s="60"/>
    </row>
    <row r="5" spans="1:19" x14ac:dyDescent="0.25">
      <c r="A5" s="34" t="s">
        <v>3</v>
      </c>
      <c r="D5" s="37" t="s">
        <v>18</v>
      </c>
      <c r="F5" s="64" t="s">
        <v>437</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1.3</v>
      </c>
      <c r="J7" s="1">
        <v>6.2</v>
      </c>
      <c r="K7" s="1">
        <v>10.3</v>
      </c>
      <c r="L7" s="1">
        <v>14.5</v>
      </c>
      <c r="M7" s="1">
        <v>20.100000000000001</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0</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
      <c r="A10" s="43" t="s">
        <v>21</v>
      </c>
      <c r="B10" s="44"/>
      <c r="C10" s="6"/>
      <c r="D10" s="1">
        <v>0</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
      <c r="A11" s="43" t="s">
        <v>22</v>
      </c>
      <c r="B11" s="44"/>
      <c r="C11" s="6"/>
      <c r="D11" s="1">
        <v>0</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
      <c r="A12" s="43" t="s">
        <v>23</v>
      </c>
      <c r="B12" s="44"/>
      <c r="C12" s="6"/>
      <c r="D12" s="1">
        <v>11.809999999999999</v>
      </c>
      <c r="E12" s="6">
        <f>IF(ISNUMBER(D$46),SUM(E$46:E$46),"")</f>
        <v>11.809999999999999</v>
      </c>
      <c r="F12" s="15">
        <f t="shared" si="1"/>
        <v>1</v>
      </c>
      <c r="G12" s="45" t="s">
        <v>417</v>
      </c>
      <c r="I12" s="5">
        <f t="shared" si="2"/>
        <v>1.3</v>
      </c>
      <c r="J12" s="5">
        <f t="shared" si="0"/>
        <v>6.2</v>
      </c>
      <c r="K12" s="5">
        <f t="shared" si="0"/>
        <v>10.3</v>
      </c>
      <c r="L12" s="5">
        <f t="shared" si="0"/>
        <v>14.5</v>
      </c>
      <c r="M12" s="5">
        <f t="shared" si="0"/>
        <v>20.100000000000001</v>
      </c>
    </row>
    <row r="13" spans="1:19" x14ac:dyDescent="0.2">
      <c r="A13" s="43" t="s">
        <v>24</v>
      </c>
      <c r="B13" s="44"/>
      <c r="C13" s="6"/>
      <c r="D13" s="1">
        <v>0</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0</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238.5025</v>
      </c>
      <c r="E17" s="6">
        <f>IF(ISNUMBER(D$66),SUM(E$66:E$69),"")</f>
        <v>24.645143942778816</v>
      </c>
      <c r="F17" s="15">
        <f t="shared" si="1"/>
        <v>0.10333285371339426</v>
      </c>
      <c r="G17" s="45" t="s">
        <v>417</v>
      </c>
      <c r="I17" s="5">
        <f t="shared" si="2"/>
        <v>0.13433270982741255</v>
      </c>
      <c r="J17" s="5">
        <f t="shared" si="0"/>
        <v>0.64066369302304449</v>
      </c>
      <c r="K17" s="5">
        <f t="shared" si="0"/>
        <v>1.064328393247961</v>
      </c>
      <c r="L17" s="5">
        <f t="shared" si="0"/>
        <v>1.4983263788442167</v>
      </c>
      <c r="M17" s="5">
        <f t="shared" si="0"/>
        <v>2.076990359639225</v>
      </c>
    </row>
    <row r="18" spans="1:13" x14ac:dyDescent="0.2">
      <c r="A18" s="43" t="s">
        <v>29</v>
      </c>
      <c r="B18" s="44"/>
      <c r="C18" s="6"/>
      <c r="D18" s="1">
        <v>1044.3366666666668</v>
      </c>
      <c r="E18" s="6">
        <f>IF(ISNUMBER(D$70),SUM(E$70:E$75),"")</f>
        <v>333.62711548061543</v>
      </c>
      <c r="F18" s="15">
        <f t="shared" si="1"/>
        <v>0.31946318283115793</v>
      </c>
      <c r="G18" s="45" t="s">
        <v>417</v>
      </c>
      <c r="I18" s="5">
        <f t="shared" si="2"/>
        <v>0.41530213768050533</v>
      </c>
      <c r="J18" s="5">
        <f t="shared" si="0"/>
        <v>1.9806717335531792</v>
      </c>
      <c r="K18" s="5">
        <f t="shared" si="0"/>
        <v>3.2904707831609268</v>
      </c>
      <c r="L18" s="5">
        <f t="shared" si="0"/>
        <v>4.6322161510517903</v>
      </c>
      <c r="M18" s="5">
        <f t="shared" si="0"/>
        <v>6.421209974906275</v>
      </c>
    </row>
    <row r="19" spans="1:13" x14ac:dyDescent="0.2">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
      <c r="A20" s="43" t="s">
        <v>31</v>
      </c>
      <c r="B20" s="44"/>
      <c r="C20" s="6"/>
      <c r="D20" s="1">
        <v>362.83000000000004</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0.6825</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
      <c r="A22" s="43" t="s">
        <v>33</v>
      </c>
      <c r="B22" s="44"/>
      <c r="C22" s="6"/>
      <c r="D22" s="1">
        <v>0</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558.59999999999991</v>
      </c>
      <c r="E24" s="6">
        <f>IF(ISNUMBER(D$91),SUM(E$91:E$95),"")</f>
        <v>92.329625767087464</v>
      </c>
      <c r="F24" s="15">
        <f t="shared" si="1"/>
        <v>0.16528755060345054</v>
      </c>
      <c r="G24" s="45" t="s">
        <v>417</v>
      </c>
      <c r="I24" s="5">
        <f t="shared" si="2"/>
        <v>0.21487381578448572</v>
      </c>
      <c r="J24" s="5">
        <f t="shared" si="0"/>
        <v>1.0247828137413935</v>
      </c>
      <c r="K24" s="5">
        <f t="shared" si="0"/>
        <v>1.7024617712155408</v>
      </c>
      <c r="L24" s="5">
        <f t="shared" si="0"/>
        <v>2.3966694837500331</v>
      </c>
      <c r="M24" s="5">
        <f t="shared" si="0"/>
        <v>3.322279767129356</v>
      </c>
    </row>
    <row r="25" spans="1:13" x14ac:dyDescent="0.2">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4.5000000000000005E-2</v>
      </c>
      <c r="E28" s="6">
        <f>IF(ISNUMBER(D$99),SUM(E$99:E$99),"")</f>
        <v>4.5000000000000005E-2</v>
      </c>
      <c r="F28" s="15">
        <f t="shared" si="1"/>
        <v>1</v>
      </c>
      <c r="G28" s="45" t="s">
        <v>417</v>
      </c>
      <c r="I28" s="5">
        <f t="shared" si="2"/>
        <v>1.3</v>
      </c>
      <c r="J28" s="5">
        <f t="shared" si="2"/>
        <v>6.2</v>
      </c>
      <c r="K28" s="5">
        <f t="shared" si="2"/>
        <v>10.3</v>
      </c>
      <c r="L28" s="5">
        <f t="shared" si="2"/>
        <v>14.5</v>
      </c>
      <c r="M28" s="5">
        <f t="shared" si="2"/>
        <v>20.100000000000001</v>
      </c>
    </row>
    <row r="29" spans="1:13" x14ac:dyDescent="0.2">
      <c r="A29" s="43" t="s">
        <v>40</v>
      </c>
      <c r="B29" s="44"/>
      <c r="C29" s="6"/>
      <c r="D29" s="1">
        <v>0</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
      <c r="A30" s="43" t="s">
        <v>41</v>
      </c>
      <c r="B30" s="44"/>
      <c r="C30" s="6"/>
      <c r="D30" s="1">
        <v>0</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
      <c r="A31" s="43" t="s">
        <v>42</v>
      </c>
      <c r="B31" s="44"/>
      <c r="C31" s="6"/>
      <c r="D31" s="1">
        <v>55.467500000000001</v>
      </c>
      <c r="E31" s="6">
        <f>IF(ISNUMBER(D$110),SUM(E$110:E$112),"")</f>
        <v>23.825170377247638</v>
      </c>
      <c r="F31" s="15">
        <f t="shared" si="1"/>
        <v>0.42953387798706699</v>
      </c>
      <c r="G31" s="45" t="s">
        <v>417</v>
      </c>
      <c r="I31" s="5">
        <f t="shared" si="2"/>
        <v>0.55839404138318716</v>
      </c>
      <c r="J31" s="5">
        <f t="shared" si="2"/>
        <v>2.6631100435198154</v>
      </c>
      <c r="K31" s="5">
        <f t="shared" si="2"/>
        <v>4.4241989432667905</v>
      </c>
      <c r="L31" s="5">
        <f t="shared" si="2"/>
        <v>6.2282412308124711</v>
      </c>
      <c r="M31" s="5">
        <f t="shared" si="2"/>
        <v>8.6336309475400466</v>
      </c>
    </row>
    <row r="32" spans="1:13" x14ac:dyDescent="0.2">
      <c r="A32" s="43" t="s">
        <v>43</v>
      </c>
      <c r="B32" s="44"/>
      <c r="C32" s="6"/>
      <c r="D32" s="1">
        <v>0</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
      <c r="A33" s="43" t="s">
        <v>44</v>
      </c>
      <c r="B33" s="44"/>
      <c r="C33" s="6"/>
      <c r="D33" s="1">
        <v>0</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
      <c r="A34" s="43" t="s">
        <v>45</v>
      </c>
      <c r="B34" s="44"/>
      <c r="C34" s="6"/>
      <c r="D34" s="1">
        <v>1.6133333333333333</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0</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
      <c r="A36" s="43" t="s">
        <v>47</v>
      </c>
      <c r="B36" s="44"/>
      <c r="C36" s="6"/>
      <c r="D36" s="1">
        <v>0</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0</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0</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0</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0</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0</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0</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0</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0</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11.809999999999999</v>
      </c>
      <c r="E46" s="6">
        <f>IF(ISNUMBER(D$161),SUM(E$161:E$161),"")</f>
        <v>11.809999999999999</v>
      </c>
      <c r="F46" s="15">
        <f t="shared" si="1"/>
        <v>1</v>
      </c>
      <c r="G46" s="45" t="s">
        <v>417</v>
      </c>
      <c r="I46" s="5">
        <f t="shared" si="3"/>
        <v>1.3</v>
      </c>
      <c r="J46" s="5">
        <f t="shared" si="3"/>
        <v>6.2</v>
      </c>
      <c r="K46" s="5">
        <f t="shared" si="3"/>
        <v>10.3</v>
      </c>
      <c r="L46" s="5">
        <f t="shared" si="3"/>
        <v>14.5</v>
      </c>
      <c r="M46" s="5">
        <f t="shared" si="3"/>
        <v>20.100000000000001</v>
      </c>
    </row>
    <row r="47" spans="1:19" x14ac:dyDescent="0.25">
      <c r="A47" s="46" t="s">
        <v>54</v>
      </c>
      <c r="B47" s="47"/>
      <c r="C47" s="6"/>
      <c r="D47" s="6">
        <f>IF(ISNUMBER(D$162),SUM(D$162:D$169),"")</f>
        <v>0</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0</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0</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0</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0</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0</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0</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0</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0</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0</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0</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0</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0</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0</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0</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0</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0</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6.8887196040863623</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31.606110212875521</v>
      </c>
      <c r="E67" s="6">
        <f>IF(ISNUMBER(D$215),SUM(E$215:E$217),"")</f>
        <v>24.645143942778816</v>
      </c>
      <c r="F67" s="15">
        <f t="shared" si="1"/>
        <v>0.77975884336247792</v>
      </c>
      <c r="G67" s="45" t="s">
        <v>417</v>
      </c>
      <c r="I67" s="5">
        <f t="shared" si="3"/>
        <v>1.0136864963712213</v>
      </c>
      <c r="J67" s="5">
        <f t="shared" si="3"/>
        <v>4.8345048288473631</v>
      </c>
      <c r="K67" s="5">
        <f t="shared" si="3"/>
        <v>8.0315160866335233</v>
      </c>
      <c r="L67" s="5">
        <f t="shared" si="3"/>
        <v>11.306503228755929</v>
      </c>
      <c r="M67" s="5">
        <f t="shared" si="3"/>
        <v>15.673152751585807</v>
      </c>
    </row>
    <row r="68" spans="1:13" x14ac:dyDescent="0.25">
      <c r="A68" s="46" t="s">
        <v>76</v>
      </c>
      <c r="B68" s="47"/>
      <c r="C68" s="6"/>
      <c r="D68" s="6">
        <f>IF(ISNUMBER(D$218),SUM(D$218:D$221),"")</f>
        <v>93.88454248044286</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106.12312770259524</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95.317562033119998</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147.4706916488644</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16.816901615747067</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451.03539225604834</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126.42571501310853</v>
      </c>
      <c r="E74" s="6">
        <f>IF(ISNUMBER(D$238),SUM(E$238:E$240),"")</f>
        <v>126.42571501310853</v>
      </c>
      <c r="F74" s="15">
        <f t="shared" ref="F74:F133" si="5">IF(AND(ISNUMBER($D74),ISNUMBER($E74)),IF(($D74&gt;0),$E74/$D74,0),"")</f>
        <v>1</v>
      </c>
      <c r="G74" s="45" t="s">
        <v>417</v>
      </c>
      <c r="I74" s="5">
        <f t="shared" si="4"/>
        <v>1.3</v>
      </c>
      <c r="J74" s="5">
        <f t="shared" si="4"/>
        <v>6.2</v>
      </c>
      <c r="K74" s="5">
        <f t="shared" si="4"/>
        <v>10.3</v>
      </c>
      <c r="L74" s="5">
        <f t="shared" si="4"/>
        <v>14.5</v>
      </c>
      <c r="M74" s="5">
        <f t="shared" si="4"/>
        <v>20.100000000000001</v>
      </c>
    </row>
    <row r="75" spans="1:13" x14ac:dyDescent="0.25">
      <c r="A75" s="46" t="s">
        <v>83</v>
      </c>
      <c r="B75" s="47"/>
      <c r="C75" s="6"/>
      <c r="D75" s="6">
        <f>IF(ISNUMBER(D$241),SUM(D$241:D$244),"")</f>
        <v>207.27040409977849</v>
      </c>
      <c r="E75" s="6">
        <f>IF(ISNUMBER(D$241),SUM(E$241:E$244),"")</f>
        <v>207.20140046750689</v>
      </c>
      <c r="F75" s="15">
        <f t="shared" si="5"/>
        <v>0.99966708400762139</v>
      </c>
      <c r="G75" s="45" t="s">
        <v>417</v>
      </c>
      <c r="I75" s="5">
        <f t="shared" si="4"/>
        <v>1.2995672092099078</v>
      </c>
      <c r="J75" s="5">
        <f t="shared" si="4"/>
        <v>6.1979359208472529</v>
      </c>
      <c r="K75" s="5">
        <f t="shared" si="4"/>
        <v>10.296570965278502</v>
      </c>
      <c r="L75" s="5">
        <f t="shared" si="4"/>
        <v>14.49517271811051</v>
      </c>
      <c r="M75" s="5">
        <f t="shared" si="4"/>
        <v>20.09330838855319</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8.0123177140159463</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97.146525829864515</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8.2803221142966272</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32.03639757352169</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56.761971280153347</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69.101246050069733</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46.497963037348143</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44.993256400729962</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0.68249999999999988</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0</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0</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0</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107.24286058910091</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136.17935474652481</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92.329625767087464</v>
      </c>
      <c r="E93" s="6">
        <f>IF(ISNUMBER(D$293),SUM(E$293:E$294),"")</f>
        <v>92.329625767087464</v>
      </c>
      <c r="F93" s="15">
        <f t="shared" si="5"/>
        <v>1</v>
      </c>
      <c r="G93" s="45" t="s">
        <v>417</v>
      </c>
      <c r="I93" s="5">
        <f t="shared" si="4"/>
        <v>1.3</v>
      </c>
      <c r="J93" s="5">
        <f t="shared" si="4"/>
        <v>6.2</v>
      </c>
      <c r="K93" s="5">
        <f t="shared" si="4"/>
        <v>10.3</v>
      </c>
      <c r="L93" s="5">
        <f t="shared" si="4"/>
        <v>14.5</v>
      </c>
      <c r="M93" s="5">
        <f t="shared" si="4"/>
        <v>20.100000000000001</v>
      </c>
    </row>
    <row r="94" spans="1:13" x14ac:dyDescent="0.25">
      <c r="A94" s="46" t="s">
        <v>96</v>
      </c>
      <c r="B94" s="48"/>
      <c r="C94" s="6"/>
      <c r="D94" s="6">
        <f>IF(ISNUMBER(D$295),SUM(D$295:D$299),"")</f>
        <v>115.35629767911388</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107.49186121817294</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4.5000000000000005E-2</v>
      </c>
      <c r="E99" s="6">
        <f>IF(ISNUMBER(D$307),SUM(E$307:E$307),"")</f>
        <v>4.5000000000000005E-2</v>
      </c>
      <c r="F99" s="15">
        <f t="shared" si="5"/>
        <v>1</v>
      </c>
      <c r="G99" s="45" t="s">
        <v>417</v>
      </c>
      <c r="I99" s="5">
        <f t="shared" si="4"/>
        <v>1.3</v>
      </c>
      <c r="J99" s="5">
        <f t="shared" si="4"/>
        <v>6.2</v>
      </c>
      <c r="K99" s="5">
        <f t="shared" si="4"/>
        <v>10.3</v>
      </c>
      <c r="L99" s="5">
        <f t="shared" si="4"/>
        <v>14.5</v>
      </c>
      <c r="M99" s="5">
        <f t="shared" si="4"/>
        <v>20.100000000000001</v>
      </c>
    </row>
    <row r="100" spans="1:13" x14ac:dyDescent="0.25">
      <c r="A100" s="46" t="s">
        <v>106</v>
      </c>
      <c r="B100" s="47"/>
      <c r="C100" s="6"/>
      <c r="D100" s="6">
        <f>IF(ISNUMBER(D$308),SUM(D$308:D$310),"")</f>
        <v>0</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0</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0</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0</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0</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0</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0</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0</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0</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0</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53.588956177213504</v>
      </c>
      <c r="E110" s="6">
        <f>IF(ISNUMBER(D$336),SUM(E$336:E$340),"")</f>
        <v>23.825170377247638</v>
      </c>
      <c r="F110" s="15">
        <f t="shared" si="5"/>
        <v>0.44459105153047018</v>
      </c>
      <c r="G110" s="45" t="s">
        <v>417</v>
      </c>
      <c r="I110" s="5">
        <f t="shared" si="6"/>
        <v>0.57796836698961129</v>
      </c>
      <c r="J110" s="5">
        <f t="shared" si="6"/>
        <v>2.7564645194889152</v>
      </c>
      <c r="K110" s="5">
        <f t="shared" si="6"/>
        <v>4.5792878307638434</v>
      </c>
      <c r="L110" s="5">
        <f t="shared" si="6"/>
        <v>6.4465702471918176</v>
      </c>
      <c r="M110" s="5">
        <f t="shared" si="6"/>
        <v>8.9362801357624519</v>
      </c>
    </row>
    <row r="111" spans="1:13" x14ac:dyDescent="0.25">
      <c r="A111" s="46" t="s">
        <v>120</v>
      </c>
      <c r="B111" s="47"/>
      <c r="C111" s="6"/>
      <c r="D111" s="6">
        <f>IF(ISNUMBER(D$341),SUM(D$341:D$341),"")</f>
        <v>1.3966108349962034</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0.48193298779029203</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0</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0</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0</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0</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0</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0</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1.6133333333333333</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0</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0</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0</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0</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0</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0</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0</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0</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0</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0</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0</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0</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0</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0</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0</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0</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0</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0</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0</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0</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0</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0</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0</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0</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0</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0</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0</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0</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0</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0</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0</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0</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0</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0</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0</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0</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0</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0</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0</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11.809999999999999</v>
      </c>
      <c r="E161" s="5">
        <f t="shared" si="9"/>
        <v>11.809999999999999</v>
      </c>
      <c r="F161" s="5">
        <f t="shared" si="10"/>
        <v>1</v>
      </c>
      <c r="G161" s="3"/>
      <c r="I161" s="5">
        <f t="shared" si="7"/>
        <v>1.3</v>
      </c>
      <c r="J161" s="5">
        <f t="shared" si="7"/>
        <v>6.2</v>
      </c>
      <c r="K161" s="5">
        <f t="shared" si="7"/>
        <v>10.3</v>
      </c>
      <c r="L161" s="5">
        <f t="shared" si="7"/>
        <v>14.5</v>
      </c>
      <c r="M161" s="5">
        <f t="shared" si="7"/>
        <v>20.100000000000001</v>
      </c>
    </row>
    <row r="162" spans="1:13" x14ac:dyDescent="0.25">
      <c r="A162" s="51" t="s">
        <v>173</v>
      </c>
      <c r="B162" s="5">
        <v>6.2901199925849416E-3</v>
      </c>
      <c r="C162" s="1">
        <v>0</v>
      </c>
      <c r="D162" s="6">
        <f>IF(ISNUMBER($D$13),$B162*$D$13,"")</f>
        <v>0</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0</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0</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0</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0</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0</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0</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0</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0</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0</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0</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0</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0</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0</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0</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0</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0</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0</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0</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0</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0</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0</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0</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0</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0</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0</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0</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0</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0</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0</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0</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0</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0</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0</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0</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0</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0</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0</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0</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0</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0</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0</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0</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0</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0</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0</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6.8887196040863623</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6.9609662700967068</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9.5817140796219586</v>
      </c>
      <c r="E216" s="5">
        <f t="shared" si="16"/>
        <v>9.5817140796219586</v>
      </c>
      <c r="F216" s="5">
        <f t="shared" si="17"/>
        <v>1</v>
      </c>
      <c r="G216" s="3"/>
      <c r="I216" s="5">
        <f t="shared" si="15"/>
        <v>1.3</v>
      </c>
      <c r="J216" s="5">
        <f t="shared" si="15"/>
        <v>6.2</v>
      </c>
      <c r="K216" s="5">
        <f t="shared" si="15"/>
        <v>10.3</v>
      </c>
      <c r="L216" s="5">
        <f t="shared" si="15"/>
        <v>14.5</v>
      </c>
      <c r="M216" s="5">
        <f t="shared" si="15"/>
        <v>20.100000000000001</v>
      </c>
    </row>
    <row r="217" spans="1:13" x14ac:dyDescent="0.25">
      <c r="A217" s="51" t="s">
        <v>228</v>
      </c>
      <c r="B217" s="5">
        <v>6.3158373028194076E-2</v>
      </c>
      <c r="C217" s="1">
        <v>1</v>
      </c>
      <c r="D217" s="6">
        <f t="shared" si="19"/>
        <v>15.063429863156857</v>
      </c>
      <c r="E217" s="5">
        <f t="shared" si="16"/>
        <v>15.063429863156857</v>
      </c>
      <c r="F217" s="5">
        <f t="shared" si="17"/>
        <v>1</v>
      </c>
      <c r="G217" s="3"/>
      <c r="I217" s="5">
        <f t="shared" si="15"/>
        <v>1.3</v>
      </c>
      <c r="J217" s="5">
        <f t="shared" si="15"/>
        <v>6.2</v>
      </c>
      <c r="K217" s="5">
        <f t="shared" si="15"/>
        <v>10.3</v>
      </c>
      <c r="L217" s="5">
        <f t="shared" si="15"/>
        <v>14.5</v>
      </c>
      <c r="M217" s="5">
        <f t="shared" si="15"/>
        <v>20.100000000000001</v>
      </c>
    </row>
    <row r="218" spans="1:13" x14ac:dyDescent="0.25">
      <c r="A218" s="51" t="s">
        <v>229</v>
      </c>
      <c r="B218" s="5">
        <v>0.1073768070943362</v>
      </c>
      <c r="C218" s="1">
        <v>0</v>
      </c>
      <c r="D218" s="6">
        <f t="shared" si="19"/>
        <v>25.609636934016919</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34.616990018856633</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17.106204344599355</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16.551711182969957</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25.378447602783815</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4.1650202954963689</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20.458449647479345</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28.105759244674328</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28.015450912161391</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61.953782122810168</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22.211795797118604</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11.151984113191224</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15.170157373830982</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21.765765032599113</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10.568784015303629</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99.965985227130673</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16.816901615747067</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197.38796951002047</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166.44036414318603</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87.207058602841826</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67.252858874306057</v>
      </c>
      <c r="E238" s="5">
        <f t="shared" si="16"/>
        <v>67.252858874306057</v>
      </c>
      <c r="F238" s="5">
        <f t="shared" si="17"/>
        <v>1</v>
      </c>
      <c r="G238" s="3"/>
      <c r="I238" s="5">
        <f t="shared" si="21"/>
        <v>1.3</v>
      </c>
      <c r="J238" s="5">
        <f t="shared" si="21"/>
        <v>6.2</v>
      </c>
      <c r="K238" s="5">
        <f t="shared" si="21"/>
        <v>10.3</v>
      </c>
      <c r="L238" s="5">
        <f t="shared" si="21"/>
        <v>14.5</v>
      </c>
      <c r="M238" s="5">
        <f t="shared" si="21"/>
        <v>20.100000000000001</v>
      </c>
    </row>
    <row r="239" spans="1:13" x14ac:dyDescent="0.25">
      <c r="A239" s="51" t="s">
        <v>250</v>
      </c>
      <c r="B239" s="5">
        <v>4.6647650798044657E-2</v>
      </c>
      <c r="C239" s="1">
        <v>1</v>
      </c>
      <c r="D239" s="6">
        <f t="shared" si="20"/>
        <v>48.715852142260637</v>
      </c>
      <c r="E239" s="5">
        <f t="shared" si="16"/>
        <v>48.715852142260637</v>
      </c>
      <c r="F239" s="5">
        <f t="shared" si="17"/>
        <v>1</v>
      </c>
      <c r="G239" s="3"/>
      <c r="I239" s="5">
        <f t="shared" si="21"/>
        <v>1.3</v>
      </c>
      <c r="J239" s="5">
        <f t="shared" si="21"/>
        <v>6.2</v>
      </c>
      <c r="K239" s="5">
        <f t="shared" si="21"/>
        <v>10.3</v>
      </c>
      <c r="L239" s="5">
        <f t="shared" si="21"/>
        <v>14.5</v>
      </c>
      <c r="M239" s="5">
        <f t="shared" si="21"/>
        <v>20.100000000000001</v>
      </c>
    </row>
    <row r="240" spans="1:13" x14ac:dyDescent="0.25">
      <c r="A240" s="51" t="s">
        <v>251</v>
      </c>
      <c r="B240" s="5">
        <v>1.0013058365477773E-2</v>
      </c>
      <c r="C240" s="1">
        <v>1</v>
      </c>
      <c r="D240" s="6">
        <f t="shared" si="20"/>
        <v>10.457003996541841</v>
      </c>
      <c r="E240" s="5">
        <f t="shared" si="16"/>
        <v>10.457003996541841</v>
      </c>
      <c r="F240" s="5">
        <f t="shared" si="17"/>
        <v>1</v>
      </c>
      <c r="G240" s="3"/>
      <c r="I240" s="5">
        <f t="shared" si="21"/>
        <v>1.3</v>
      </c>
      <c r="J240" s="5">
        <f t="shared" si="21"/>
        <v>6.2</v>
      </c>
      <c r="K240" s="5">
        <f t="shared" si="21"/>
        <v>10.3</v>
      </c>
      <c r="L240" s="5">
        <f t="shared" si="21"/>
        <v>14.5</v>
      </c>
      <c r="M240" s="5">
        <f t="shared" si="21"/>
        <v>20.100000000000001</v>
      </c>
    </row>
    <row r="241" spans="1:13" x14ac:dyDescent="0.25">
      <c r="A241" s="51" t="s">
        <v>252</v>
      </c>
      <c r="B241" s="5">
        <v>0.17571107915054429</v>
      </c>
      <c r="C241" s="1">
        <v>1</v>
      </c>
      <c r="D241" s="6">
        <f t="shared" si="20"/>
        <v>183.50152269648228</v>
      </c>
      <c r="E241" s="5">
        <f t="shared" si="16"/>
        <v>183.50152269648228</v>
      </c>
      <c r="F241" s="5">
        <f t="shared" si="17"/>
        <v>1</v>
      </c>
      <c r="G241" s="3"/>
      <c r="I241" s="5">
        <f t="shared" si="21"/>
        <v>1.3</v>
      </c>
      <c r="J241" s="5">
        <f t="shared" si="21"/>
        <v>6.2</v>
      </c>
      <c r="K241" s="5">
        <f t="shared" si="21"/>
        <v>10.3</v>
      </c>
      <c r="L241" s="5">
        <f t="shared" si="21"/>
        <v>14.5</v>
      </c>
      <c r="M241" s="5">
        <f t="shared" si="21"/>
        <v>20.100000000000001</v>
      </c>
    </row>
    <row r="242" spans="1:13" x14ac:dyDescent="0.25">
      <c r="A242" s="51" t="s">
        <v>253</v>
      </c>
      <c r="B242" s="5">
        <v>2.2693714132120169E-2</v>
      </c>
      <c r="C242" s="1">
        <v>1</v>
      </c>
      <c r="D242" s="6">
        <f t="shared" si="20"/>
        <v>23.699877771024607</v>
      </c>
      <c r="E242" s="5">
        <f t="shared" si="16"/>
        <v>23.699877771024607</v>
      </c>
      <c r="F242" s="5">
        <f t="shared" si="17"/>
        <v>1</v>
      </c>
      <c r="G242" s="3"/>
      <c r="I242" s="5">
        <f t="shared" si="21"/>
        <v>1.3</v>
      </c>
      <c r="J242" s="5">
        <f t="shared" si="21"/>
        <v>6.2</v>
      </c>
      <c r="K242" s="5">
        <f t="shared" si="21"/>
        <v>10.3</v>
      </c>
      <c r="L242" s="5">
        <f t="shared" si="21"/>
        <v>14.5</v>
      </c>
      <c r="M242" s="5">
        <f t="shared" si="21"/>
        <v>20.100000000000001</v>
      </c>
    </row>
    <row r="243" spans="1:13" x14ac:dyDescent="0.25">
      <c r="A243" s="51" t="s">
        <v>254</v>
      </c>
      <c r="B243" s="5">
        <v>3.9516098296795988E-5</v>
      </c>
      <c r="C243" s="1">
        <v>0</v>
      </c>
      <c r="D243" s="6">
        <f t="shared" si="20"/>
        <v>4.1268110374948271E-2</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2.7735521896665741E-2</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8.0123177140159463</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17.079310783242974</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12.939649983188264</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8.2158222996944836</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26.114020594696015</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11.732229462063112</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21.065492706979651</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8.2803221142966272</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15.706338514607456</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5.5229717152913977</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10.807087343622834</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21.398864034158056</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18.147926636129178</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17.215180609866106</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27.553093500633217</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30.247478206790024</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11.300674342646486</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29.147112703696347</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17.350850333651795</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18.259917524150893</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20.943830181814899</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5.7895086947641685</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0.29793198042195285</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0.38456801957804709</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0</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0</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0</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0</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0</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0</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0</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47.003588865239408</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6.037839517971233</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10.029327746530361</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44.172104459359907</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19.99979272169222</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8.2401956618153278</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25.244872877345795</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36.035418425686927</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18.587382373735593</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28.071692686248927</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47.72726776757365</v>
      </c>
      <c r="E293" s="5">
        <f t="shared" si="24"/>
        <v>47.72726776757365</v>
      </c>
      <c r="F293" s="5">
        <f t="shared" si="25"/>
        <v>1</v>
      </c>
      <c r="G293" s="3"/>
      <c r="I293" s="5">
        <f t="shared" si="26"/>
        <v>1.3</v>
      </c>
      <c r="J293" s="5">
        <f t="shared" si="26"/>
        <v>6.2</v>
      </c>
      <c r="K293" s="5">
        <f t="shared" si="26"/>
        <v>10.3</v>
      </c>
      <c r="L293" s="5">
        <f t="shared" si="26"/>
        <v>14.5</v>
      </c>
      <c r="M293" s="5">
        <f t="shared" si="26"/>
        <v>20.100000000000001</v>
      </c>
    </row>
    <row r="294" spans="1:13" x14ac:dyDescent="0.25">
      <c r="A294" s="51" t="s">
        <v>305</v>
      </c>
      <c r="B294" s="5">
        <v>7.9846684567693907E-2</v>
      </c>
      <c r="C294" s="1">
        <v>1</v>
      </c>
      <c r="D294" s="6">
        <f t="shared" si="28"/>
        <v>44.602357999513806</v>
      </c>
      <c r="E294" s="5">
        <f t="shared" si="24"/>
        <v>44.602357999513806</v>
      </c>
      <c r="F294" s="5">
        <f t="shared" si="25"/>
        <v>1</v>
      </c>
      <c r="G294" s="3"/>
      <c r="I294" s="5">
        <f t="shared" si="26"/>
        <v>1.3</v>
      </c>
      <c r="J294" s="5">
        <f t="shared" si="26"/>
        <v>6.2</v>
      </c>
      <c r="K294" s="5">
        <f t="shared" si="26"/>
        <v>10.3</v>
      </c>
      <c r="L294" s="5">
        <f t="shared" si="26"/>
        <v>14.5</v>
      </c>
      <c r="M294" s="5">
        <f t="shared" si="26"/>
        <v>20.100000000000001</v>
      </c>
    </row>
    <row r="295" spans="1:13" x14ac:dyDescent="0.25">
      <c r="A295" s="51" t="s">
        <v>306</v>
      </c>
      <c r="B295" s="5">
        <v>2.4517240894825151E-2</v>
      </c>
      <c r="C295" s="1">
        <v>0</v>
      </c>
      <c r="D295" s="6">
        <f t="shared" si="28"/>
        <v>13.695330763849327</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11.489272558912875</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34.065921924552185</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14.550136670074915</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41.555635761724581</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42.555192256661392</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15.661199245113556</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17.375549695762949</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31.899920020635044</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4.5000000000000005E-2</v>
      </c>
      <c r="E307" s="5">
        <f t="shared" si="24"/>
        <v>4.5000000000000005E-2</v>
      </c>
      <c r="F307" s="5">
        <f t="shared" si="25"/>
        <v>1</v>
      </c>
      <c r="G307" s="3"/>
      <c r="I307" s="5">
        <f t="shared" si="29"/>
        <v>1.3</v>
      </c>
      <c r="J307" s="5">
        <f t="shared" si="29"/>
        <v>6.2</v>
      </c>
      <c r="K307" s="5">
        <f t="shared" si="29"/>
        <v>10.3</v>
      </c>
      <c r="L307" s="5">
        <f t="shared" si="29"/>
        <v>14.5</v>
      </c>
      <c r="M307" s="5">
        <f t="shared" si="29"/>
        <v>20.100000000000001</v>
      </c>
    </row>
    <row r="308" spans="1:13" x14ac:dyDescent="0.25">
      <c r="A308" s="51" t="s">
        <v>319</v>
      </c>
      <c r="B308" s="5">
        <v>7.1251430522007553E-2</v>
      </c>
      <c r="C308" s="1">
        <v>0</v>
      </c>
      <c r="D308" s="6">
        <f>IF(ISNUMBER($D$29),$B308*$D$29,"")</f>
        <v>0</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0</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0</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0</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0</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0</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0</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0</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0</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0</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0</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0</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0</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0</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0</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0</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0</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0</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0</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0</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0</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0</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0</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0</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0</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0</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0</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0</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12.802831368251116</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3.0054680229008737</v>
      </c>
      <c r="E337" s="5">
        <f t="shared" si="32"/>
        <v>3.0054680229008737</v>
      </c>
      <c r="F337" s="5">
        <f t="shared" si="33"/>
        <v>1</v>
      </c>
      <c r="G337" s="3"/>
      <c r="I337" s="5">
        <f t="shared" si="34"/>
        <v>1.3</v>
      </c>
      <c r="J337" s="5">
        <f t="shared" si="34"/>
        <v>6.2</v>
      </c>
      <c r="K337" s="5">
        <f t="shared" si="34"/>
        <v>10.3</v>
      </c>
      <c r="L337" s="5">
        <f t="shared" si="34"/>
        <v>14.5</v>
      </c>
      <c r="M337" s="5">
        <f t="shared" si="34"/>
        <v>20.100000000000001</v>
      </c>
    </row>
    <row r="338" spans="1:13" x14ac:dyDescent="0.25">
      <c r="A338" s="51" t="s">
        <v>349</v>
      </c>
      <c r="B338" s="5">
        <v>0.30578184399359531</v>
      </c>
      <c r="C338" s="1">
        <v>0</v>
      </c>
      <c r="D338" s="6">
        <f t="shared" si="35"/>
        <v>16.960954431714747</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1.8103131883670425</v>
      </c>
      <c r="E339" s="5">
        <f t="shared" si="32"/>
        <v>1.8103131883670425</v>
      </c>
      <c r="F339" s="5">
        <f t="shared" si="33"/>
        <v>1</v>
      </c>
      <c r="G339" s="3"/>
      <c r="I339" s="5">
        <f t="shared" si="34"/>
        <v>1.3</v>
      </c>
      <c r="J339" s="5">
        <f t="shared" si="34"/>
        <v>6.2</v>
      </c>
      <c r="K339" s="5">
        <f t="shared" si="34"/>
        <v>10.3</v>
      </c>
      <c r="L339" s="5">
        <f t="shared" si="34"/>
        <v>14.5</v>
      </c>
      <c r="M339" s="5">
        <f t="shared" si="34"/>
        <v>20.100000000000001</v>
      </c>
    </row>
    <row r="340" spans="1:13" x14ac:dyDescent="0.25">
      <c r="A340" s="51" t="s">
        <v>351</v>
      </c>
      <c r="B340" s="5">
        <v>0.34271220383070666</v>
      </c>
      <c r="C340" s="1">
        <v>1</v>
      </c>
      <c r="D340" s="6">
        <f t="shared" si="35"/>
        <v>19.009389165979723</v>
      </c>
      <c r="E340" s="5">
        <f t="shared" si="32"/>
        <v>19.009389165979723</v>
      </c>
      <c r="F340" s="5">
        <f t="shared" si="33"/>
        <v>1</v>
      </c>
      <c r="G340" s="3"/>
      <c r="I340" s="5">
        <f t="shared" si="34"/>
        <v>1.3</v>
      </c>
      <c r="J340" s="5">
        <f t="shared" si="34"/>
        <v>6.2</v>
      </c>
      <c r="K340" s="5">
        <f t="shared" si="34"/>
        <v>10.3</v>
      </c>
      <c r="L340" s="5">
        <f t="shared" si="34"/>
        <v>14.5</v>
      </c>
      <c r="M340" s="5">
        <f t="shared" si="34"/>
        <v>20.100000000000001</v>
      </c>
    </row>
    <row r="341" spans="1:13" x14ac:dyDescent="0.25">
      <c r="A341" s="53" t="s">
        <v>415</v>
      </c>
      <c r="B341" s="5">
        <v>2.5178903592125181E-2</v>
      </c>
      <c r="C341" s="1">
        <v>0</v>
      </c>
      <c r="D341" s="6">
        <f t="shared" si="35"/>
        <v>1.3966108349962034</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0.48193298779029203</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0</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0</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0</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0</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0</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0</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0</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0</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0</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0</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0</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0</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0</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0</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0.98943100018086461</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0.62390233315246879</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0</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0</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0</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0</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0</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0</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0</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0</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0</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0</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0</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0</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0</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0</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0</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0</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0</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0</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0</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0</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0</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0</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0</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0</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0</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0</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0</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0</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0</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0</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0</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0</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0</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0</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0</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0</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0</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0</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0</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0</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0</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0</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0</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0</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438</v>
      </c>
      <c r="G4" s="64"/>
      <c r="H4" s="38"/>
      <c r="I4" s="60"/>
      <c r="J4" s="60"/>
      <c r="K4" s="60"/>
      <c r="L4" s="60"/>
      <c r="M4" s="60"/>
      <c r="N4" s="39"/>
      <c r="O4" s="60"/>
      <c r="P4" s="60"/>
      <c r="Q4" s="60"/>
      <c r="R4" s="60"/>
      <c r="S4" s="60"/>
    </row>
    <row r="5" spans="1:19" x14ac:dyDescent="0.25">
      <c r="A5" s="34" t="s">
        <v>3</v>
      </c>
      <c r="D5" s="37" t="s">
        <v>18</v>
      </c>
      <c r="F5" s="64" t="s">
        <v>439</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41">
        <v>1.3</v>
      </c>
      <c r="J7" s="41">
        <v>6.2</v>
      </c>
      <c r="K7" s="41">
        <v>10.3</v>
      </c>
      <c r="L7" s="41">
        <v>14.5</v>
      </c>
      <c r="M7" s="41">
        <v>20.100000000000001</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0</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
      <c r="A10" s="43" t="s">
        <v>21</v>
      </c>
      <c r="B10" s="44"/>
      <c r="C10" s="6"/>
      <c r="D10" s="1">
        <v>0</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
      <c r="A11" s="43" t="s">
        <v>22</v>
      </c>
      <c r="B11" s="44"/>
      <c r="C11" s="6"/>
      <c r="D11" s="1">
        <v>0</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
      <c r="A12" s="43" t="s">
        <v>23</v>
      </c>
      <c r="B12" s="44"/>
      <c r="C12" s="6"/>
      <c r="D12" s="1">
        <v>0.80499999999999994</v>
      </c>
      <c r="E12" s="6">
        <f>IF(ISNUMBER(D$46),SUM(E$46:E$46),"")</f>
        <v>0.80499999999999994</v>
      </c>
      <c r="F12" s="15">
        <f t="shared" si="1"/>
        <v>1</v>
      </c>
      <c r="G12" s="45" t="s">
        <v>417</v>
      </c>
      <c r="I12" s="5">
        <f t="shared" si="2"/>
        <v>1.3</v>
      </c>
      <c r="J12" s="5">
        <f t="shared" si="0"/>
        <v>6.2</v>
      </c>
      <c r="K12" s="5">
        <f t="shared" si="0"/>
        <v>10.3</v>
      </c>
      <c r="L12" s="5">
        <f t="shared" si="0"/>
        <v>14.5</v>
      </c>
      <c r="M12" s="5">
        <f t="shared" si="0"/>
        <v>20.100000000000001</v>
      </c>
    </row>
    <row r="13" spans="1:19" x14ac:dyDescent="0.2">
      <c r="A13" s="43" t="s">
        <v>24</v>
      </c>
      <c r="B13" s="44"/>
      <c r="C13" s="6"/>
      <c r="D13" s="1">
        <v>0</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0</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5.4075000000000006</v>
      </c>
      <c r="E17" s="6">
        <f>IF(ISNUMBER(D$66),SUM(E$66:E$69),"")</f>
        <v>0.55877240645517956</v>
      </c>
      <c r="F17" s="15">
        <f t="shared" si="1"/>
        <v>0.10333285371339426</v>
      </c>
      <c r="G17" s="45" t="s">
        <v>417</v>
      </c>
      <c r="I17" s="5">
        <f t="shared" si="2"/>
        <v>0.13433270982741255</v>
      </c>
      <c r="J17" s="5">
        <f t="shared" si="0"/>
        <v>0.64066369302304449</v>
      </c>
      <c r="K17" s="5">
        <f t="shared" si="0"/>
        <v>1.064328393247961</v>
      </c>
      <c r="L17" s="5">
        <f t="shared" si="0"/>
        <v>1.4983263788442167</v>
      </c>
      <c r="M17" s="5">
        <f t="shared" si="0"/>
        <v>2.076990359639225</v>
      </c>
    </row>
    <row r="18" spans="1:13" x14ac:dyDescent="0.2">
      <c r="A18" s="43" t="s">
        <v>29</v>
      </c>
      <c r="B18" s="44"/>
      <c r="C18" s="6"/>
      <c r="D18" s="1">
        <v>87.122500000000002</v>
      </c>
      <c r="E18" s="6">
        <f>IF(ISNUMBER(D$70),SUM(E$70:E$75),"")</f>
        <v>27.832431146207561</v>
      </c>
      <c r="F18" s="15">
        <f t="shared" si="1"/>
        <v>0.31946318283115799</v>
      </c>
      <c r="G18" s="45" t="s">
        <v>417</v>
      </c>
      <c r="I18" s="5">
        <f t="shared" si="2"/>
        <v>0.41530213768050539</v>
      </c>
      <c r="J18" s="5">
        <f t="shared" si="0"/>
        <v>1.9806717335531796</v>
      </c>
      <c r="K18" s="5">
        <f t="shared" si="0"/>
        <v>3.2904707831609277</v>
      </c>
      <c r="L18" s="5">
        <f t="shared" si="0"/>
        <v>4.6322161510517912</v>
      </c>
      <c r="M18" s="5">
        <f t="shared" si="0"/>
        <v>6.4212099749062759</v>
      </c>
    </row>
    <row r="19" spans="1:13" x14ac:dyDescent="0.2">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
      <c r="A20" s="43" t="s">
        <v>31</v>
      </c>
      <c r="B20" s="44"/>
      <c r="C20" s="6"/>
      <c r="D20" s="1">
        <v>1.605</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0</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
      <c r="A22" s="43" t="s">
        <v>33</v>
      </c>
      <c r="B22" s="44"/>
      <c r="C22" s="6"/>
      <c r="D22" s="1">
        <v>0</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0</v>
      </c>
      <c r="E24" s="6">
        <f>IF(ISNUMBER(D$91),SUM(E$91:E$95),"")</f>
        <v>0</v>
      </c>
      <c r="F24" s="15">
        <f t="shared" si="1"/>
        <v>0</v>
      </c>
      <c r="G24" s="45" t="s">
        <v>417</v>
      </c>
      <c r="I24" s="5">
        <f t="shared" si="2"/>
        <v>0</v>
      </c>
      <c r="J24" s="5">
        <f t="shared" si="0"/>
        <v>0</v>
      </c>
      <c r="K24" s="5">
        <f t="shared" si="0"/>
        <v>0</v>
      </c>
      <c r="L24" s="5">
        <f t="shared" si="0"/>
        <v>0</v>
      </c>
      <c r="M24" s="5">
        <f t="shared" si="0"/>
        <v>0</v>
      </c>
    </row>
    <row r="25" spans="1:13" x14ac:dyDescent="0.2">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0</v>
      </c>
      <c r="E28" s="6">
        <f>IF(ISNUMBER(D$99),SUM(E$99:E$99),"")</f>
        <v>0</v>
      </c>
      <c r="F28" s="15">
        <f t="shared" si="1"/>
        <v>0</v>
      </c>
      <c r="G28" s="45" t="s">
        <v>417</v>
      </c>
      <c r="I28" s="5">
        <f t="shared" si="2"/>
        <v>0</v>
      </c>
      <c r="J28" s="5">
        <f t="shared" si="2"/>
        <v>0</v>
      </c>
      <c r="K28" s="5">
        <f t="shared" si="2"/>
        <v>0</v>
      </c>
      <c r="L28" s="5">
        <f t="shared" si="2"/>
        <v>0</v>
      </c>
      <c r="M28" s="5">
        <f t="shared" si="2"/>
        <v>0</v>
      </c>
    </row>
    <row r="29" spans="1:13" x14ac:dyDescent="0.2">
      <c r="A29" s="43" t="s">
        <v>40</v>
      </c>
      <c r="B29" s="44"/>
      <c r="C29" s="6"/>
      <c r="D29" s="1">
        <v>0</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
      <c r="A30" s="43" t="s">
        <v>41</v>
      </c>
      <c r="B30" s="44"/>
      <c r="C30" s="6"/>
      <c r="D30" s="1">
        <v>0</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
      <c r="A31" s="43" t="s">
        <v>42</v>
      </c>
      <c r="B31" s="44"/>
      <c r="C31" s="6"/>
      <c r="D31" s="1">
        <v>0</v>
      </c>
      <c r="E31" s="6">
        <f>IF(ISNUMBER(D$110),SUM(E$110:E$112),"")</f>
        <v>0</v>
      </c>
      <c r="F31" s="15">
        <f t="shared" si="1"/>
        <v>0</v>
      </c>
      <c r="G31" s="45" t="s">
        <v>417</v>
      </c>
      <c r="I31" s="5">
        <f t="shared" si="2"/>
        <v>0</v>
      </c>
      <c r="J31" s="5">
        <f t="shared" si="2"/>
        <v>0</v>
      </c>
      <c r="K31" s="5">
        <f t="shared" si="2"/>
        <v>0</v>
      </c>
      <c r="L31" s="5">
        <f t="shared" si="2"/>
        <v>0</v>
      </c>
      <c r="M31" s="5">
        <f t="shared" si="2"/>
        <v>0</v>
      </c>
    </row>
    <row r="32" spans="1:13" x14ac:dyDescent="0.2">
      <c r="A32" s="43" t="s">
        <v>43</v>
      </c>
      <c r="B32" s="44"/>
      <c r="C32" s="6"/>
      <c r="D32" s="1">
        <v>0</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
      <c r="A33" s="43" t="s">
        <v>44</v>
      </c>
      <c r="B33" s="44"/>
      <c r="C33" s="6"/>
      <c r="D33" s="1">
        <v>0</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
      <c r="A34" s="43" t="s">
        <v>45</v>
      </c>
      <c r="B34" s="44"/>
      <c r="C34" s="6"/>
      <c r="D34" s="1">
        <v>0</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0</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
      <c r="A36" s="43" t="s">
        <v>47</v>
      </c>
      <c r="B36" s="44"/>
      <c r="C36" s="6"/>
      <c r="D36" s="1">
        <v>0</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0</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0</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0</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0</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0</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0</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0</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0</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0.80499999999999994</v>
      </c>
      <c r="E46" s="6">
        <f>IF(ISNUMBER(D$161),SUM(E$161:E$161),"")</f>
        <v>0.80499999999999994</v>
      </c>
      <c r="F46" s="15">
        <f t="shared" si="1"/>
        <v>1</v>
      </c>
      <c r="G46" s="45" t="s">
        <v>417</v>
      </c>
      <c r="I46" s="5">
        <f t="shared" si="3"/>
        <v>1.3</v>
      </c>
      <c r="J46" s="5">
        <f t="shared" si="3"/>
        <v>6.2</v>
      </c>
      <c r="K46" s="5">
        <f t="shared" si="3"/>
        <v>10.3</v>
      </c>
      <c r="L46" s="5">
        <f t="shared" si="3"/>
        <v>14.5</v>
      </c>
      <c r="M46" s="5">
        <f t="shared" si="3"/>
        <v>20.100000000000001</v>
      </c>
    </row>
    <row r="47" spans="1:19" x14ac:dyDescent="0.25">
      <c r="A47" s="46" t="s">
        <v>54</v>
      </c>
      <c r="B47" s="47"/>
      <c r="C47" s="6"/>
      <c r="D47" s="6">
        <f>IF(ISNUMBER(D$162),SUM(D$162:D$169),"")</f>
        <v>0</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0</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0</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0</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0</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0</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0</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0</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0</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0</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0</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0</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0</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0</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0</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0</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0</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0.15618599913668413</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0.71659643389953742</v>
      </c>
      <c r="E67" s="6">
        <f>IF(ISNUMBER(D$215),SUM(E$215:E$217),"")</f>
        <v>0.55877240645517956</v>
      </c>
      <c r="F67" s="15">
        <f t="shared" si="1"/>
        <v>0.7797588433624778</v>
      </c>
      <c r="G67" s="45" t="s">
        <v>417</v>
      </c>
      <c r="I67" s="5">
        <f t="shared" si="3"/>
        <v>1.0136864963712211</v>
      </c>
      <c r="J67" s="5">
        <f t="shared" si="3"/>
        <v>4.8345048288473622</v>
      </c>
      <c r="K67" s="5">
        <f t="shared" si="3"/>
        <v>8.0315160866335216</v>
      </c>
      <c r="L67" s="5">
        <f t="shared" si="3"/>
        <v>11.306503228755929</v>
      </c>
      <c r="M67" s="5">
        <f t="shared" si="3"/>
        <v>15.673152751585805</v>
      </c>
    </row>
    <row r="68" spans="1:13" x14ac:dyDescent="0.25">
      <c r="A68" s="46" t="s">
        <v>76</v>
      </c>
      <c r="B68" s="47"/>
      <c r="C68" s="6"/>
      <c r="D68" s="6">
        <f>IF(ISNUMBER(D$218),SUM(D$218:D$221),"")</f>
        <v>2.12861778582193</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2.4060997811418487</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7.9517502001881537</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12.302560796018705</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1.4029293021898337</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37.627072012372352</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10.546909543438625</v>
      </c>
      <c r="E74" s="6">
        <f>IF(ISNUMBER(D$238),SUM(E$238:E$240),"")</f>
        <v>10.546909543438625</v>
      </c>
      <c r="F74" s="15">
        <f t="shared" ref="F74:F133" si="5">IF(AND(ISNUMBER($D74),ISNUMBER($E74)),IF(($D74&gt;0),$E74/$D74,0),"")</f>
        <v>1</v>
      </c>
      <c r="G74" s="45" t="s">
        <v>417</v>
      </c>
      <c r="I74" s="5">
        <f t="shared" si="4"/>
        <v>1.3</v>
      </c>
      <c r="J74" s="5">
        <f t="shared" si="4"/>
        <v>6.2</v>
      </c>
      <c r="K74" s="5">
        <f t="shared" si="4"/>
        <v>10.3</v>
      </c>
      <c r="L74" s="5">
        <f t="shared" si="4"/>
        <v>14.5</v>
      </c>
      <c r="M74" s="5">
        <f t="shared" si="4"/>
        <v>20.100000000000001</v>
      </c>
    </row>
    <row r="75" spans="1:13" x14ac:dyDescent="0.25">
      <c r="A75" s="46" t="s">
        <v>83</v>
      </c>
      <c r="B75" s="47"/>
      <c r="C75" s="6"/>
      <c r="D75" s="6">
        <f>IF(ISNUMBER(D$241),SUM(D$241:D$244),"")</f>
        <v>17.291278145792337</v>
      </c>
      <c r="E75" s="6">
        <f>IF(ISNUMBER(D$241),SUM(E$241:E$244),"")</f>
        <v>17.285521602768934</v>
      </c>
      <c r="F75" s="15">
        <f t="shared" si="5"/>
        <v>0.99966708400762128</v>
      </c>
      <c r="G75" s="45" t="s">
        <v>417</v>
      </c>
      <c r="I75" s="5">
        <f t="shared" si="4"/>
        <v>1.2995672092099078</v>
      </c>
      <c r="J75" s="5">
        <f t="shared" si="4"/>
        <v>6.197935920847252</v>
      </c>
      <c r="K75" s="5">
        <f t="shared" si="4"/>
        <v>10.2965709652785</v>
      </c>
      <c r="L75" s="5">
        <f t="shared" si="4"/>
        <v>14.495172718110508</v>
      </c>
      <c r="M75" s="5">
        <f t="shared" si="4"/>
        <v>20.09330838855319</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3.5442962078647278E-2</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0.4297334122231693</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3.6628495420571852E-2</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0.14171490258661718</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0.2510899426856823</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0.30567345564137999</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0.20568649415688822</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0.19903033520704344</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0</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0</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0</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0</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0</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0</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0</v>
      </c>
      <c r="E93" s="6">
        <f>IF(ISNUMBER(D$293),SUM(E$293:E$294),"")</f>
        <v>0</v>
      </c>
      <c r="F93" s="15">
        <f t="shared" si="5"/>
        <v>0</v>
      </c>
      <c r="G93" s="45" t="s">
        <v>417</v>
      </c>
      <c r="I93" s="5">
        <f t="shared" si="4"/>
        <v>0</v>
      </c>
      <c r="J93" s="5">
        <f t="shared" si="4"/>
        <v>0</v>
      </c>
      <c r="K93" s="5">
        <f t="shared" si="4"/>
        <v>0</v>
      </c>
      <c r="L93" s="5">
        <f t="shared" si="4"/>
        <v>0</v>
      </c>
      <c r="M93" s="5">
        <f t="shared" si="4"/>
        <v>0</v>
      </c>
    </row>
    <row r="94" spans="1:13" x14ac:dyDescent="0.25">
      <c r="A94" s="46" t="s">
        <v>96</v>
      </c>
      <c r="B94" s="48"/>
      <c r="C94" s="6"/>
      <c r="D94" s="6">
        <f>IF(ISNUMBER(D$295),SUM(D$295:D$299),"")</f>
        <v>0</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0</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0</v>
      </c>
      <c r="E99" s="6">
        <f>IF(ISNUMBER(D$307),SUM(E$307:E$307),"")</f>
        <v>0</v>
      </c>
      <c r="F99" s="15">
        <f t="shared" si="5"/>
        <v>0</v>
      </c>
      <c r="G99" s="45" t="s">
        <v>417</v>
      </c>
      <c r="I99" s="5">
        <f t="shared" si="4"/>
        <v>0</v>
      </c>
      <c r="J99" s="5">
        <f t="shared" si="4"/>
        <v>0</v>
      </c>
      <c r="K99" s="5">
        <f t="shared" si="4"/>
        <v>0</v>
      </c>
      <c r="L99" s="5">
        <f t="shared" si="4"/>
        <v>0</v>
      </c>
      <c r="M99" s="5">
        <f t="shared" si="4"/>
        <v>0</v>
      </c>
    </row>
    <row r="100" spans="1:13" x14ac:dyDescent="0.25">
      <c r="A100" s="46" t="s">
        <v>106</v>
      </c>
      <c r="B100" s="47"/>
      <c r="C100" s="6"/>
      <c r="D100" s="6">
        <f>IF(ISNUMBER(D$308),SUM(D$308:D$310),"")</f>
        <v>0</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0</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0</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0</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0</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0</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0</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0</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0</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0</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0</v>
      </c>
      <c r="E110" s="6">
        <f>IF(ISNUMBER(D$336),SUM(E$336:E$340),"")</f>
        <v>0</v>
      </c>
      <c r="F110" s="15">
        <f t="shared" si="5"/>
        <v>0</v>
      </c>
      <c r="G110" s="45" t="s">
        <v>417</v>
      </c>
      <c r="I110" s="5">
        <f t="shared" si="6"/>
        <v>0</v>
      </c>
      <c r="J110" s="5">
        <f t="shared" si="6"/>
        <v>0</v>
      </c>
      <c r="K110" s="5">
        <f t="shared" si="6"/>
        <v>0</v>
      </c>
      <c r="L110" s="5">
        <f t="shared" si="6"/>
        <v>0</v>
      </c>
      <c r="M110" s="5">
        <f t="shared" si="6"/>
        <v>0</v>
      </c>
    </row>
    <row r="111" spans="1:13" x14ac:dyDescent="0.25">
      <c r="A111" s="46" t="s">
        <v>120</v>
      </c>
      <c r="B111" s="47"/>
      <c r="C111" s="6"/>
      <c r="D111" s="6">
        <f>IF(ISNUMBER(D$341),SUM(D$341:D$341),"")</f>
        <v>0</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0</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0</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0</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0</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0</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0</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0</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0</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0</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0</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0</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0</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0</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0</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0</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0</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0</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0</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0</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0</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0</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0</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0</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0</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0</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0</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0</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0</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0</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0</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0</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0</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0</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0</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0</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0</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0</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0</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0</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0</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0</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0</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0</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0</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0</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0</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0</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0.80499999999999994</v>
      </c>
      <c r="E161" s="5">
        <f t="shared" si="9"/>
        <v>0.80499999999999994</v>
      </c>
      <c r="F161" s="5">
        <f t="shared" si="10"/>
        <v>1</v>
      </c>
      <c r="G161" s="3"/>
      <c r="I161" s="5">
        <f t="shared" si="7"/>
        <v>1.3</v>
      </c>
      <c r="J161" s="5">
        <f t="shared" si="7"/>
        <v>6.2</v>
      </c>
      <c r="K161" s="5">
        <f t="shared" si="7"/>
        <v>10.3</v>
      </c>
      <c r="L161" s="5">
        <f t="shared" si="7"/>
        <v>14.5</v>
      </c>
      <c r="M161" s="5">
        <f t="shared" si="7"/>
        <v>20.100000000000001</v>
      </c>
    </row>
    <row r="162" spans="1:13" x14ac:dyDescent="0.25">
      <c r="A162" s="51" t="s">
        <v>173</v>
      </c>
      <c r="B162" s="5">
        <v>6.2901199925849416E-3</v>
      </c>
      <c r="C162" s="1">
        <v>0</v>
      </c>
      <c r="D162" s="6">
        <f>IF(ISNUMBER($D$13),$B162*$D$13,"")</f>
        <v>0</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0</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0</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0</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0</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0</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0</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0</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0</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0</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0</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0</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0</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0</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0</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0</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0</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0</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0</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0</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0</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0</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0</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0</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0</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0</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0</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0</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0</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0</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0</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0</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0</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0</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0</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0</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0</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0</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0</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0</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0</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0</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0</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0</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0</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0</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0.15618599913668413</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0.15782402744435781</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0.21724350430522008</v>
      </c>
      <c r="E216" s="5">
        <f t="shared" si="16"/>
        <v>0.21724350430522008</v>
      </c>
      <c r="F216" s="5">
        <f t="shared" si="17"/>
        <v>1</v>
      </c>
      <c r="G216" s="3"/>
      <c r="I216" s="5">
        <f t="shared" si="15"/>
        <v>1.3</v>
      </c>
      <c r="J216" s="5">
        <f t="shared" si="15"/>
        <v>6.2</v>
      </c>
      <c r="K216" s="5">
        <f t="shared" si="15"/>
        <v>10.3</v>
      </c>
      <c r="L216" s="5">
        <f t="shared" si="15"/>
        <v>14.5</v>
      </c>
      <c r="M216" s="5">
        <f t="shared" si="15"/>
        <v>20.100000000000001</v>
      </c>
    </row>
    <row r="217" spans="1:13" x14ac:dyDescent="0.25">
      <c r="A217" s="51" t="s">
        <v>228</v>
      </c>
      <c r="B217" s="5">
        <v>6.3158373028194076E-2</v>
      </c>
      <c r="C217" s="1">
        <v>1</v>
      </c>
      <c r="D217" s="6">
        <f t="shared" si="19"/>
        <v>0.34152890214995951</v>
      </c>
      <c r="E217" s="5">
        <f t="shared" si="16"/>
        <v>0.34152890214995951</v>
      </c>
      <c r="F217" s="5">
        <f t="shared" si="17"/>
        <v>1</v>
      </c>
      <c r="G217" s="3"/>
      <c r="I217" s="5">
        <f t="shared" si="15"/>
        <v>1.3</v>
      </c>
      <c r="J217" s="5">
        <f t="shared" si="15"/>
        <v>6.2</v>
      </c>
      <c r="K217" s="5">
        <f t="shared" si="15"/>
        <v>10.3</v>
      </c>
      <c r="L217" s="5">
        <f t="shared" si="15"/>
        <v>14.5</v>
      </c>
      <c r="M217" s="5">
        <f t="shared" si="15"/>
        <v>20.100000000000001</v>
      </c>
    </row>
    <row r="218" spans="1:13" x14ac:dyDescent="0.25">
      <c r="A218" s="51" t="s">
        <v>229</v>
      </c>
      <c r="B218" s="5">
        <v>0.1073768070943362</v>
      </c>
      <c r="C218" s="1">
        <v>0</v>
      </c>
      <c r="D218" s="6">
        <f t="shared" si="19"/>
        <v>0.58064008436262304</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0.78486126362183739</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0.38784415254943244</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0.37527228528803702</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0.57539839377806723</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9.4432331937386885E-2</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0.46384866602549057</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0.63723396239274821</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0.63518642700815608</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5.1684179587628458</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1.8529917038258403</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0.93034053759946722</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1.2655516922718948</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1.8157821367176767</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0.88168778782061696</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8.3395391792085167</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1.4029293021898337</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16.466848213350826</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13.885082356964764</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7.2751414420567624</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5.6104869093396408</v>
      </c>
      <c r="E238" s="5">
        <f t="shared" si="16"/>
        <v>5.6104869093396408</v>
      </c>
      <c r="F238" s="5">
        <f t="shared" si="17"/>
        <v>1</v>
      </c>
      <c r="G238" s="3"/>
      <c r="I238" s="5">
        <f t="shared" si="21"/>
        <v>1.3</v>
      </c>
      <c r="J238" s="5">
        <f t="shared" si="21"/>
        <v>6.2</v>
      </c>
      <c r="K238" s="5">
        <f t="shared" si="21"/>
        <v>10.3</v>
      </c>
      <c r="L238" s="5">
        <f t="shared" si="21"/>
        <v>14.5</v>
      </c>
      <c r="M238" s="5">
        <f t="shared" si="21"/>
        <v>20.100000000000001</v>
      </c>
    </row>
    <row r="239" spans="1:13" x14ac:dyDescent="0.25">
      <c r="A239" s="51" t="s">
        <v>250</v>
      </c>
      <c r="B239" s="5">
        <v>4.6647650798044657E-2</v>
      </c>
      <c r="C239" s="1">
        <v>1</v>
      </c>
      <c r="D239" s="6">
        <f t="shared" si="20"/>
        <v>4.0640599566526454</v>
      </c>
      <c r="E239" s="5">
        <f t="shared" si="16"/>
        <v>4.0640599566526454</v>
      </c>
      <c r="F239" s="5">
        <f t="shared" si="17"/>
        <v>1</v>
      </c>
      <c r="G239" s="3"/>
      <c r="I239" s="5">
        <f t="shared" si="21"/>
        <v>1.3</v>
      </c>
      <c r="J239" s="5">
        <f t="shared" si="21"/>
        <v>6.2</v>
      </c>
      <c r="K239" s="5">
        <f t="shared" si="21"/>
        <v>10.3</v>
      </c>
      <c r="L239" s="5">
        <f t="shared" si="21"/>
        <v>14.5</v>
      </c>
      <c r="M239" s="5">
        <f t="shared" si="21"/>
        <v>20.100000000000001</v>
      </c>
    </row>
    <row r="240" spans="1:13" x14ac:dyDescent="0.25">
      <c r="A240" s="51" t="s">
        <v>251</v>
      </c>
      <c r="B240" s="5">
        <v>1.0013058365477773E-2</v>
      </c>
      <c r="C240" s="1">
        <v>1</v>
      </c>
      <c r="D240" s="6">
        <f t="shared" si="20"/>
        <v>0.87236267744633733</v>
      </c>
      <c r="E240" s="5">
        <f t="shared" si="16"/>
        <v>0.87236267744633733</v>
      </c>
      <c r="F240" s="5">
        <f t="shared" si="17"/>
        <v>1</v>
      </c>
      <c r="G240" s="3"/>
      <c r="I240" s="5">
        <f t="shared" si="21"/>
        <v>1.3</v>
      </c>
      <c r="J240" s="5">
        <f t="shared" si="21"/>
        <v>6.2</v>
      </c>
      <c r="K240" s="5">
        <f t="shared" si="21"/>
        <v>10.3</v>
      </c>
      <c r="L240" s="5">
        <f t="shared" si="21"/>
        <v>14.5</v>
      </c>
      <c r="M240" s="5">
        <f t="shared" si="21"/>
        <v>20.100000000000001</v>
      </c>
    </row>
    <row r="241" spans="1:13" x14ac:dyDescent="0.25">
      <c r="A241" s="51" t="s">
        <v>252</v>
      </c>
      <c r="B241" s="5">
        <v>0.17571107915054429</v>
      </c>
      <c r="C241" s="1">
        <v>1</v>
      </c>
      <c r="D241" s="6">
        <f t="shared" si="20"/>
        <v>15.308388493293295</v>
      </c>
      <c r="E241" s="5">
        <f t="shared" si="16"/>
        <v>15.308388493293295</v>
      </c>
      <c r="F241" s="5">
        <f t="shared" si="17"/>
        <v>1</v>
      </c>
      <c r="G241" s="3"/>
      <c r="I241" s="5">
        <f t="shared" si="21"/>
        <v>1.3</v>
      </c>
      <c r="J241" s="5">
        <f t="shared" si="21"/>
        <v>6.2</v>
      </c>
      <c r="K241" s="5">
        <f t="shared" si="21"/>
        <v>10.3</v>
      </c>
      <c r="L241" s="5">
        <f t="shared" si="21"/>
        <v>14.5</v>
      </c>
      <c r="M241" s="5">
        <f t="shared" si="21"/>
        <v>20.100000000000001</v>
      </c>
    </row>
    <row r="242" spans="1:13" x14ac:dyDescent="0.25">
      <c r="A242" s="51" t="s">
        <v>253</v>
      </c>
      <c r="B242" s="5">
        <v>2.2693714132120169E-2</v>
      </c>
      <c r="C242" s="1">
        <v>1</v>
      </c>
      <c r="D242" s="6">
        <f t="shared" si="20"/>
        <v>1.9771331094756395</v>
      </c>
      <c r="E242" s="5">
        <f t="shared" si="16"/>
        <v>1.9771331094756395</v>
      </c>
      <c r="F242" s="5">
        <f t="shared" si="17"/>
        <v>1</v>
      </c>
      <c r="G242" s="3"/>
      <c r="I242" s="5">
        <f t="shared" si="21"/>
        <v>1.3</v>
      </c>
      <c r="J242" s="5">
        <f t="shared" si="21"/>
        <v>6.2</v>
      </c>
      <c r="K242" s="5">
        <f t="shared" si="21"/>
        <v>10.3</v>
      </c>
      <c r="L242" s="5">
        <f t="shared" si="21"/>
        <v>14.5</v>
      </c>
      <c r="M242" s="5">
        <f t="shared" si="21"/>
        <v>20.100000000000001</v>
      </c>
    </row>
    <row r="243" spans="1:13" x14ac:dyDescent="0.25">
      <c r="A243" s="51" t="s">
        <v>254</v>
      </c>
      <c r="B243" s="5">
        <v>3.9516098296795988E-5</v>
      </c>
      <c r="C243" s="1">
        <v>0</v>
      </c>
      <c r="D243" s="6">
        <f t="shared" si="20"/>
        <v>3.4427412738626084E-3</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2.313801749540149E-3</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3.5442962078647278E-2</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7.5551343072802604E-2</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5.7239308279406778E-2</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3.6343176669541226E-2</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0.11551691716364992</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5.1898212073453936E-2</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9.3184454964314795E-2</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3.6628495420571852E-2</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6.9477918904018318E-2</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2.4431192577908916E-2</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4.7805791104689931E-2</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9.4659142779879496E-2</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8.0278428605648169E-2</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7.6152371300154606E-2</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0.12188274141751318</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0.13380151178760849</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4.9989202436258325E-2</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0.12893397979613766</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7.6752514360750562E-2</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8.0773826933445911E-2</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9.2646273576641708E-2</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2.5610234696955843E-2</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0</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0</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0</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0</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0</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0</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0</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0</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0</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0</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0</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0</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0</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0</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0</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0</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0</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0</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0</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0</v>
      </c>
      <c r="E293" s="5">
        <f t="shared" si="24"/>
        <v>0</v>
      </c>
      <c r="F293" s="5">
        <f t="shared" si="25"/>
        <v>0</v>
      </c>
      <c r="G293" s="3"/>
      <c r="I293" s="5">
        <f t="shared" si="26"/>
        <v>0</v>
      </c>
      <c r="J293" s="5">
        <f t="shared" si="26"/>
        <v>0</v>
      </c>
      <c r="K293" s="5">
        <f t="shared" si="26"/>
        <v>0</v>
      </c>
      <c r="L293" s="5">
        <f t="shared" si="26"/>
        <v>0</v>
      </c>
      <c r="M293" s="5">
        <f t="shared" si="26"/>
        <v>0</v>
      </c>
    </row>
    <row r="294" spans="1:13" x14ac:dyDescent="0.25">
      <c r="A294" s="51" t="s">
        <v>305</v>
      </c>
      <c r="B294" s="5">
        <v>7.9846684567693907E-2</v>
      </c>
      <c r="C294" s="1">
        <v>1</v>
      </c>
      <c r="D294" s="6">
        <f t="shared" si="28"/>
        <v>0</v>
      </c>
      <c r="E294" s="5">
        <f t="shared" si="24"/>
        <v>0</v>
      </c>
      <c r="F294" s="5">
        <f t="shared" si="25"/>
        <v>0</v>
      </c>
      <c r="G294" s="3"/>
      <c r="I294" s="5">
        <f t="shared" si="26"/>
        <v>0</v>
      </c>
      <c r="J294" s="5">
        <f t="shared" si="26"/>
        <v>0</v>
      </c>
      <c r="K294" s="5">
        <f t="shared" si="26"/>
        <v>0</v>
      </c>
      <c r="L294" s="5">
        <f t="shared" si="26"/>
        <v>0</v>
      </c>
      <c r="M294" s="5">
        <f t="shared" si="26"/>
        <v>0</v>
      </c>
    </row>
    <row r="295" spans="1:13" x14ac:dyDescent="0.25">
      <c r="A295" s="51" t="s">
        <v>306</v>
      </c>
      <c r="B295" s="5">
        <v>2.4517240894825151E-2</v>
      </c>
      <c r="C295" s="1">
        <v>0</v>
      </c>
      <c r="D295" s="6">
        <f t="shared" si="28"/>
        <v>0</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0</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0</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0</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0</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0</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0</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0</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0</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0</v>
      </c>
      <c r="E307" s="5">
        <f t="shared" si="24"/>
        <v>0</v>
      </c>
      <c r="F307" s="5">
        <f t="shared" si="25"/>
        <v>0</v>
      </c>
      <c r="G307" s="3"/>
      <c r="I307" s="5">
        <f t="shared" si="29"/>
        <v>0</v>
      </c>
      <c r="J307" s="5">
        <f t="shared" si="29"/>
        <v>0</v>
      </c>
      <c r="K307" s="5">
        <f t="shared" si="29"/>
        <v>0</v>
      </c>
      <c r="L307" s="5">
        <f t="shared" si="29"/>
        <v>0</v>
      </c>
      <c r="M307" s="5">
        <f t="shared" si="29"/>
        <v>0</v>
      </c>
    </row>
    <row r="308" spans="1:13" x14ac:dyDescent="0.25">
      <c r="A308" s="51" t="s">
        <v>319</v>
      </c>
      <c r="B308" s="5">
        <v>7.1251430522007553E-2</v>
      </c>
      <c r="C308" s="1">
        <v>0</v>
      </c>
      <c r="D308" s="6">
        <f>IF(ISNUMBER($D$29),$B308*$D$29,"")</f>
        <v>0</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0</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0</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0</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0</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0</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0</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0</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0</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0</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0</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0</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0</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0</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0</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0</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0</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0</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0</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0</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0</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0</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0</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0</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0</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0</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0</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0</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0</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0</v>
      </c>
      <c r="E337" s="5">
        <f t="shared" si="32"/>
        <v>0</v>
      </c>
      <c r="F337" s="5">
        <f t="shared" si="33"/>
        <v>0</v>
      </c>
      <c r="G337" s="3"/>
      <c r="I337" s="5">
        <f t="shared" si="34"/>
        <v>0</v>
      </c>
      <c r="J337" s="5">
        <f t="shared" si="34"/>
        <v>0</v>
      </c>
      <c r="K337" s="5">
        <f t="shared" si="34"/>
        <v>0</v>
      </c>
      <c r="L337" s="5">
        <f t="shared" si="34"/>
        <v>0</v>
      </c>
      <c r="M337" s="5">
        <f t="shared" si="34"/>
        <v>0</v>
      </c>
    </row>
    <row r="338" spans="1:13" x14ac:dyDescent="0.25">
      <c r="A338" s="51" t="s">
        <v>349</v>
      </c>
      <c r="B338" s="5">
        <v>0.30578184399359531</v>
      </c>
      <c r="C338" s="1">
        <v>0</v>
      </c>
      <c r="D338" s="6">
        <f t="shared" si="35"/>
        <v>0</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0</v>
      </c>
      <c r="E339" s="5">
        <f t="shared" si="32"/>
        <v>0</v>
      </c>
      <c r="F339" s="5">
        <f t="shared" si="33"/>
        <v>0</v>
      </c>
      <c r="G339" s="3"/>
      <c r="I339" s="5">
        <f t="shared" si="34"/>
        <v>0</v>
      </c>
      <c r="J339" s="5">
        <f t="shared" si="34"/>
        <v>0</v>
      </c>
      <c r="K339" s="5">
        <f t="shared" si="34"/>
        <v>0</v>
      </c>
      <c r="L339" s="5">
        <f t="shared" si="34"/>
        <v>0</v>
      </c>
      <c r="M339" s="5">
        <f t="shared" si="34"/>
        <v>0</v>
      </c>
    </row>
    <row r="340" spans="1:13" x14ac:dyDescent="0.25">
      <c r="A340" s="51" t="s">
        <v>351</v>
      </c>
      <c r="B340" s="5">
        <v>0.34271220383070666</v>
      </c>
      <c r="C340" s="1">
        <v>1</v>
      </c>
      <c r="D340" s="6">
        <f t="shared" si="35"/>
        <v>0</v>
      </c>
      <c r="E340" s="5">
        <f t="shared" si="32"/>
        <v>0</v>
      </c>
      <c r="F340" s="5">
        <f t="shared" si="33"/>
        <v>0</v>
      </c>
      <c r="G340" s="3"/>
      <c r="I340" s="5">
        <f t="shared" si="34"/>
        <v>0</v>
      </c>
      <c r="J340" s="5">
        <f t="shared" si="34"/>
        <v>0</v>
      </c>
      <c r="K340" s="5">
        <f t="shared" si="34"/>
        <v>0</v>
      </c>
      <c r="L340" s="5">
        <f t="shared" si="34"/>
        <v>0</v>
      </c>
      <c r="M340" s="5">
        <f t="shared" si="34"/>
        <v>0</v>
      </c>
    </row>
    <row r="341" spans="1:13" x14ac:dyDescent="0.25">
      <c r="A341" s="53" t="s">
        <v>415</v>
      </c>
      <c r="B341" s="5">
        <v>2.5178903592125181E-2</v>
      </c>
      <c r="C341" s="1">
        <v>0</v>
      </c>
      <c r="D341" s="6">
        <f t="shared" si="35"/>
        <v>0</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0</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0</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0</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0</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0</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0</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0</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0</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0</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0</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0</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0</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0</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0</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0</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0</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0</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0</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0</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0</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0</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0</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0</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0</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0</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0</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0</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0</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0</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0</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0</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0</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0</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0</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0</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0</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0</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0</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0</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0</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0</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0</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0</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0</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0</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0</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0</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0</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0</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0</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0</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0</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0</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0</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0</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0</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0</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0</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0</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0</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0</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441</v>
      </c>
      <c r="G4" s="64"/>
      <c r="H4" s="38"/>
      <c r="I4" s="60"/>
      <c r="J4" s="60"/>
      <c r="K4" s="60"/>
      <c r="L4" s="60"/>
      <c r="M4" s="60"/>
      <c r="N4" s="39"/>
      <c r="O4" s="60"/>
      <c r="P4" s="60"/>
      <c r="Q4" s="60"/>
      <c r="R4" s="60"/>
      <c r="S4" s="60"/>
    </row>
    <row r="5" spans="1:19" x14ac:dyDescent="0.25">
      <c r="A5" s="34" t="s">
        <v>3</v>
      </c>
      <c r="D5" s="37" t="s">
        <v>18</v>
      </c>
      <c r="F5" s="64" t="s">
        <v>442</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3.2</v>
      </c>
      <c r="J7" s="1">
        <v>10.1</v>
      </c>
      <c r="K7" s="1">
        <v>16</v>
      </c>
      <c r="L7" s="1">
        <v>23.4</v>
      </c>
      <c r="M7" s="1">
        <v>40.4</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13.0025</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
      <c r="A10" s="43" t="s">
        <v>21</v>
      </c>
      <c r="B10" s="44"/>
      <c r="C10" s="6"/>
      <c r="D10" s="1">
        <v>0</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
      <c r="A11" s="43" t="s">
        <v>22</v>
      </c>
      <c r="B11" s="44"/>
      <c r="C11" s="6"/>
      <c r="D11" s="1">
        <v>6.26</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
      <c r="A12" s="43" t="s">
        <v>23</v>
      </c>
      <c r="B12" s="44"/>
      <c r="C12" s="6"/>
      <c r="D12" s="1">
        <v>0.93499999999999994</v>
      </c>
      <c r="E12" s="6">
        <f>IF(ISNUMBER(D$46),SUM(E$46:E$46),"")</f>
        <v>0.93499999999999994</v>
      </c>
      <c r="F12" s="15">
        <f t="shared" si="1"/>
        <v>1</v>
      </c>
      <c r="G12" s="45" t="s">
        <v>417</v>
      </c>
      <c r="I12" s="5">
        <f t="shared" si="2"/>
        <v>3.2</v>
      </c>
      <c r="J12" s="5">
        <f t="shared" si="0"/>
        <v>10.1</v>
      </c>
      <c r="K12" s="5">
        <f t="shared" si="0"/>
        <v>16</v>
      </c>
      <c r="L12" s="5">
        <f t="shared" si="0"/>
        <v>23.4</v>
      </c>
      <c r="M12" s="5">
        <f t="shared" si="0"/>
        <v>40.4</v>
      </c>
    </row>
    <row r="13" spans="1:19" x14ac:dyDescent="0.2">
      <c r="A13" s="43" t="s">
        <v>24</v>
      </c>
      <c r="B13" s="44"/>
      <c r="C13" s="6"/>
      <c r="D13" s="1">
        <v>0</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25.997500000000002</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1.034</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8.01</v>
      </c>
      <c r="E17" s="6">
        <f>IF(ISNUMBER(D$66),SUM(E$66:E$69),"")</f>
        <v>0.8276961582442881</v>
      </c>
      <c r="F17" s="15">
        <f t="shared" si="1"/>
        <v>0.10333285371339428</v>
      </c>
      <c r="G17" s="45" t="s">
        <v>417</v>
      </c>
      <c r="I17" s="5">
        <f t="shared" si="2"/>
        <v>0.33066513188286173</v>
      </c>
      <c r="J17" s="5">
        <f t="shared" si="0"/>
        <v>1.0436618225052821</v>
      </c>
      <c r="K17" s="5">
        <f t="shared" si="0"/>
        <v>1.6533256594143084</v>
      </c>
      <c r="L17" s="5">
        <f t="shared" si="0"/>
        <v>2.4179887768934258</v>
      </c>
      <c r="M17" s="5">
        <f t="shared" si="0"/>
        <v>4.1746472900211282</v>
      </c>
    </row>
    <row r="18" spans="1:13" x14ac:dyDescent="0.2">
      <c r="A18" s="43" t="s">
        <v>29</v>
      </c>
      <c r="B18" s="44"/>
      <c r="C18" s="6"/>
      <c r="D18" s="1">
        <v>71.773333333333326</v>
      </c>
      <c r="E18" s="6">
        <f>IF(ISNUMBER(D$70),SUM(E$70:E$75),"")</f>
        <v>22.928937509068305</v>
      </c>
      <c r="F18" s="15">
        <f t="shared" si="1"/>
        <v>0.31946318283115793</v>
      </c>
      <c r="G18" s="45" t="s">
        <v>417</v>
      </c>
      <c r="I18" s="5">
        <f t="shared" si="2"/>
        <v>1.0222821850597055</v>
      </c>
      <c r="J18" s="5">
        <f t="shared" si="0"/>
        <v>3.226578146594695</v>
      </c>
      <c r="K18" s="5">
        <f t="shared" si="0"/>
        <v>5.1114109252985269</v>
      </c>
      <c r="L18" s="5">
        <f t="shared" si="0"/>
        <v>7.475438478249095</v>
      </c>
      <c r="M18" s="5">
        <f t="shared" si="0"/>
        <v>12.90631258637878</v>
      </c>
    </row>
    <row r="19" spans="1:13" x14ac:dyDescent="0.2">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
      <c r="A20" s="43" t="s">
        <v>31</v>
      </c>
      <c r="B20" s="44"/>
      <c r="C20" s="6"/>
      <c r="D20" s="1">
        <v>29.104999999999997</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10.067500000000001</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
      <c r="A22" s="43" t="s">
        <v>33</v>
      </c>
      <c r="B22" s="44"/>
      <c r="C22" s="6"/>
      <c r="D22" s="1">
        <v>11.335000000000001</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161.495</v>
      </c>
      <c r="E24" s="6">
        <f>IF(ISNUMBER(D$91),SUM(E$91:E$95),"")</f>
        <v>26.69311298470425</v>
      </c>
      <c r="F24" s="15">
        <f t="shared" si="1"/>
        <v>0.16528755060345057</v>
      </c>
      <c r="G24" s="45" t="s">
        <v>417</v>
      </c>
      <c r="I24" s="5">
        <f t="shared" si="2"/>
        <v>0.52892016193104185</v>
      </c>
      <c r="J24" s="5">
        <f t="shared" si="0"/>
        <v>1.6694042610948507</v>
      </c>
      <c r="K24" s="5">
        <f t="shared" si="0"/>
        <v>2.6446008096552092</v>
      </c>
      <c r="L24" s="5">
        <f t="shared" si="0"/>
        <v>3.8677286841207432</v>
      </c>
      <c r="M24" s="5">
        <f t="shared" si="0"/>
        <v>6.677617044379403</v>
      </c>
    </row>
    <row r="25" spans="1:13" x14ac:dyDescent="0.2">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2.5000000000000001E-2</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0.56499999999999995</v>
      </c>
      <c r="E28" s="6">
        <f>IF(ISNUMBER(D$99),SUM(E$99:E$99),"")</f>
        <v>0.56499999999999995</v>
      </c>
      <c r="F28" s="15">
        <f t="shared" si="1"/>
        <v>1</v>
      </c>
      <c r="G28" s="45" t="s">
        <v>417</v>
      </c>
      <c r="I28" s="5">
        <f t="shared" si="2"/>
        <v>3.2</v>
      </c>
      <c r="J28" s="5">
        <f t="shared" si="2"/>
        <v>10.1</v>
      </c>
      <c r="K28" s="5">
        <f t="shared" si="2"/>
        <v>16</v>
      </c>
      <c r="L28" s="5">
        <f t="shared" si="2"/>
        <v>23.4</v>
      </c>
      <c r="M28" s="5">
        <f t="shared" si="2"/>
        <v>40.4</v>
      </c>
    </row>
    <row r="29" spans="1:13" x14ac:dyDescent="0.2">
      <c r="A29" s="43" t="s">
        <v>40</v>
      </c>
      <c r="B29" s="44"/>
      <c r="C29" s="6"/>
      <c r="D29" s="1">
        <v>3.3933333333333331</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
      <c r="A30" s="43" t="s">
        <v>41</v>
      </c>
      <c r="B30" s="44"/>
      <c r="C30" s="6"/>
      <c r="D30" s="1">
        <v>6.7725</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
      <c r="A31" s="43" t="s">
        <v>42</v>
      </c>
      <c r="B31" s="44"/>
      <c r="C31" s="6"/>
      <c r="D31" s="1">
        <v>7.1300000000000008</v>
      </c>
      <c r="E31" s="6">
        <f>IF(ISNUMBER(D$110),SUM(E$110:E$112),"")</f>
        <v>3.0625765500477882</v>
      </c>
      <c r="F31" s="15">
        <f t="shared" si="1"/>
        <v>0.42953387798706699</v>
      </c>
      <c r="G31" s="45" t="s">
        <v>417</v>
      </c>
      <c r="I31" s="5">
        <f t="shared" si="2"/>
        <v>1.3745084095586144</v>
      </c>
      <c r="J31" s="5">
        <f t="shared" si="2"/>
        <v>4.3382921676693762</v>
      </c>
      <c r="K31" s="5">
        <f t="shared" si="2"/>
        <v>6.8725420477930719</v>
      </c>
      <c r="L31" s="5">
        <f t="shared" si="2"/>
        <v>10.051092744897367</v>
      </c>
      <c r="M31" s="5">
        <f t="shared" si="2"/>
        <v>17.353168670677505</v>
      </c>
    </row>
    <row r="32" spans="1:13" x14ac:dyDescent="0.2">
      <c r="A32" s="43" t="s">
        <v>43</v>
      </c>
      <c r="B32" s="44"/>
      <c r="C32" s="6"/>
      <c r="D32" s="1">
        <v>0.47499999999999998</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
      <c r="A33" s="43" t="s">
        <v>44</v>
      </c>
      <c r="B33" s="44"/>
      <c r="C33" s="6"/>
      <c r="D33" s="1">
        <v>1.2475000000000001</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
      <c r="A34" s="43" t="s">
        <v>45</v>
      </c>
      <c r="B34" s="44"/>
      <c r="C34" s="6"/>
      <c r="D34" s="1">
        <v>0</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0</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
      <c r="A36" s="43" t="s">
        <v>47</v>
      </c>
      <c r="B36" s="44"/>
      <c r="C36" s="6"/>
      <c r="D36" s="1">
        <v>4.3499999999999996</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3.6526091203064226</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4.0209340588071054</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5.3289568208864724</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0</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0</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0</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3.8562763984622186</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2.4037236015377808</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0.93499999999999994</v>
      </c>
      <c r="E46" s="6">
        <f>IF(ISNUMBER(D$161),SUM(E$161:E$161),"")</f>
        <v>0.93499999999999994</v>
      </c>
      <c r="F46" s="15">
        <f t="shared" si="1"/>
        <v>1</v>
      </c>
      <c r="G46" s="45" t="s">
        <v>417</v>
      </c>
      <c r="I46" s="5">
        <f t="shared" si="3"/>
        <v>3.2</v>
      </c>
      <c r="J46" s="5">
        <f t="shared" si="3"/>
        <v>10.1</v>
      </c>
      <c r="K46" s="5">
        <f t="shared" si="3"/>
        <v>16</v>
      </c>
      <c r="L46" s="5">
        <f t="shared" si="3"/>
        <v>23.4</v>
      </c>
      <c r="M46" s="5">
        <f t="shared" si="3"/>
        <v>40.4</v>
      </c>
    </row>
    <row r="47" spans="1:19" x14ac:dyDescent="0.25">
      <c r="A47" s="46" t="s">
        <v>54</v>
      </c>
      <c r="B47" s="47"/>
      <c r="C47" s="6"/>
      <c r="D47" s="6">
        <f>IF(ISNUMBER(D$162),SUM(D$162:D$169),"")</f>
        <v>0</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2.6021537972195361</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5.1349915330312985</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6.4854341261295981E-2</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2.150952339470277</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3.0505646782899052E-2</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5.4964316244927591E-2</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1.536850786128332</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1.6889262973786987</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3.4655745255067902</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2.4822550762196562</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1.4417237100656823</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0.18697300458527966</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1.340695226670628</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1.4885171828580228</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1.1500101873794697</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1.1775520291972046</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1.034</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0.23135457292368741</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1.0614771031965407</v>
      </c>
      <c r="E67" s="6">
        <f>IF(ISNUMBER(D$215),SUM(E$215:E$217),"")</f>
        <v>0.8276961582442881</v>
      </c>
      <c r="F67" s="15">
        <f t="shared" si="1"/>
        <v>0.77975884336247792</v>
      </c>
      <c r="G67" s="45" t="s">
        <v>417</v>
      </c>
      <c r="I67" s="5">
        <f t="shared" si="3"/>
        <v>2.4952282987599297</v>
      </c>
      <c r="J67" s="5">
        <f t="shared" si="3"/>
        <v>7.8755643179610271</v>
      </c>
      <c r="K67" s="5">
        <f t="shared" si="3"/>
        <v>12.476141493799647</v>
      </c>
      <c r="L67" s="5">
        <f t="shared" si="3"/>
        <v>18.246356934681984</v>
      </c>
      <c r="M67" s="5">
        <f t="shared" si="3"/>
        <v>31.502257271844108</v>
      </c>
    </row>
    <row r="68" spans="1:13" x14ac:dyDescent="0.25">
      <c r="A68" s="46" t="s">
        <v>76</v>
      </c>
      <c r="B68" s="47"/>
      <c r="C68" s="6"/>
      <c r="D68" s="6">
        <f>IF(ISNUMBER(D$218),SUM(D$218:D$221),"")</f>
        <v>3.1530704511204171</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3.5640978727593549</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6.5508177302247335</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10.135106279850199</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1.1557624316241115</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30.997967022311549</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8.6887641458605387</v>
      </c>
      <c r="E74" s="6">
        <f>IF(ISNUMBER(D$238),SUM(E$238:E$240),"")</f>
        <v>8.6887641458605387</v>
      </c>
      <c r="F74" s="15">
        <f t="shared" ref="F74:F133" si="5">IF(AND(ISNUMBER($D74),ISNUMBER($E74)),IF(($D74&gt;0),$E74/$D74,0),"")</f>
        <v>1</v>
      </c>
      <c r="G74" s="45" t="s">
        <v>417</v>
      </c>
      <c r="I74" s="5">
        <f t="shared" si="4"/>
        <v>3.2</v>
      </c>
      <c r="J74" s="5">
        <f t="shared" si="4"/>
        <v>10.1</v>
      </c>
      <c r="K74" s="5">
        <f t="shared" si="4"/>
        <v>16</v>
      </c>
      <c r="L74" s="5">
        <f t="shared" si="4"/>
        <v>23.4</v>
      </c>
      <c r="M74" s="5">
        <f t="shared" si="4"/>
        <v>40.4</v>
      </c>
    </row>
    <row r="75" spans="1:13" x14ac:dyDescent="0.25">
      <c r="A75" s="46" t="s">
        <v>83</v>
      </c>
      <c r="B75" s="47"/>
      <c r="C75" s="6"/>
      <c r="D75" s="6">
        <f>IF(ISNUMBER(D$241),SUM(D$241:D$244),"")</f>
        <v>14.244915723462196</v>
      </c>
      <c r="E75" s="6">
        <f>IF(ISNUMBER(D$241),SUM(E$241:E$244),"")</f>
        <v>14.240173363207768</v>
      </c>
      <c r="F75" s="15">
        <f t="shared" si="5"/>
        <v>0.99966708400762128</v>
      </c>
      <c r="G75" s="45" t="s">
        <v>417</v>
      </c>
      <c r="I75" s="5">
        <f t="shared" si="4"/>
        <v>3.1989346688243883</v>
      </c>
      <c r="J75" s="5">
        <f t="shared" si="4"/>
        <v>10.096637548476975</v>
      </c>
      <c r="K75" s="5">
        <f t="shared" si="4"/>
        <v>15.99467334412194</v>
      </c>
      <c r="L75" s="5">
        <f t="shared" si="4"/>
        <v>23.392209765778336</v>
      </c>
      <c r="M75" s="5">
        <f t="shared" si="4"/>
        <v>40.386550193907901</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0.64272112853522056</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7.7927669549877496</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0.66421953845217674</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2.569851862793453</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4.5532540696989292</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5.5430691130482019</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3.729909914290487</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3.6092074181937694</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10.067499999999999</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0.84272686676174147</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4.4612668097729369</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6.0310063234653217</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31.004629020474141</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39.370363220175477</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26.69311298470425</v>
      </c>
      <c r="E93" s="6">
        <f>IF(ISNUMBER(D$293),SUM(E$293:E$294),"")</f>
        <v>26.69311298470425</v>
      </c>
      <c r="F93" s="15">
        <f t="shared" si="5"/>
        <v>1</v>
      </c>
      <c r="G93" s="45" t="s">
        <v>417</v>
      </c>
      <c r="I93" s="5">
        <f t="shared" si="4"/>
        <v>3.2</v>
      </c>
      <c r="J93" s="5">
        <f t="shared" si="4"/>
        <v>10.1</v>
      </c>
      <c r="K93" s="5">
        <f t="shared" si="4"/>
        <v>16</v>
      </c>
      <c r="L93" s="5">
        <f t="shared" si="4"/>
        <v>23.4</v>
      </c>
      <c r="M93" s="5">
        <f t="shared" si="4"/>
        <v>40.4</v>
      </c>
    </row>
    <row r="94" spans="1:13" x14ac:dyDescent="0.25">
      <c r="A94" s="46" t="s">
        <v>96</v>
      </c>
      <c r="B94" s="48"/>
      <c r="C94" s="6"/>
      <c r="D94" s="6">
        <f>IF(ISNUMBER(D$295),SUM(D$295:D$299),"")</f>
        <v>33.350278005170964</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31.076616769475194</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2.5000000000000001E-2</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0.56499999999999995</v>
      </c>
      <c r="E99" s="6">
        <f>IF(ISNUMBER(D$307),SUM(E$307:E$307),"")</f>
        <v>0.56499999999999995</v>
      </c>
      <c r="F99" s="15">
        <f t="shared" si="5"/>
        <v>1</v>
      </c>
      <c r="G99" s="45" t="s">
        <v>417</v>
      </c>
      <c r="I99" s="5">
        <f t="shared" si="4"/>
        <v>3.2</v>
      </c>
      <c r="J99" s="5">
        <f t="shared" si="4"/>
        <v>10.1</v>
      </c>
      <c r="K99" s="5">
        <f t="shared" si="4"/>
        <v>16</v>
      </c>
      <c r="L99" s="5">
        <f t="shared" si="4"/>
        <v>23.4</v>
      </c>
      <c r="M99" s="5">
        <f t="shared" si="4"/>
        <v>40.4</v>
      </c>
    </row>
    <row r="100" spans="1:13" x14ac:dyDescent="0.25">
      <c r="A100" s="46" t="s">
        <v>106</v>
      </c>
      <c r="B100" s="47"/>
      <c r="C100" s="6"/>
      <c r="D100" s="6">
        <f>IF(ISNUMBER(D$308),SUM(D$308:D$310),"")</f>
        <v>0.93032604908558136</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0.89604046593893216</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0.97140797388333433</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0.5955588444254859</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1.1647879534602579</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0.59598537157915943</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1.6215671183546063</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1.4448248363337479</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0.63590400218754695</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1.3094307180846811</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6.8885249478258856</v>
      </c>
      <c r="E110" s="6">
        <f>IF(ISNUMBER(D$336),SUM(E$336:E$340),"")</f>
        <v>3.0625765500477882</v>
      </c>
      <c r="F110" s="15">
        <f t="shared" si="5"/>
        <v>0.44459105153047024</v>
      </c>
      <c r="G110" s="45" t="s">
        <v>417</v>
      </c>
      <c r="I110" s="5">
        <f t="shared" si="6"/>
        <v>1.4226913648975048</v>
      </c>
      <c r="J110" s="5">
        <f t="shared" si="6"/>
        <v>4.4903696204577495</v>
      </c>
      <c r="K110" s="5">
        <f t="shared" si="6"/>
        <v>7.1134568244875238</v>
      </c>
      <c r="L110" s="5">
        <f t="shared" si="6"/>
        <v>10.403430605813003</v>
      </c>
      <c r="M110" s="5">
        <f t="shared" si="6"/>
        <v>17.961478481830998</v>
      </c>
    </row>
    <row r="111" spans="1:13" x14ac:dyDescent="0.25">
      <c r="A111" s="46" t="s">
        <v>120</v>
      </c>
      <c r="B111" s="47"/>
      <c r="C111" s="6"/>
      <c r="D111" s="6">
        <f>IF(ISNUMBER(D$341),SUM(D$341:D$341),"")</f>
        <v>0.17952558261185256</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6.1949469562262272E-2</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0.13600976027434608</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0.14468051708698201</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7.2277215013798343E-2</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0.1220325076248735</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0.13643702254961754</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0.2293821920144723</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0.88168078543591033</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0</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0</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0.15188319717025034</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0.26117375405265791</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0.27245089203144546</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0.27677898826534086</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0.22764063634597337</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0.3426695444072797</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2.7904001766822846E-2</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0.3396963852729778</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0.42693962974308469</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0.37155036129241414</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1.4039620149185137</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0.24735059473323889</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0.61416322539925972</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2.9741270715261443</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6.43188233810187E-2</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1.4785330603686406</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2.5424009984384646</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1.8570765876027582</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1.1092873327739561</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1.9593957878362371</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0.40319711267352082</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0</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0</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0</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0</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0</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0</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0</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0</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0</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0</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0</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1.0771851554791432</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0.83671224144338141</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0.82551121688173235</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1.1168677846579618</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1.1423723164770732</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1.2613512850607076</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0.93499999999999994</v>
      </c>
      <c r="E161" s="5">
        <f t="shared" si="9"/>
        <v>0.93499999999999994</v>
      </c>
      <c r="F161" s="5">
        <f t="shared" si="10"/>
        <v>1</v>
      </c>
      <c r="G161" s="3"/>
      <c r="I161" s="5">
        <f t="shared" si="7"/>
        <v>3.2</v>
      </c>
      <c r="J161" s="5">
        <f t="shared" si="7"/>
        <v>10.1</v>
      </c>
      <c r="K161" s="5">
        <f t="shared" si="7"/>
        <v>16</v>
      </c>
      <c r="L161" s="5">
        <f t="shared" si="7"/>
        <v>23.4</v>
      </c>
      <c r="M161" s="5">
        <f t="shared" si="7"/>
        <v>40.4</v>
      </c>
    </row>
    <row r="162" spans="1:13" x14ac:dyDescent="0.25">
      <c r="A162" s="51" t="s">
        <v>173</v>
      </c>
      <c r="B162" s="5">
        <v>6.2901199925849416E-3</v>
      </c>
      <c r="C162" s="1">
        <v>0</v>
      </c>
      <c r="D162" s="6">
        <f>IF(ISNUMBER($D$13),$B162*$D$13,"")</f>
        <v>0</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0</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0</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0</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0</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0</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0</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0</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0.76842029811456969</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0.5036008307974188</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0.68104919103737938</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0.64908347727016813</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1.2759413287013732</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0.75179620543177206</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0.70529532831624786</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0.52633012879647345</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0.52732291611781024</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0.62094625419960792</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0.72735937146801344</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6.4854341261295981E-2</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2.150952339470277</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3.0505646782899052E-2</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5.4964316244927591E-2</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0.54187991496439314</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0.39166478816661993</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0.60330608299731903</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1.6889262973786987</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0.58955699758672142</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0.65855134931998549</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1.1278020299391229</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1.0896641486609604</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0.3851548982824281</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0.536006165929797</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0.50329367812175596</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0.47483911247634047</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0.58296122140933471</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0.587599081241856</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0.35837147610460024</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0.49575315271922604</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0.18697300458527966</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0.57727234626009005</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0.47484202387610974</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0.28858085653442805</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1.4885171828580228</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1.1500101873794697</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1.1775520291972046</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1.034</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0.23135457292368741</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0.23378094495225257</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0.32179759028845356</v>
      </c>
      <c r="E216" s="5">
        <f t="shared" si="16"/>
        <v>0.32179759028845356</v>
      </c>
      <c r="F216" s="5">
        <f t="shared" si="17"/>
        <v>1</v>
      </c>
      <c r="G216" s="3"/>
      <c r="I216" s="5">
        <f t="shared" si="15"/>
        <v>3.2</v>
      </c>
      <c r="J216" s="5">
        <f t="shared" si="15"/>
        <v>10.1</v>
      </c>
      <c r="K216" s="5">
        <f t="shared" si="15"/>
        <v>16</v>
      </c>
      <c r="L216" s="5">
        <f t="shared" si="15"/>
        <v>23.4</v>
      </c>
      <c r="M216" s="5">
        <f t="shared" si="15"/>
        <v>40.4</v>
      </c>
    </row>
    <row r="217" spans="1:13" x14ac:dyDescent="0.25">
      <c r="A217" s="51" t="s">
        <v>228</v>
      </c>
      <c r="B217" s="5">
        <v>6.3158373028194076E-2</v>
      </c>
      <c r="C217" s="1">
        <v>1</v>
      </c>
      <c r="D217" s="6">
        <f t="shared" si="19"/>
        <v>0.50589856795583454</v>
      </c>
      <c r="E217" s="5">
        <f t="shared" si="16"/>
        <v>0.50589856795583454</v>
      </c>
      <c r="F217" s="5">
        <f t="shared" si="17"/>
        <v>1</v>
      </c>
      <c r="G217" s="3"/>
      <c r="I217" s="5">
        <f t="shared" si="15"/>
        <v>3.2</v>
      </c>
      <c r="J217" s="5">
        <f t="shared" si="15"/>
        <v>10.1</v>
      </c>
      <c r="K217" s="5">
        <f t="shared" si="15"/>
        <v>16</v>
      </c>
      <c r="L217" s="5">
        <f t="shared" si="15"/>
        <v>23.4</v>
      </c>
      <c r="M217" s="5">
        <f t="shared" si="15"/>
        <v>40.4</v>
      </c>
    </row>
    <row r="218" spans="1:13" x14ac:dyDescent="0.25">
      <c r="A218" s="51" t="s">
        <v>229</v>
      </c>
      <c r="B218" s="5">
        <v>0.1073768070943362</v>
      </c>
      <c r="C218" s="1">
        <v>0</v>
      </c>
      <c r="D218" s="6">
        <f t="shared" si="19"/>
        <v>0.86008822482563296</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1.1625961574869934</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0.57450423706351428</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0.55588183174427663</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0.85232383433422432</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0.1398803474467811</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0.68708789918893742</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0.94391937841255902</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0.94088641337685242</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4.2578505547966596</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1.5265332287594284</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0.76643394666864573</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1.0425878901546073</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1.495879210988551</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0.72635279624871196</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6.8702863824583291</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1.1557624316241115</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13.565733143174645</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11.438820561476284</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5.993413317660619</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4.6220361801639891</v>
      </c>
      <c r="E238" s="5">
        <f t="shared" si="16"/>
        <v>4.6220361801639891</v>
      </c>
      <c r="F238" s="5">
        <f t="shared" si="17"/>
        <v>1</v>
      </c>
      <c r="G238" s="3"/>
      <c r="I238" s="5">
        <f t="shared" si="21"/>
        <v>3.2</v>
      </c>
      <c r="J238" s="5">
        <f t="shared" si="21"/>
        <v>10.1</v>
      </c>
      <c r="K238" s="5">
        <f t="shared" si="21"/>
        <v>16</v>
      </c>
      <c r="L238" s="5">
        <f t="shared" si="21"/>
        <v>23.4</v>
      </c>
      <c r="M238" s="5">
        <f t="shared" si="21"/>
        <v>40.4</v>
      </c>
    </row>
    <row r="239" spans="1:13" x14ac:dyDescent="0.25">
      <c r="A239" s="51" t="s">
        <v>250</v>
      </c>
      <c r="B239" s="5">
        <v>4.6647650798044657E-2</v>
      </c>
      <c r="C239" s="1">
        <v>1</v>
      </c>
      <c r="D239" s="6">
        <f t="shared" si="20"/>
        <v>3.3480573899449917</v>
      </c>
      <c r="E239" s="5">
        <f t="shared" si="16"/>
        <v>3.3480573899449917</v>
      </c>
      <c r="F239" s="5">
        <f t="shared" si="17"/>
        <v>1</v>
      </c>
      <c r="G239" s="3"/>
      <c r="I239" s="5">
        <f t="shared" si="21"/>
        <v>3.2</v>
      </c>
      <c r="J239" s="5">
        <f t="shared" si="21"/>
        <v>10.1</v>
      </c>
      <c r="K239" s="5">
        <f t="shared" si="21"/>
        <v>16</v>
      </c>
      <c r="L239" s="5">
        <f t="shared" si="21"/>
        <v>23.4</v>
      </c>
      <c r="M239" s="5">
        <f t="shared" si="21"/>
        <v>40.4</v>
      </c>
    </row>
    <row r="240" spans="1:13" x14ac:dyDescent="0.25">
      <c r="A240" s="51" t="s">
        <v>251</v>
      </c>
      <c r="B240" s="5">
        <v>1.0013058365477773E-2</v>
      </c>
      <c r="C240" s="1">
        <v>1</v>
      </c>
      <c r="D240" s="6">
        <f t="shared" si="20"/>
        <v>0.71867057575155802</v>
      </c>
      <c r="E240" s="5">
        <f t="shared" si="16"/>
        <v>0.71867057575155802</v>
      </c>
      <c r="F240" s="5">
        <f t="shared" si="17"/>
        <v>1</v>
      </c>
      <c r="G240" s="3"/>
      <c r="I240" s="5">
        <f t="shared" si="21"/>
        <v>3.2</v>
      </c>
      <c r="J240" s="5">
        <f t="shared" si="21"/>
        <v>10.1</v>
      </c>
      <c r="K240" s="5">
        <f t="shared" si="21"/>
        <v>16</v>
      </c>
      <c r="L240" s="5">
        <f t="shared" si="21"/>
        <v>23.4</v>
      </c>
      <c r="M240" s="5">
        <f t="shared" si="21"/>
        <v>40.4</v>
      </c>
    </row>
    <row r="241" spans="1:13" x14ac:dyDescent="0.25">
      <c r="A241" s="51" t="s">
        <v>252</v>
      </c>
      <c r="B241" s="5">
        <v>0.17571107915054429</v>
      </c>
      <c r="C241" s="1">
        <v>1</v>
      </c>
      <c r="D241" s="6">
        <f t="shared" si="20"/>
        <v>12.611369854231731</v>
      </c>
      <c r="E241" s="5">
        <f t="shared" si="16"/>
        <v>12.611369854231731</v>
      </c>
      <c r="F241" s="5">
        <f t="shared" si="17"/>
        <v>1</v>
      </c>
      <c r="G241" s="3"/>
      <c r="I241" s="5">
        <f t="shared" si="21"/>
        <v>3.2</v>
      </c>
      <c r="J241" s="5">
        <f t="shared" si="21"/>
        <v>10.1</v>
      </c>
      <c r="K241" s="5">
        <f t="shared" si="21"/>
        <v>16</v>
      </c>
      <c r="L241" s="5">
        <f t="shared" si="21"/>
        <v>23.4</v>
      </c>
      <c r="M241" s="5">
        <f t="shared" si="21"/>
        <v>40.4</v>
      </c>
    </row>
    <row r="242" spans="1:13" x14ac:dyDescent="0.25">
      <c r="A242" s="51" t="s">
        <v>253</v>
      </c>
      <c r="B242" s="5">
        <v>2.2693714132120169E-2</v>
      </c>
      <c r="C242" s="1">
        <v>1</v>
      </c>
      <c r="D242" s="6">
        <f t="shared" si="20"/>
        <v>1.6288035089760382</v>
      </c>
      <c r="E242" s="5">
        <f t="shared" si="16"/>
        <v>1.6288035089760382</v>
      </c>
      <c r="F242" s="5">
        <f t="shared" si="17"/>
        <v>1</v>
      </c>
      <c r="G242" s="3"/>
      <c r="I242" s="5">
        <f t="shared" si="21"/>
        <v>3.2</v>
      </c>
      <c r="J242" s="5">
        <f t="shared" si="21"/>
        <v>10.1</v>
      </c>
      <c r="K242" s="5">
        <f t="shared" si="21"/>
        <v>16</v>
      </c>
      <c r="L242" s="5">
        <f t="shared" si="21"/>
        <v>23.4</v>
      </c>
      <c r="M242" s="5">
        <f t="shared" si="21"/>
        <v>40.4</v>
      </c>
    </row>
    <row r="243" spans="1:13" x14ac:dyDescent="0.25">
      <c r="A243" s="51" t="s">
        <v>254</v>
      </c>
      <c r="B243" s="5">
        <v>3.9516098296795988E-5</v>
      </c>
      <c r="C243" s="1">
        <v>0</v>
      </c>
      <c r="D243" s="6">
        <f t="shared" si="20"/>
        <v>2.8362020950887037E-3</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1.9061581593388039E-3</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0.64272112853522056</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1.3700447602080494</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1.0379751199203329</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0.65904558066479579</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2.0947787377246296</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0.94111991426658981</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1.6898028422033531</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0.66421953845217674</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1.2599095512158585</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0.4430341806729215</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0.86690813090467311</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1.7165447667342009</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1.4557655230949469</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1.3809437798697817</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2.2102163171069913</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2.4263507791765386</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0.9065020167646719</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2.338083166334322</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1.391826747956165</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1.4647490547650737</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1.680043484391375</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0.4644148790373207</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4.3947695427077074</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5.6727304572922925</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0.84272686676174147</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1.3523022565252998</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1.3803552963617769</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1.7286092568858606</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1.6364760650677723</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2.1601133121726979</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2.2344169462248518</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13.589052244525314</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1.7455798298509926</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2.8995458009773021</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12.770451145120532</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5.7820739806474863</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2.3822957364927793</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7.2984617710829935</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10.418080735152722</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5.3737366925285173</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8.1157143042709841</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13.798272660444519</v>
      </c>
      <c r="E293" s="5">
        <f t="shared" si="24"/>
        <v>13.798272660444519</v>
      </c>
      <c r="F293" s="5">
        <f t="shared" si="25"/>
        <v>1</v>
      </c>
      <c r="G293" s="3"/>
      <c r="I293" s="5">
        <f t="shared" si="26"/>
        <v>3.2</v>
      </c>
      <c r="J293" s="5">
        <f t="shared" si="26"/>
        <v>10.1</v>
      </c>
      <c r="K293" s="5">
        <f t="shared" si="26"/>
        <v>16</v>
      </c>
      <c r="L293" s="5">
        <f t="shared" si="26"/>
        <v>23.4</v>
      </c>
      <c r="M293" s="5">
        <f t="shared" si="26"/>
        <v>40.4</v>
      </c>
    </row>
    <row r="294" spans="1:13" x14ac:dyDescent="0.25">
      <c r="A294" s="51" t="s">
        <v>305</v>
      </c>
      <c r="B294" s="5">
        <v>7.9846684567693907E-2</v>
      </c>
      <c r="C294" s="1">
        <v>1</v>
      </c>
      <c r="D294" s="6">
        <f t="shared" si="28"/>
        <v>12.894840324259729</v>
      </c>
      <c r="E294" s="5">
        <f t="shared" si="24"/>
        <v>12.894840324259729</v>
      </c>
      <c r="F294" s="5">
        <f t="shared" si="25"/>
        <v>1</v>
      </c>
      <c r="G294" s="3"/>
      <c r="I294" s="5">
        <f t="shared" si="26"/>
        <v>3.2</v>
      </c>
      <c r="J294" s="5">
        <f t="shared" si="26"/>
        <v>10.1</v>
      </c>
      <c r="K294" s="5">
        <f t="shared" si="26"/>
        <v>16</v>
      </c>
      <c r="L294" s="5">
        <f t="shared" si="26"/>
        <v>23.4</v>
      </c>
      <c r="M294" s="5">
        <f t="shared" si="26"/>
        <v>40.4</v>
      </c>
    </row>
    <row r="295" spans="1:13" x14ac:dyDescent="0.25">
      <c r="A295" s="51" t="s">
        <v>306</v>
      </c>
      <c r="B295" s="5">
        <v>2.4517240894825151E-2</v>
      </c>
      <c r="C295" s="1">
        <v>0</v>
      </c>
      <c r="D295" s="6">
        <f t="shared" si="28"/>
        <v>3.9594118183097877</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3.3216256210197548</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9.8486861102856356</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4.2065419289898829</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12.014012526565901</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12.302991001592432</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4.5277575583415937</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5.0233877517315397</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9.2224804578096258</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2.5000000000000001E-2</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0.56499999999999995</v>
      </c>
      <c r="E307" s="5">
        <f t="shared" si="24"/>
        <v>0.56499999999999995</v>
      </c>
      <c r="F307" s="5">
        <f t="shared" si="25"/>
        <v>1</v>
      </c>
      <c r="G307" s="3"/>
      <c r="I307" s="5">
        <f t="shared" si="29"/>
        <v>3.2</v>
      </c>
      <c r="J307" s="5">
        <f t="shared" si="29"/>
        <v>10.1</v>
      </c>
      <c r="K307" s="5">
        <f t="shared" si="29"/>
        <v>16</v>
      </c>
      <c r="L307" s="5">
        <f t="shared" si="29"/>
        <v>23.4</v>
      </c>
      <c r="M307" s="5">
        <f t="shared" si="29"/>
        <v>40.4</v>
      </c>
    </row>
    <row r="308" spans="1:13" x14ac:dyDescent="0.25">
      <c r="A308" s="51" t="s">
        <v>319</v>
      </c>
      <c r="B308" s="5">
        <v>7.1251430522007553E-2</v>
      </c>
      <c r="C308" s="1">
        <v>0</v>
      </c>
      <c r="D308" s="6">
        <f>IF(ISNUMBER($D$29),$B308*$D$29,"")</f>
        <v>0.24177985423801227</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0.46960596952360228</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0.21894022532396681</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0.27943910217060602</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0.41955810170150881</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0.1970432620668173</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0.11836907251139725</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0.33419049586133598</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0.27922998396595672</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0.23961842154464447</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0.41512250853257937</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0.18043633589290656</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0.39461613187965933</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0.7701718215805986</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0.32885760636307521</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0.26712776521608422</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0.54413230501568699</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0.3865371035470882</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0.25365549813067073</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0.43724221166116045</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0.64601903229829949</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0.49583141176733964</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0.30297439226810879</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0.43204390924878228</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0.20386009293876467</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0.38926621231358682</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0.52357735089340829</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0.39658715487768603</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1.6457238501037628</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0.38633410561650033</v>
      </c>
      <c r="E337" s="5">
        <f t="shared" si="32"/>
        <v>0.38633410561650033</v>
      </c>
      <c r="F337" s="5">
        <f t="shared" si="33"/>
        <v>1</v>
      </c>
      <c r="G337" s="3"/>
      <c r="I337" s="5">
        <f t="shared" si="34"/>
        <v>3.2</v>
      </c>
      <c r="J337" s="5">
        <f t="shared" si="34"/>
        <v>10.1</v>
      </c>
      <c r="K337" s="5">
        <f t="shared" si="34"/>
        <v>16</v>
      </c>
      <c r="L337" s="5">
        <f t="shared" si="34"/>
        <v>23.4</v>
      </c>
      <c r="M337" s="5">
        <f t="shared" si="34"/>
        <v>40.4</v>
      </c>
    </row>
    <row r="338" spans="1:13" x14ac:dyDescent="0.25">
      <c r="A338" s="51" t="s">
        <v>349</v>
      </c>
      <c r="B338" s="5">
        <v>0.30578184399359531</v>
      </c>
      <c r="C338" s="1">
        <v>0</v>
      </c>
      <c r="D338" s="6">
        <f t="shared" si="35"/>
        <v>2.1802245476743347</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0.23270443111834882</v>
      </c>
      <c r="E339" s="5">
        <f t="shared" si="32"/>
        <v>0.23270443111834882</v>
      </c>
      <c r="F339" s="5">
        <f t="shared" si="33"/>
        <v>1</v>
      </c>
      <c r="G339" s="3"/>
      <c r="I339" s="5">
        <f t="shared" si="34"/>
        <v>3.2</v>
      </c>
      <c r="J339" s="5">
        <f t="shared" si="34"/>
        <v>10.1</v>
      </c>
      <c r="K339" s="5">
        <f t="shared" si="34"/>
        <v>16</v>
      </c>
      <c r="L339" s="5">
        <f t="shared" si="34"/>
        <v>23.4</v>
      </c>
      <c r="M339" s="5">
        <f t="shared" si="34"/>
        <v>40.4</v>
      </c>
    </row>
    <row r="340" spans="1:13" x14ac:dyDescent="0.25">
      <c r="A340" s="51" t="s">
        <v>351</v>
      </c>
      <c r="B340" s="5">
        <v>0.34271220383070666</v>
      </c>
      <c r="C340" s="1">
        <v>1</v>
      </c>
      <c r="D340" s="6">
        <f t="shared" si="35"/>
        <v>2.443538013312939</v>
      </c>
      <c r="E340" s="5">
        <f t="shared" si="32"/>
        <v>2.443538013312939</v>
      </c>
      <c r="F340" s="5">
        <f t="shared" si="33"/>
        <v>1</v>
      </c>
      <c r="G340" s="3"/>
      <c r="I340" s="5">
        <f t="shared" si="34"/>
        <v>3.2</v>
      </c>
      <c r="J340" s="5">
        <f t="shared" si="34"/>
        <v>10.1</v>
      </c>
      <c r="K340" s="5">
        <f t="shared" si="34"/>
        <v>16</v>
      </c>
      <c r="L340" s="5">
        <f t="shared" si="34"/>
        <v>23.4</v>
      </c>
      <c r="M340" s="5">
        <f t="shared" si="34"/>
        <v>40.4</v>
      </c>
    </row>
    <row r="341" spans="1:13" x14ac:dyDescent="0.25">
      <c r="A341" s="53" t="s">
        <v>415</v>
      </c>
      <c r="B341" s="5">
        <v>2.5178903592125181E-2</v>
      </c>
      <c r="C341" s="1">
        <v>0</v>
      </c>
      <c r="D341" s="6">
        <f t="shared" si="35"/>
        <v>0.17952558261185256</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6.1949469562262272E-2</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6.8065094279629187E-2</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6.7944665994716893E-2</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7.3424272509799451E-2</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7.1256244577182562E-2</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6.8648505957695352E-2</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3.6287090561029941E-3</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5.8205197817164447E-2</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6.3827309807709051E-2</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1.9264133077858146E-2</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0.11717288947175938</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0.10061619843718048</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4.0788160961210976E-2</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8.7977832616080817E-2</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0.19666738095877892</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0.21820260178434875</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0.46681080269278263</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0</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0</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0</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0</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0</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0</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5.3336906363379247E-2</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9.8546290806871079E-2</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0.12573256103514957</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2.2337205931283532E-2</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5.7123727983328501E-2</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4.0086531823013152E-2</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1.5893727279883186E-2</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6.4021653238158407E-2</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0.14573731452263669</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2.7170165032779425E-2</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3.5521759237870917E-2</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8.3856251834068668E-2</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8.6091372878979555E-2</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0.10683136355229263</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0.10324550676313579</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0.10861063754199141</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1.5784492040846185E-2</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0.22318439877397692</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5.0388255135271565E-2</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6.9096890498031235E-2</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1.9606324955358588E-3</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3.7812198128191559E-3</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7.7725073930171532E-3</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6.214504784957409E-3</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8.1751372804932682E-3</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0.10054053414518756</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9.6353883541327248E-2</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7.4385696654739208E-2</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6.8416270931723797E-2</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0.13486210620543404</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0.10868976306770411</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6.3653334419354168E-2</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0.11973442605059237</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0.23532561550258269</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0.13622474578983146</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0.32028892447073787</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0.23516736445115727</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0.11391694934598097</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0.7345887766506376</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0.24735059473323889</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444</v>
      </c>
      <c r="G4" s="64"/>
      <c r="H4" s="38"/>
      <c r="I4" s="60"/>
      <c r="J4" s="60"/>
      <c r="K4" s="60"/>
      <c r="L4" s="60"/>
      <c r="M4" s="60"/>
      <c r="N4" s="39"/>
      <c r="O4" s="60"/>
      <c r="P4" s="60"/>
      <c r="Q4" s="60"/>
      <c r="R4" s="60"/>
      <c r="S4" s="60"/>
    </row>
    <row r="5" spans="1:19" x14ac:dyDescent="0.25">
      <c r="A5" s="34" t="s">
        <v>3</v>
      </c>
      <c r="D5" s="37" t="s">
        <v>18</v>
      </c>
      <c r="F5" s="64" t="s">
        <v>443</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0.5</v>
      </c>
      <c r="J7" s="1">
        <v>1.4</v>
      </c>
      <c r="K7" s="1">
        <v>4</v>
      </c>
      <c r="L7" s="1">
        <v>8.5</v>
      </c>
      <c r="M7" s="1">
        <v>14.8</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2071.6420000000003</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
      <c r="A10" s="43" t="s">
        <v>21</v>
      </c>
      <c r="B10" s="44"/>
      <c r="C10" s="6"/>
      <c r="D10" s="1">
        <v>504.02200000000005</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
      <c r="A11" s="43" t="s">
        <v>22</v>
      </c>
      <c r="B11" s="44"/>
      <c r="C11" s="6"/>
      <c r="D11" s="1">
        <v>2852.05</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
      <c r="A12" s="43" t="s">
        <v>23</v>
      </c>
      <c r="B12" s="44"/>
      <c r="C12" s="6"/>
      <c r="D12" s="1">
        <v>0</v>
      </c>
      <c r="E12" s="6">
        <f>IF(ISNUMBER(D$46),SUM(E$46:E$46),"")</f>
        <v>0</v>
      </c>
      <c r="F12" s="15">
        <f t="shared" si="1"/>
        <v>0</v>
      </c>
      <c r="G12" s="45" t="s">
        <v>417</v>
      </c>
      <c r="I12" s="5">
        <f t="shared" si="2"/>
        <v>0</v>
      </c>
      <c r="J12" s="5">
        <f t="shared" si="0"/>
        <v>0</v>
      </c>
      <c r="K12" s="5">
        <f t="shared" si="0"/>
        <v>0</v>
      </c>
      <c r="L12" s="5">
        <f t="shared" si="0"/>
        <v>0</v>
      </c>
      <c r="M12" s="5">
        <f t="shared" si="0"/>
        <v>0</v>
      </c>
    </row>
    <row r="13" spans="1:19" x14ac:dyDescent="0.2">
      <c r="A13" s="43" t="s">
        <v>24</v>
      </c>
      <c r="B13" s="44"/>
      <c r="C13" s="6"/>
      <c r="D13" s="1">
        <v>639.59600000000012</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4204.96</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
      <c r="A15" s="43" t="s">
        <v>26</v>
      </c>
      <c r="B15" s="44"/>
      <c r="C15" s="6"/>
      <c r="D15" s="1">
        <v>49.911999999999999</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1529.3740000000003</v>
      </c>
      <c r="E17" s="6">
        <f>IF(ISNUMBER(D$66),SUM(E$66:E$69),"")</f>
        <v>158.0345798150687</v>
      </c>
      <c r="F17" s="15">
        <f t="shared" si="1"/>
        <v>0.10333285371339429</v>
      </c>
      <c r="G17" s="45" t="s">
        <v>417</v>
      </c>
      <c r="I17" s="5">
        <f t="shared" si="2"/>
        <v>5.1666426856697145E-2</v>
      </c>
      <c r="J17" s="5">
        <f t="shared" si="0"/>
        <v>0.14466599519875201</v>
      </c>
      <c r="K17" s="5">
        <f t="shared" si="0"/>
        <v>0.41333141485357716</v>
      </c>
      <c r="L17" s="5">
        <f t="shared" si="0"/>
        <v>0.87832925656385141</v>
      </c>
      <c r="M17" s="5">
        <f t="shared" si="0"/>
        <v>1.5293262349582355</v>
      </c>
    </row>
    <row r="18" spans="1:13" x14ac:dyDescent="0.2">
      <c r="A18" s="43" t="s">
        <v>29</v>
      </c>
      <c r="B18" s="44"/>
      <c r="C18" s="6"/>
      <c r="D18" s="1">
        <v>4145.5219999999999</v>
      </c>
      <c r="E18" s="6">
        <f>IF(ISNUMBER(D$70),SUM(E$70:E$75),"")</f>
        <v>1324.3416526165875</v>
      </c>
      <c r="F18" s="15">
        <f t="shared" si="1"/>
        <v>0.31946318283115793</v>
      </c>
      <c r="G18" s="45" t="s">
        <v>417</v>
      </c>
      <c r="I18" s="5">
        <f t="shared" si="2"/>
        <v>0.15973159141557897</v>
      </c>
      <c r="J18" s="5">
        <f t="shared" si="0"/>
        <v>0.44724845596362106</v>
      </c>
      <c r="K18" s="5">
        <f t="shared" si="0"/>
        <v>1.2778527313246317</v>
      </c>
      <c r="L18" s="5">
        <f t="shared" si="0"/>
        <v>2.7154370540648425</v>
      </c>
      <c r="M18" s="5">
        <f t="shared" si="0"/>
        <v>4.728055105901138</v>
      </c>
    </row>
    <row r="19" spans="1:13" x14ac:dyDescent="0.2">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
      <c r="A20" s="43" t="s">
        <v>31</v>
      </c>
      <c r="B20" s="44"/>
      <c r="C20" s="6"/>
      <c r="D20" s="1">
        <v>14117.563999999998</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1923.2459999999999</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
      <c r="A22" s="43" t="s">
        <v>33</v>
      </c>
      <c r="B22" s="44"/>
      <c r="C22" s="6"/>
      <c r="D22" s="1">
        <v>7830.25</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7104.9279999999999</v>
      </c>
      <c r="E24" s="6">
        <f>IF(ISNUMBER(D$91),SUM(E$91:E$95),"")</f>
        <v>1174.3561463338726</v>
      </c>
      <c r="F24" s="15">
        <f t="shared" si="1"/>
        <v>0.16528755060345054</v>
      </c>
      <c r="G24" s="45" t="s">
        <v>417</v>
      </c>
      <c r="I24" s="5">
        <f t="shared" si="2"/>
        <v>8.2643775301725272E-2</v>
      </c>
      <c r="J24" s="5">
        <f t="shared" si="0"/>
        <v>0.23140257084483074</v>
      </c>
      <c r="K24" s="5">
        <f t="shared" si="0"/>
        <v>0.66115020241380218</v>
      </c>
      <c r="L24" s="5">
        <f t="shared" si="0"/>
        <v>1.4049441801293296</v>
      </c>
      <c r="M24" s="5">
        <f t="shared" si="0"/>
        <v>2.4462557489310681</v>
      </c>
    </row>
    <row r="25" spans="1:13" x14ac:dyDescent="0.2">
      <c r="A25" s="43" t="s">
        <v>36</v>
      </c>
      <c r="B25" s="44"/>
      <c r="C25" s="6"/>
      <c r="D25" s="1">
        <v>80.424000000000007</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0.76600000000000001</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0</v>
      </c>
      <c r="E28" s="6">
        <f>IF(ISNUMBER(D$99),SUM(E$99:E$99),"")</f>
        <v>0</v>
      </c>
      <c r="F28" s="15">
        <f t="shared" si="1"/>
        <v>0</v>
      </c>
      <c r="G28" s="45" t="s">
        <v>417</v>
      </c>
      <c r="I28" s="5">
        <f t="shared" si="2"/>
        <v>0</v>
      </c>
      <c r="J28" s="5">
        <f t="shared" si="2"/>
        <v>0</v>
      </c>
      <c r="K28" s="5">
        <f t="shared" si="2"/>
        <v>0</v>
      </c>
      <c r="L28" s="5">
        <f t="shared" si="2"/>
        <v>0</v>
      </c>
      <c r="M28" s="5">
        <f t="shared" si="2"/>
        <v>0</v>
      </c>
    </row>
    <row r="29" spans="1:13" x14ac:dyDescent="0.2">
      <c r="A29" s="43" t="s">
        <v>40</v>
      </c>
      <c r="B29" s="44"/>
      <c r="C29" s="6"/>
      <c r="D29" s="1">
        <v>130.15799999999999</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
      <c r="A30" s="43" t="s">
        <v>41</v>
      </c>
      <c r="B30" s="44"/>
      <c r="C30" s="6"/>
      <c r="D30" s="1">
        <v>3897.2700000000004</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
      <c r="A31" s="43" t="s">
        <v>42</v>
      </c>
      <c r="B31" s="44"/>
      <c r="C31" s="6"/>
      <c r="D31" s="1">
        <v>785.07999999999993</v>
      </c>
      <c r="E31" s="6">
        <f>IF(ISNUMBER(D$110),SUM(E$110:E$112),"")</f>
        <v>337.21845693008652</v>
      </c>
      <c r="F31" s="15">
        <f t="shared" si="1"/>
        <v>0.42953387798706699</v>
      </c>
      <c r="G31" s="45" t="s">
        <v>417</v>
      </c>
      <c r="I31" s="5">
        <f t="shared" si="2"/>
        <v>0.2147669389935335</v>
      </c>
      <c r="J31" s="5">
        <f t="shared" si="2"/>
        <v>0.60134742918189377</v>
      </c>
      <c r="K31" s="5">
        <f t="shared" si="2"/>
        <v>1.718135511948268</v>
      </c>
      <c r="L31" s="5">
        <f t="shared" si="2"/>
        <v>3.6510379628900695</v>
      </c>
      <c r="M31" s="5">
        <f t="shared" si="2"/>
        <v>6.3571013942085921</v>
      </c>
    </row>
    <row r="32" spans="1:13" x14ac:dyDescent="0.2">
      <c r="A32" s="43" t="s">
        <v>43</v>
      </c>
      <c r="B32" s="44"/>
      <c r="C32" s="6"/>
      <c r="D32" s="1">
        <v>12978.887999999999</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
      <c r="A33" s="43" t="s">
        <v>44</v>
      </c>
      <c r="B33" s="44"/>
      <c r="C33" s="6"/>
      <c r="D33" s="1">
        <v>8.1999999999999993</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
      <c r="A34" s="43" t="s">
        <v>45</v>
      </c>
      <c r="B34" s="44"/>
      <c r="C34" s="6"/>
      <c r="D34" s="1">
        <v>330.99599999999998</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1401.712</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
      <c r="A36" s="43" t="s">
        <v>47</v>
      </c>
      <c r="B36" s="44"/>
      <c r="C36" s="6"/>
      <c r="D36" s="1">
        <v>19.16</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581.95719770888979</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640.64109790080909</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849.0437043903014</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2.6582219674386609</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223.24111317849776</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278.12266485406366</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1756.9158310278231</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1095.1341689721771</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0</v>
      </c>
      <c r="E46" s="6">
        <f>IF(ISNUMBER(D$161),SUM(E$161:E$161),"")</f>
        <v>0</v>
      </c>
      <c r="F46" s="15">
        <f t="shared" si="1"/>
        <v>0</v>
      </c>
      <c r="G46" s="45" t="s">
        <v>417</v>
      </c>
      <c r="I46" s="5">
        <f t="shared" si="3"/>
        <v>0</v>
      </c>
      <c r="J46" s="5">
        <f t="shared" si="3"/>
        <v>0</v>
      </c>
      <c r="K46" s="5">
        <f t="shared" si="3"/>
        <v>0</v>
      </c>
      <c r="L46" s="5">
        <f t="shared" si="3"/>
        <v>0</v>
      </c>
      <c r="M46" s="5">
        <f t="shared" si="3"/>
        <v>0</v>
      </c>
    </row>
    <row r="47" spans="1:19" x14ac:dyDescent="0.25">
      <c r="A47" s="46" t="s">
        <v>54</v>
      </c>
      <c r="B47" s="47"/>
      <c r="C47" s="6"/>
      <c r="D47" s="6">
        <f>IF(ISNUMBER(D$162),SUM(D$162:D$169),"")</f>
        <v>639.596</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420.88480166001568</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830.55809199866474</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10.489851363788791</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347.90531971839351</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4.9341292238184122</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8.890191412146196</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248.57759713965538</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273.17501772960986</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560.53860012597488</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401.49180903166098</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233.19128884999677</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30.241908081966244</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216.85045871106541</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240.75988895973347</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186.0081483805433</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190.46289761296572</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49.911999999999999</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44.173242023794209</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202.67109653234786</v>
      </c>
      <c r="E67" s="6">
        <f>IF(ISNUMBER(D$215),SUM(E$215:E$217),"")</f>
        <v>158.0345798150687</v>
      </c>
      <c r="F67" s="15">
        <f t="shared" si="1"/>
        <v>0.77975884336247803</v>
      </c>
      <c r="G67" s="45" t="s">
        <v>417</v>
      </c>
      <c r="I67" s="5">
        <f t="shared" si="3"/>
        <v>0.38987942168123901</v>
      </c>
      <c r="J67" s="5">
        <f t="shared" si="3"/>
        <v>1.0916623807074692</v>
      </c>
      <c r="K67" s="5">
        <f t="shared" si="3"/>
        <v>3.1190353734499121</v>
      </c>
      <c r="L67" s="5">
        <f t="shared" si="3"/>
        <v>6.6279501685810631</v>
      </c>
      <c r="M67" s="5">
        <f t="shared" si="3"/>
        <v>11.540430881764676</v>
      </c>
    </row>
    <row r="68" spans="1:13" x14ac:dyDescent="0.25">
      <c r="A68" s="46" t="s">
        <v>76</v>
      </c>
      <c r="B68" s="47"/>
      <c r="C68" s="6"/>
      <c r="D68" s="6">
        <f>IF(ISNUMBER(D$218),SUM(D$218:D$221),"")</f>
        <v>602.02546418375005</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680.50419726010807</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378.36558171981284</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585.38880812916352</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66.755135431979156</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1790.396910360399</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501.85021715784978</v>
      </c>
      <c r="E74" s="6">
        <f>IF(ISNUMBER(D$238),SUM(E$238:E$240),"")</f>
        <v>501.85021715784978</v>
      </c>
      <c r="F74" s="15">
        <f t="shared" ref="F74:F133" si="5">IF(AND(ISNUMBER($D74),ISNUMBER($E74)),IF(($D74&gt;0),$E74/$D74,0),"")</f>
        <v>1</v>
      </c>
      <c r="G74" s="45" t="s">
        <v>417</v>
      </c>
      <c r="I74" s="5">
        <f t="shared" si="4"/>
        <v>0.5</v>
      </c>
      <c r="J74" s="5">
        <f t="shared" si="4"/>
        <v>1.4</v>
      </c>
      <c r="K74" s="5">
        <f t="shared" si="4"/>
        <v>4</v>
      </c>
      <c r="L74" s="5">
        <f t="shared" si="4"/>
        <v>8.5</v>
      </c>
      <c r="M74" s="5">
        <f t="shared" si="4"/>
        <v>14.8</v>
      </c>
    </row>
    <row r="75" spans="1:13" x14ac:dyDescent="0.25">
      <c r="A75" s="46" t="s">
        <v>83</v>
      </c>
      <c r="B75" s="47"/>
      <c r="C75" s="6"/>
      <c r="D75" s="6">
        <f>IF(ISNUMBER(D$241),SUM(D$241:D$244),"")</f>
        <v>822.76534720079587</v>
      </c>
      <c r="E75" s="6">
        <f>IF(ISNUMBER(D$241),SUM(E$241:E$244),"")</f>
        <v>822.49143545873778</v>
      </c>
      <c r="F75" s="15">
        <f t="shared" si="5"/>
        <v>0.99966708400762139</v>
      </c>
      <c r="G75" s="45" t="s">
        <v>417</v>
      </c>
      <c r="I75" s="5">
        <f t="shared" si="4"/>
        <v>0.49983354200381069</v>
      </c>
      <c r="J75" s="5">
        <f t="shared" si="4"/>
        <v>1.3995339176106698</v>
      </c>
      <c r="K75" s="5">
        <f t="shared" si="4"/>
        <v>3.9986683360304855</v>
      </c>
      <c r="L75" s="5">
        <f t="shared" si="4"/>
        <v>8.4971702140647825</v>
      </c>
      <c r="M75" s="5">
        <f t="shared" si="4"/>
        <v>14.795072843312797</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311.75594111830276</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3779.9308099682085</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322.18388057547043</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1246.5228704176529</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2208.5846327859508</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2688.7006686095597</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1809.2163521467262</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1750.668844378124</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1923.2459999999999</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582.1580986732356</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3081.855706857039</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4166.236194469725</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1364.0401056204792</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1732.0882752605032</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1174.3561463338726</v>
      </c>
      <c r="E93" s="6">
        <f>IF(ISNUMBER(D$293),SUM(E$293:E$294),"")</f>
        <v>1174.3561463338726</v>
      </c>
      <c r="F93" s="15">
        <f t="shared" si="5"/>
        <v>1</v>
      </c>
      <c r="G93" s="45" t="s">
        <v>417</v>
      </c>
      <c r="I93" s="5">
        <f t="shared" si="4"/>
        <v>0.5</v>
      </c>
      <c r="J93" s="5">
        <f t="shared" si="4"/>
        <v>1.4</v>
      </c>
      <c r="K93" s="5">
        <f t="shared" si="4"/>
        <v>4</v>
      </c>
      <c r="L93" s="5">
        <f t="shared" si="4"/>
        <v>8.5</v>
      </c>
      <c r="M93" s="5">
        <f t="shared" si="4"/>
        <v>14.8</v>
      </c>
    </row>
    <row r="94" spans="1:13" x14ac:dyDescent="0.25">
      <c r="A94" s="46" t="s">
        <v>96</v>
      </c>
      <c r="B94" s="48"/>
      <c r="C94" s="6"/>
      <c r="D94" s="6">
        <f>IF(ISNUMBER(D$295),SUM(D$295:D$299),"")</f>
        <v>1467.2362859947573</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1367.2071867903887</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80.424000000000007</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0.76600000000000001</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0</v>
      </c>
      <c r="E99" s="6">
        <f>IF(ISNUMBER(D$307),SUM(E$307:E$307),"")</f>
        <v>0</v>
      </c>
      <c r="F99" s="15">
        <f t="shared" si="5"/>
        <v>0</v>
      </c>
      <c r="G99" s="45" t="s">
        <v>417</v>
      </c>
      <c r="I99" s="5">
        <f t="shared" si="4"/>
        <v>0</v>
      </c>
      <c r="J99" s="5">
        <f t="shared" si="4"/>
        <v>0</v>
      </c>
      <c r="K99" s="5">
        <f t="shared" si="4"/>
        <v>0</v>
      </c>
      <c r="L99" s="5">
        <f t="shared" si="4"/>
        <v>0</v>
      </c>
      <c r="M99" s="5">
        <f t="shared" si="4"/>
        <v>0</v>
      </c>
    </row>
    <row r="100" spans="1:13" x14ac:dyDescent="0.25">
      <c r="A100" s="46" t="s">
        <v>106</v>
      </c>
      <c r="B100" s="47"/>
      <c r="C100" s="6"/>
      <c r="D100" s="6">
        <f>IF(ISNUMBER(D$308),SUM(D$308:D$310),"")</f>
        <v>35.684492503992466</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34.369401266899665</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37.260270844216222</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22.843835384891669</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670.28322589620666</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342.96285110288829</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933.139148519728</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831.43189219615022</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365.93423264753949</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753.51864963748767</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758.4913276352238</v>
      </c>
      <c r="E110" s="6">
        <f>IF(ISNUMBER(D$336),SUM(E$336:E$340),"")</f>
        <v>337.21845693008652</v>
      </c>
      <c r="F110" s="15">
        <f t="shared" si="5"/>
        <v>0.44459105153047018</v>
      </c>
      <c r="G110" s="45" t="s">
        <v>417</v>
      </c>
      <c r="I110" s="5">
        <f t="shared" si="6"/>
        <v>0.22229552576523509</v>
      </c>
      <c r="J110" s="5">
        <f t="shared" si="6"/>
        <v>0.62242747214265826</v>
      </c>
      <c r="K110" s="5">
        <f t="shared" si="6"/>
        <v>1.7783642061218807</v>
      </c>
      <c r="L110" s="5">
        <f t="shared" si="6"/>
        <v>3.7790239380089967</v>
      </c>
      <c r="M110" s="5">
        <f t="shared" si="6"/>
        <v>6.5799475626509594</v>
      </c>
    </row>
    <row r="111" spans="1:13" x14ac:dyDescent="0.25">
      <c r="A111" s="46" t="s">
        <v>120</v>
      </c>
      <c r="B111" s="47"/>
      <c r="C111" s="6"/>
      <c r="D111" s="6">
        <f>IF(ISNUMBER(D$341),SUM(D$341:D$341),"")</f>
        <v>19.767453632105635</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6.821218732670526</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3716.3272537001831</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3953.2467937979491</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1974.9007970863308</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3334.4131554155347</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0.89682050894337761</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1.5077627050249878</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5.7954167860316339</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330.99599999999998</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1401.712</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0.66898438109930958</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1.1503653167009027</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1.2000365727178151</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1.219100095439984</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1.0026654235376669</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1.5093214875502252</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0.12290590203501742</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1.4962259176621275</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1.8804973116959778</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1.6365298672098061</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6.1838878634112024</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1.0894798609399672</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97.852438576625531</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473.85707015655186</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10.247688975712391</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235.56940482585748</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405.07169307495161</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295.88139635412836</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176.73879858815644</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312.18354998689779</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64.239959461118872</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2.6582219674386609</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47.336163854948083</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39.988904379729419</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49.23489383168998</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34.771524617551677</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51.909626494578575</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18.013168735873162</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62.50949297343336</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63.764305827628014</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73.307487797687301</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60.528209519441816</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490.76452439046182</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381.20529524098981</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376.10211918650879</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508.84389220986264</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520.46373246141161</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574.6704365107654</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0</v>
      </c>
      <c r="E161" s="5">
        <f t="shared" si="9"/>
        <v>0</v>
      </c>
      <c r="F161" s="5">
        <f t="shared" si="10"/>
        <v>0</v>
      </c>
      <c r="G161" s="3"/>
      <c r="I161" s="5">
        <f t="shared" si="7"/>
        <v>0</v>
      </c>
      <c r="J161" s="5">
        <f t="shared" si="7"/>
        <v>0</v>
      </c>
      <c r="K161" s="5">
        <f t="shared" si="7"/>
        <v>0</v>
      </c>
      <c r="L161" s="5">
        <f t="shared" si="7"/>
        <v>0</v>
      </c>
      <c r="M161" s="5">
        <f t="shared" si="7"/>
        <v>0</v>
      </c>
    </row>
    <row r="162" spans="1:13" x14ac:dyDescent="0.25">
      <c r="A162" s="51" t="s">
        <v>173</v>
      </c>
      <c r="B162" s="5">
        <v>6.2901199925849416E-3</v>
      </c>
      <c r="C162" s="1">
        <v>0</v>
      </c>
      <c r="D162" s="6">
        <f>IF(ISNUMBER($D$13),$B162*$D$13,"")</f>
        <v>4.0231355867773591</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89.333430505763289</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142.87694691817342</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70.141626959164171</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100.89386292843581</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113.46202561238265</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74.852802424957403</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44.012169064345926</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124.28797448831004</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81.454807172609449</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110.15615372033997</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104.98586627875626</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206.37685352576696</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121.59911422222844</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114.07783993678966</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85.131152548668851</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85.291730718674771</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100.43481723470269</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117.64658381183335</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10.489851363788791</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347.90531971839351</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4.9341292238184122</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8.890191412146196</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87.646249340462518</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63.349736230372528</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97.581611568820321</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273.17501772960986</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95.357768730541778</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106.51724519036699</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182.41609477114392</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176.24749143392216</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62.29679550270906</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86.696201076571171</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81.405126829689735</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76.802749279681223</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94.290936343009747</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95.041085975911329</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57.964716690481765</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80.185486183603672</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30.241908081966244</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93.370790465615087</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76.803220183405571</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46.676448062044756</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240.75988895973347</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186.0081483805433</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190.46289761296572</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2.96817487395976</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8.3965996589225291</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14.267040096172662</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15.120837771999962</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9.1593475989450823</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44.173242023794209</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44.6365167172792</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61.441806223447372</v>
      </c>
      <c r="E216" s="5">
        <f t="shared" si="16"/>
        <v>61.441806223447372</v>
      </c>
      <c r="F216" s="5">
        <f t="shared" si="17"/>
        <v>1</v>
      </c>
      <c r="G216" s="3"/>
      <c r="I216" s="5">
        <f t="shared" si="15"/>
        <v>0.5</v>
      </c>
      <c r="J216" s="5">
        <f t="shared" si="15"/>
        <v>1.4</v>
      </c>
      <c r="K216" s="5">
        <f t="shared" si="15"/>
        <v>4</v>
      </c>
      <c r="L216" s="5">
        <f t="shared" si="15"/>
        <v>8.5</v>
      </c>
      <c r="M216" s="5">
        <f t="shared" si="15"/>
        <v>14.8</v>
      </c>
    </row>
    <row r="217" spans="1:13" x14ac:dyDescent="0.25">
      <c r="A217" s="51" t="s">
        <v>228</v>
      </c>
      <c r="B217" s="5">
        <v>6.3158373028194076E-2</v>
      </c>
      <c r="C217" s="1">
        <v>1</v>
      </c>
      <c r="D217" s="6">
        <f t="shared" si="19"/>
        <v>96.592773591621309</v>
      </c>
      <c r="E217" s="5">
        <f t="shared" si="16"/>
        <v>96.592773591621309</v>
      </c>
      <c r="F217" s="5">
        <f t="shared" si="17"/>
        <v>1</v>
      </c>
      <c r="G217" s="3"/>
      <c r="I217" s="5">
        <f t="shared" si="15"/>
        <v>0.5</v>
      </c>
      <c r="J217" s="5">
        <f t="shared" si="15"/>
        <v>1.4</v>
      </c>
      <c r="K217" s="5">
        <f t="shared" si="15"/>
        <v>4</v>
      </c>
      <c r="L217" s="5">
        <f t="shared" si="15"/>
        <v>8.5</v>
      </c>
      <c r="M217" s="5">
        <f t="shared" si="15"/>
        <v>14.8</v>
      </c>
    </row>
    <row r="218" spans="1:13" x14ac:dyDescent="0.25">
      <c r="A218" s="51" t="s">
        <v>229</v>
      </c>
      <c r="B218" s="5">
        <v>0.1073768070943362</v>
      </c>
      <c r="C218" s="1">
        <v>0</v>
      </c>
      <c r="D218" s="6">
        <f t="shared" si="19"/>
        <v>164.21929697309335</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221.978069383335</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109.69186554990952</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106.13623227741218</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162.73681795394137</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26.707786079409921</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131.18781132761325</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180.2254376329999</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179.64634426614364</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245.92717556597285</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88.170310471204402</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44.268095682635582</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60.218340640481728</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86.399779562915853</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41.953067480176756</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396.81762044558917</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66.755135431979156</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783.53676190543808</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660.68942446106666</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346.17072399389406</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266.96200078486595</v>
      </c>
      <c r="E238" s="5">
        <f t="shared" si="16"/>
        <v>266.96200078486595</v>
      </c>
      <c r="F238" s="5">
        <f t="shared" si="17"/>
        <v>1</v>
      </c>
      <c r="G238" s="3"/>
      <c r="I238" s="5">
        <f t="shared" si="21"/>
        <v>0.5</v>
      </c>
      <c r="J238" s="5">
        <f t="shared" si="21"/>
        <v>1.4</v>
      </c>
      <c r="K238" s="5">
        <f t="shared" si="21"/>
        <v>4</v>
      </c>
      <c r="L238" s="5">
        <f t="shared" si="21"/>
        <v>8.5</v>
      </c>
      <c r="M238" s="5">
        <f t="shared" si="21"/>
        <v>14.8</v>
      </c>
    </row>
    <row r="239" spans="1:13" x14ac:dyDescent="0.25">
      <c r="A239" s="51" t="s">
        <v>250</v>
      </c>
      <c r="B239" s="5">
        <v>4.6647650798044657E-2</v>
      </c>
      <c r="C239" s="1">
        <v>1</v>
      </c>
      <c r="D239" s="6">
        <f t="shared" si="20"/>
        <v>193.37886263161167</v>
      </c>
      <c r="E239" s="5">
        <f t="shared" si="16"/>
        <v>193.37886263161167</v>
      </c>
      <c r="F239" s="5">
        <f t="shared" si="17"/>
        <v>1</v>
      </c>
      <c r="G239" s="3"/>
      <c r="I239" s="5">
        <f t="shared" si="21"/>
        <v>0.5</v>
      </c>
      <c r="J239" s="5">
        <f t="shared" si="21"/>
        <v>1.4</v>
      </c>
      <c r="K239" s="5">
        <f t="shared" si="21"/>
        <v>4</v>
      </c>
      <c r="L239" s="5">
        <f t="shared" si="21"/>
        <v>8.5</v>
      </c>
      <c r="M239" s="5">
        <f t="shared" si="21"/>
        <v>14.8</v>
      </c>
    </row>
    <row r="240" spans="1:13" x14ac:dyDescent="0.25">
      <c r="A240" s="51" t="s">
        <v>251</v>
      </c>
      <c r="B240" s="5">
        <v>1.0013058365477773E-2</v>
      </c>
      <c r="C240" s="1">
        <v>1</v>
      </c>
      <c r="D240" s="6">
        <f t="shared" si="20"/>
        <v>41.509353741372145</v>
      </c>
      <c r="E240" s="5">
        <f t="shared" si="16"/>
        <v>41.509353741372145</v>
      </c>
      <c r="F240" s="5">
        <f t="shared" si="17"/>
        <v>1</v>
      </c>
      <c r="G240" s="3"/>
      <c r="I240" s="5">
        <f t="shared" si="21"/>
        <v>0.5</v>
      </c>
      <c r="J240" s="5">
        <f t="shared" si="21"/>
        <v>1.4</v>
      </c>
      <c r="K240" s="5">
        <f t="shared" si="21"/>
        <v>4</v>
      </c>
      <c r="L240" s="5">
        <f t="shared" si="21"/>
        <v>8.5</v>
      </c>
      <c r="M240" s="5">
        <f t="shared" si="21"/>
        <v>14.8</v>
      </c>
    </row>
    <row r="241" spans="1:13" x14ac:dyDescent="0.25">
      <c r="A241" s="51" t="s">
        <v>252</v>
      </c>
      <c r="B241" s="5">
        <v>0.17571107915054429</v>
      </c>
      <c r="C241" s="1">
        <v>1</v>
      </c>
      <c r="D241" s="6">
        <f t="shared" si="20"/>
        <v>728.41414426232268</v>
      </c>
      <c r="E241" s="5">
        <f t="shared" si="16"/>
        <v>728.41414426232268</v>
      </c>
      <c r="F241" s="5">
        <f t="shared" si="17"/>
        <v>1</v>
      </c>
      <c r="G241" s="3"/>
      <c r="I241" s="5">
        <f t="shared" si="21"/>
        <v>0.5</v>
      </c>
      <c r="J241" s="5">
        <f t="shared" si="21"/>
        <v>1.4</v>
      </c>
      <c r="K241" s="5">
        <f t="shared" si="21"/>
        <v>4</v>
      </c>
      <c r="L241" s="5">
        <f t="shared" si="21"/>
        <v>8.5</v>
      </c>
      <c r="M241" s="5">
        <f t="shared" si="21"/>
        <v>14.8</v>
      </c>
    </row>
    <row r="242" spans="1:13" x14ac:dyDescent="0.25">
      <c r="A242" s="51" t="s">
        <v>253</v>
      </c>
      <c r="B242" s="5">
        <v>2.2693714132120169E-2</v>
      </c>
      <c r="C242" s="1">
        <v>1</v>
      </c>
      <c r="D242" s="6">
        <f t="shared" si="20"/>
        <v>94.077291196415061</v>
      </c>
      <c r="E242" s="5">
        <f t="shared" si="16"/>
        <v>94.077291196415061</v>
      </c>
      <c r="F242" s="5">
        <f t="shared" si="17"/>
        <v>1</v>
      </c>
      <c r="G242" s="3"/>
      <c r="I242" s="5">
        <f t="shared" si="21"/>
        <v>0.5</v>
      </c>
      <c r="J242" s="5">
        <f t="shared" si="21"/>
        <v>1.4</v>
      </c>
      <c r="K242" s="5">
        <f t="shared" si="21"/>
        <v>4</v>
      </c>
      <c r="L242" s="5">
        <f t="shared" si="21"/>
        <v>8.5</v>
      </c>
      <c r="M242" s="5">
        <f t="shared" si="21"/>
        <v>14.8</v>
      </c>
    </row>
    <row r="243" spans="1:13" x14ac:dyDescent="0.25">
      <c r="A243" s="51" t="s">
        <v>254</v>
      </c>
      <c r="B243" s="5">
        <v>3.9516098296795988E-5</v>
      </c>
      <c r="C243" s="1">
        <v>0</v>
      </c>
      <c r="D243" s="6">
        <f t="shared" si="20"/>
        <v>0.16381485484353028</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0.1100968872146366</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311.75594111830276</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664.54886050856533</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503.47638501573516</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319.67421968570409</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1016.0856518009508</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456.49615603274674</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819.6495369245057</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322.18388057547043</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611.12708206497712</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214.89652636445737</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420.49926198821851</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832.62087624927506</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706.12825773188081</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669.83549880479484</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1072.0793784780019</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1176.9167638369577</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439.70452629459982</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1134.1020009636638</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675.11435118306235</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710.48577648463947</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814.91569880358134</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225.26736908990324</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839.55529614446755</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1083.6907038555323</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582.1580986732356</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934.17421651144491</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953.55333562741976</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1194.1281547181745</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1130.4822857077127</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1492.2123742955682</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1543.5415344664443</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597.84660692647287</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76.796303348980175</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127.56471809434385</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561.83247725068225</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254.38075063112655</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104.80844411584364</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321.09381339544353</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458.34058962473858</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236.41606422101771</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357.04861327233306</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607.05120144169632</v>
      </c>
      <c r="E293" s="5">
        <f t="shared" si="24"/>
        <v>607.05120144169632</v>
      </c>
      <c r="F293" s="5">
        <f t="shared" si="25"/>
        <v>1</v>
      </c>
      <c r="G293" s="3"/>
      <c r="I293" s="5">
        <f t="shared" si="26"/>
        <v>0.5</v>
      </c>
      <c r="J293" s="5">
        <f t="shared" si="26"/>
        <v>1.4</v>
      </c>
      <c r="K293" s="5">
        <f t="shared" si="26"/>
        <v>4</v>
      </c>
      <c r="L293" s="5">
        <f t="shared" si="26"/>
        <v>8.5</v>
      </c>
      <c r="M293" s="5">
        <f t="shared" si="26"/>
        <v>14.8</v>
      </c>
    </row>
    <row r="294" spans="1:13" x14ac:dyDescent="0.25">
      <c r="A294" s="51" t="s">
        <v>305</v>
      </c>
      <c r="B294" s="5">
        <v>7.9846684567693907E-2</v>
      </c>
      <c r="C294" s="1">
        <v>1</v>
      </c>
      <c r="D294" s="6">
        <f t="shared" si="28"/>
        <v>567.30494489217631</v>
      </c>
      <c r="E294" s="5">
        <f t="shared" si="24"/>
        <v>567.30494489217631</v>
      </c>
      <c r="F294" s="5">
        <f t="shared" si="25"/>
        <v>1</v>
      </c>
      <c r="G294" s="3"/>
      <c r="I294" s="5">
        <f t="shared" si="26"/>
        <v>0.5</v>
      </c>
      <c r="J294" s="5">
        <f t="shared" si="26"/>
        <v>1.4</v>
      </c>
      <c r="K294" s="5">
        <f t="shared" si="26"/>
        <v>4</v>
      </c>
      <c r="L294" s="5">
        <f t="shared" si="26"/>
        <v>8.5</v>
      </c>
      <c r="M294" s="5">
        <f t="shared" si="26"/>
        <v>14.8</v>
      </c>
    </row>
    <row r="295" spans="1:13" x14ac:dyDescent="0.25">
      <c r="A295" s="51" t="s">
        <v>306</v>
      </c>
      <c r="B295" s="5">
        <v>2.4517240894825151E-2</v>
      </c>
      <c r="C295" s="1">
        <v>0</v>
      </c>
      <c r="D295" s="6">
        <f t="shared" si="28"/>
        <v>174.19323131638828</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146.13400340753984</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433.29023008873031</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185.06565240071973</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528.5531687813791</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541.26669711732325</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199.19744545325131</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221.00255916365498</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405.74048505615917</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80.424000000000007</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0.76600000000000001</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0</v>
      </c>
      <c r="E307" s="5">
        <f t="shared" si="24"/>
        <v>0</v>
      </c>
      <c r="F307" s="5">
        <f t="shared" si="25"/>
        <v>0</v>
      </c>
      <c r="G307" s="3"/>
      <c r="I307" s="5">
        <f t="shared" si="29"/>
        <v>0</v>
      </c>
      <c r="J307" s="5">
        <f t="shared" si="29"/>
        <v>0</v>
      </c>
      <c r="K307" s="5">
        <f t="shared" si="29"/>
        <v>0</v>
      </c>
      <c r="L307" s="5">
        <f t="shared" si="29"/>
        <v>0</v>
      </c>
      <c r="M307" s="5">
        <f t="shared" si="29"/>
        <v>0</v>
      </c>
    </row>
    <row r="308" spans="1:13" x14ac:dyDescent="0.25">
      <c r="A308" s="51" t="s">
        <v>319</v>
      </c>
      <c r="B308" s="5">
        <v>7.1251430522007553E-2</v>
      </c>
      <c r="C308" s="1">
        <v>0</v>
      </c>
      <c r="D308" s="6">
        <f>IF(ISNUMBER($D$29),$B308*$D$29,"")</f>
        <v>9.2739436938834583</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18.012664179151187</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8.3978846309578206</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10.718438505006407</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16.092979391335458</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7.5579833705578006</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4.5402794911409954</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12.818536314436081</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10.71041736337161</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9.191037675267534</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15.9228434574411</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6.9209919274505696</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227.08388516657661</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443.19934072963008</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189.24280303442188</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153.72004806846638</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313.12373693148567</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222.43476670962875</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145.96736259870349</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251.61328227991007</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371.75497881213647</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285.32873918619418</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174.3481741978195</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248.62189238804015</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117.31234025949936</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224.00524640286048</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301.29528273404998</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228.2181205005773</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181.20966062264543</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42.539015376914733</v>
      </c>
      <c r="E337" s="5">
        <f t="shared" si="32"/>
        <v>42.539015376914733</v>
      </c>
      <c r="F337" s="5">
        <f t="shared" si="33"/>
        <v>1</v>
      </c>
      <c r="G337" s="3"/>
      <c r="I337" s="5">
        <f t="shared" si="34"/>
        <v>0.5</v>
      </c>
      <c r="J337" s="5">
        <f t="shared" si="34"/>
        <v>1.4</v>
      </c>
      <c r="K337" s="5">
        <f t="shared" si="34"/>
        <v>4</v>
      </c>
      <c r="L337" s="5">
        <f t="shared" si="34"/>
        <v>8.5</v>
      </c>
      <c r="M337" s="5">
        <f t="shared" si="34"/>
        <v>14.8</v>
      </c>
    </row>
    <row r="338" spans="1:13" x14ac:dyDescent="0.25">
      <c r="A338" s="51" t="s">
        <v>349</v>
      </c>
      <c r="B338" s="5">
        <v>0.30578184399359531</v>
      </c>
      <c r="C338" s="1">
        <v>0</v>
      </c>
      <c r="D338" s="6">
        <f t="shared" si="35"/>
        <v>240.06321008249179</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25.622944569760627</v>
      </c>
      <c r="E339" s="5">
        <f t="shared" si="32"/>
        <v>25.622944569760627</v>
      </c>
      <c r="F339" s="5">
        <f t="shared" si="33"/>
        <v>1</v>
      </c>
      <c r="G339" s="3"/>
      <c r="I339" s="5">
        <f t="shared" si="34"/>
        <v>0.5</v>
      </c>
      <c r="J339" s="5">
        <f t="shared" si="34"/>
        <v>1.4</v>
      </c>
      <c r="K339" s="5">
        <f t="shared" si="34"/>
        <v>4</v>
      </c>
      <c r="L339" s="5">
        <f t="shared" si="34"/>
        <v>8.5</v>
      </c>
      <c r="M339" s="5">
        <f t="shared" si="34"/>
        <v>14.8</v>
      </c>
    </row>
    <row r="340" spans="1:13" x14ac:dyDescent="0.25">
      <c r="A340" s="51" t="s">
        <v>351</v>
      </c>
      <c r="B340" s="5">
        <v>0.34271220383070666</v>
      </c>
      <c r="C340" s="1">
        <v>1</v>
      </c>
      <c r="D340" s="6">
        <f t="shared" si="35"/>
        <v>269.05649698341114</v>
      </c>
      <c r="E340" s="5">
        <f t="shared" si="32"/>
        <v>269.05649698341114</v>
      </c>
      <c r="F340" s="5">
        <f t="shared" si="33"/>
        <v>1</v>
      </c>
      <c r="G340" s="3"/>
      <c r="I340" s="5">
        <f t="shared" si="34"/>
        <v>0.5</v>
      </c>
      <c r="J340" s="5">
        <f t="shared" si="34"/>
        <v>1.4</v>
      </c>
      <c r="K340" s="5">
        <f t="shared" si="34"/>
        <v>4</v>
      </c>
      <c r="L340" s="5">
        <f t="shared" si="34"/>
        <v>8.5</v>
      </c>
      <c r="M340" s="5">
        <f t="shared" si="34"/>
        <v>14.8</v>
      </c>
    </row>
    <row r="341" spans="1:13" x14ac:dyDescent="0.25">
      <c r="A341" s="53" t="s">
        <v>415</v>
      </c>
      <c r="B341" s="5">
        <v>2.5178903592125181E-2</v>
      </c>
      <c r="C341" s="1">
        <v>0</v>
      </c>
      <c r="D341" s="6">
        <f t="shared" si="35"/>
        <v>19.767453632105635</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6.821218732670526</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1859.808916557364</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1856.5183371428193</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2006.2429671287705</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1947.0038266691786</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1875.7500425100225</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99.150754576308373</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1590.3973547090984</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1744.0158007064363</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0.12662596492059061</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0.77019454402278698</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0.66136499173136654</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0.26810654900355108</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0.57829116429007021</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1.2927234660216327</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1.4342776229512302</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3.068415697058771</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202.99444421644552</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128.00155578355447</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58.683280517370214</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428.55688839147325</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464.88741035588782</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449.58442073526862</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0.2349276151545624</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0.43405676594474718</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0.55380134929504954</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9.8386405895032752E-2</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0.25160704095645386</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0.17656504591469704</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7.0005474639669399E-2</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0.28198962667657818</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0.64191424051809642</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0.11967364644323077</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0.15645905907990962</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0.36935305405534613</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0.37919786307155134</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0.47054917831308662</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0.45475492174291537</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0.47838616443782889</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6.9524337356922525E-2</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0.98303748977227545</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0.2219399927337479</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0.30434400504420195</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8.635797382636104E-3</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1.6654752095083915E-2</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3.4234768195450273E-2</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2.7372393489605511E-2</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3.6008190872241615E-2</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0.44284060556822846</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0.42440009394294947</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0.32763906848386287</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0.30134614966708689</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0.5940133229646245</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0.47873468054648527</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0.28036733045398299</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0.52738197773088502</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1.0365146650642494</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0.60001520214555659</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1.410743860427434</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1.0358176328469366</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0.5017583332112634</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3.2355680369255677</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1.0894798609399672</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5"/>
  <sheetViews>
    <sheetView zoomScale="80" zoomScaleNormal="80" workbookViewId="0"/>
  </sheetViews>
  <sheetFormatPr defaultColWidth="8.85546875" defaultRowHeight="15" x14ac:dyDescent="0.25"/>
  <cols>
    <col min="1" max="2" width="10.7109375" style="34" customWidth="1"/>
    <col min="3" max="5" width="20.7109375" style="34" customWidth="1"/>
    <col min="6" max="6" width="20.42578125" style="34" customWidth="1"/>
    <col min="7" max="7" width="20.7109375" style="34" customWidth="1"/>
    <col min="8" max="8" width="4.42578125" style="16" customWidth="1"/>
    <col min="9" max="13" width="10.7109375" style="5" customWidth="1"/>
    <col min="14" max="14" width="4.42578125" style="40" customWidth="1"/>
    <col min="15" max="19" width="10.7109375" style="5" customWidth="1"/>
    <col min="20" max="20" width="8.85546875" style="16"/>
    <col min="21" max="16384" width="8.85546875" style="34"/>
  </cols>
  <sheetData>
    <row r="1" spans="1:19" ht="18.95" x14ac:dyDescent="0.25">
      <c r="A1" s="33" t="s">
        <v>0</v>
      </c>
      <c r="B1" s="33"/>
      <c r="H1" s="35"/>
      <c r="I1" s="61" t="s">
        <v>13</v>
      </c>
      <c r="J1" s="62"/>
      <c r="K1" s="62"/>
      <c r="L1" s="62"/>
      <c r="M1" s="63"/>
      <c r="N1" s="36"/>
      <c r="O1" s="62" t="s">
        <v>14</v>
      </c>
      <c r="P1" s="62"/>
      <c r="Q1" s="62"/>
      <c r="R1" s="62"/>
      <c r="S1" s="62"/>
    </row>
    <row r="2" spans="1:19" x14ac:dyDescent="0.25">
      <c r="A2" s="34" t="s">
        <v>1</v>
      </c>
      <c r="C2" s="37"/>
      <c r="D2" s="37" t="s">
        <v>16</v>
      </c>
      <c r="F2" s="64" t="s">
        <v>432</v>
      </c>
      <c r="G2" s="64"/>
      <c r="H2" s="38"/>
      <c r="I2" s="60" t="s">
        <v>8</v>
      </c>
      <c r="J2" s="60" t="s">
        <v>9</v>
      </c>
      <c r="K2" s="60" t="s">
        <v>10</v>
      </c>
      <c r="L2" s="60" t="s">
        <v>11</v>
      </c>
      <c r="M2" s="60" t="s">
        <v>12</v>
      </c>
      <c r="N2" s="39"/>
      <c r="O2" s="60" t="s">
        <v>8</v>
      </c>
      <c r="P2" s="60" t="s">
        <v>9</v>
      </c>
      <c r="Q2" s="60" t="s">
        <v>10</v>
      </c>
      <c r="R2" s="60" t="s">
        <v>11</v>
      </c>
      <c r="S2" s="60" t="s">
        <v>12</v>
      </c>
    </row>
    <row r="3" spans="1:19" x14ac:dyDescent="0.25">
      <c r="A3" s="34" t="s">
        <v>4</v>
      </c>
      <c r="C3" s="37"/>
      <c r="D3" s="37" t="s">
        <v>17</v>
      </c>
      <c r="F3" s="64" t="s">
        <v>843</v>
      </c>
      <c r="G3" s="64"/>
      <c r="H3" s="38"/>
      <c r="I3" s="60"/>
      <c r="J3" s="60"/>
      <c r="K3" s="60"/>
      <c r="L3" s="60"/>
      <c r="M3" s="60"/>
      <c r="N3" s="39"/>
      <c r="O3" s="60"/>
      <c r="P3" s="60"/>
      <c r="Q3" s="60"/>
      <c r="R3" s="60"/>
      <c r="S3" s="60"/>
    </row>
    <row r="4" spans="1:19" x14ac:dyDescent="0.25">
      <c r="A4" s="34" t="s">
        <v>2</v>
      </c>
      <c r="C4" s="37"/>
      <c r="D4" s="37" t="s">
        <v>16</v>
      </c>
      <c r="F4" s="64" t="s">
        <v>610</v>
      </c>
      <c r="G4" s="64"/>
      <c r="H4" s="38"/>
      <c r="I4" s="60"/>
      <c r="J4" s="60"/>
      <c r="K4" s="60"/>
      <c r="L4" s="60"/>
      <c r="M4" s="60"/>
      <c r="N4" s="39"/>
      <c r="O4" s="60"/>
      <c r="P4" s="60"/>
      <c r="Q4" s="60"/>
      <c r="R4" s="60"/>
      <c r="S4" s="60"/>
    </row>
    <row r="5" spans="1:19" x14ac:dyDescent="0.25">
      <c r="A5" s="34" t="s">
        <v>3</v>
      </c>
      <c r="D5" s="37" t="s">
        <v>18</v>
      </c>
      <c r="F5" s="64" t="s">
        <v>445</v>
      </c>
      <c r="G5" s="64"/>
      <c r="H5" s="38"/>
      <c r="I5" s="60"/>
      <c r="J5" s="60"/>
      <c r="K5" s="60"/>
      <c r="L5" s="60"/>
      <c r="M5" s="60"/>
      <c r="N5" s="39"/>
      <c r="O5" s="60"/>
      <c r="P5" s="60"/>
      <c r="Q5" s="60"/>
      <c r="R5" s="60"/>
      <c r="S5" s="60"/>
    </row>
    <row r="6" spans="1:19" x14ac:dyDescent="0.2">
      <c r="A6" s="16"/>
      <c r="B6" s="16"/>
      <c r="C6" s="16"/>
      <c r="D6" s="16"/>
      <c r="E6" s="16"/>
      <c r="F6" s="16"/>
      <c r="G6" s="16"/>
      <c r="I6" s="40"/>
      <c r="J6" s="40"/>
      <c r="K6" s="40"/>
      <c r="L6" s="40"/>
      <c r="M6" s="40"/>
      <c r="O6" s="40"/>
      <c r="P6" s="40"/>
      <c r="Q6" s="40"/>
      <c r="R6" s="40"/>
      <c r="S6" s="40"/>
    </row>
    <row r="7" spans="1:19" x14ac:dyDescent="0.2">
      <c r="C7" s="34" t="s">
        <v>5</v>
      </c>
      <c r="D7" s="34" t="s">
        <v>6</v>
      </c>
      <c r="E7" s="34" t="s">
        <v>7</v>
      </c>
      <c r="F7" s="34" t="s">
        <v>414</v>
      </c>
      <c r="G7" s="34" t="s">
        <v>15</v>
      </c>
      <c r="I7" s="1">
        <v>4.5999999999999996</v>
      </c>
      <c r="J7" s="1">
        <v>15.4</v>
      </c>
      <c r="K7" s="1">
        <v>24.4</v>
      </c>
      <c r="L7" s="1">
        <v>35.4</v>
      </c>
      <c r="M7" s="1">
        <v>58.3</v>
      </c>
      <c r="O7" s="6"/>
      <c r="P7" s="6"/>
      <c r="Q7" s="6"/>
      <c r="R7" s="6"/>
      <c r="S7" s="6"/>
    </row>
    <row r="8" spans="1:19" x14ac:dyDescent="0.2">
      <c r="A8" s="42" t="s">
        <v>19</v>
      </c>
      <c r="B8" s="42"/>
      <c r="C8" s="16"/>
      <c r="D8" s="16"/>
      <c r="E8" s="16"/>
      <c r="F8" s="16"/>
      <c r="G8" s="16"/>
      <c r="I8" s="40"/>
      <c r="J8" s="40"/>
      <c r="K8" s="40"/>
      <c r="L8" s="40"/>
      <c r="M8" s="40"/>
      <c r="O8" s="40"/>
      <c r="P8" s="40"/>
      <c r="Q8" s="40"/>
      <c r="R8" s="40"/>
      <c r="S8" s="40"/>
    </row>
    <row r="9" spans="1:19" x14ac:dyDescent="0.2">
      <c r="A9" s="43" t="s">
        <v>20</v>
      </c>
      <c r="B9" s="44"/>
      <c r="C9" s="6"/>
      <c r="D9" s="1">
        <v>1.2625</v>
      </c>
      <c r="E9" s="6">
        <f>IF(ISNUMBER(D$38),SUM(E$38:E$40),"")</f>
        <v>0</v>
      </c>
      <c r="F9" s="15">
        <f>IF(AND(ISNUMBER($D9),ISNUMBER($E9)),IF(($D9&gt;0),$E9/$D9,0),"")</f>
        <v>0</v>
      </c>
      <c r="G9" s="45" t="s">
        <v>417</v>
      </c>
      <c r="I9" s="5">
        <f>IF(ISNUMBER($F9),$F9*I$7,"")</f>
        <v>0</v>
      </c>
      <c r="J9" s="5">
        <f t="shared" ref="J9:M24" si="0">IF(ISNUMBER($F9),$F9*J$7,"")</f>
        <v>0</v>
      </c>
      <c r="K9" s="5">
        <f t="shared" si="0"/>
        <v>0</v>
      </c>
      <c r="L9" s="5">
        <f t="shared" si="0"/>
        <v>0</v>
      </c>
      <c r="M9" s="5">
        <f t="shared" si="0"/>
        <v>0</v>
      </c>
    </row>
    <row r="10" spans="1:19" x14ac:dyDescent="0.2">
      <c r="A10" s="43" t="s">
        <v>21</v>
      </c>
      <c r="B10" s="44"/>
      <c r="C10" s="6"/>
      <c r="D10" s="1">
        <v>0</v>
      </c>
      <c r="E10" s="6">
        <f>IF(ISNUMBER(D$41),SUM(E$41:E$43),"")</f>
        <v>0</v>
      </c>
      <c r="F10" s="15">
        <f t="shared" ref="F10:F73" si="1">IF(AND(ISNUMBER($D10),ISNUMBER($E10)),IF(($D10&gt;0),$E10/$D10,0),"")</f>
        <v>0</v>
      </c>
      <c r="G10" s="45" t="s">
        <v>417</v>
      </c>
      <c r="I10" s="5">
        <f t="shared" ref="I10:M36" si="2">IF(ISNUMBER($F10),$F10*I$7,"")</f>
        <v>0</v>
      </c>
      <c r="J10" s="5">
        <f t="shared" si="0"/>
        <v>0</v>
      </c>
      <c r="K10" s="5">
        <f t="shared" si="0"/>
        <v>0</v>
      </c>
      <c r="L10" s="5">
        <f t="shared" si="0"/>
        <v>0</v>
      </c>
      <c r="M10" s="5">
        <f t="shared" si="0"/>
        <v>0</v>
      </c>
    </row>
    <row r="11" spans="1:19" x14ac:dyDescent="0.2">
      <c r="A11" s="43" t="s">
        <v>22</v>
      </c>
      <c r="B11" s="44"/>
      <c r="C11" s="6"/>
      <c r="D11" s="1">
        <v>58.1875</v>
      </c>
      <c r="E11" s="6">
        <f>IF(ISNUMBER(D$44),SUM(E$44:E$45),"")</f>
        <v>0</v>
      </c>
      <c r="F11" s="15">
        <f t="shared" si="1"/>
        <v>0</v>
      </c>
      <c r="G11" s="45" t="s">
        <v>417</v>
      </c>
      <c r="I11" s="5">
        <f t="shared" si="2"/>
        <v>0</v>
      </c>
      <c r="J11" s="5">
        <f t="shared" si="0"/>
        <v>0</v>
      </c>
      <c r="K11" s="5">
        <f t="shared" si="0"/>
        <v>0</v>
      </c>
      <c r="L11" s="5">
        <f t="shared" si="0"/>
        <v>0</v>
      </c>
      <c r="M11" s="5">
        <f t="shared" si="0"/>
        <v>0</v>
      </c>
    </row>
    <row r="12" spans="1:19" x14ac:dyDescent="0.2">
      <c r="A12" s="43" t="s">
        <v>23</v>
      </c>
      <c r="B12" s="44"/>
      <c r="C12" s="6"/>
      <c r="D12" s="1">
        <v>1.4225000000000001</v>
      </c>
      <c r="E12" s="6">
        <f>IF(ISNUMBER(D$46),SUM(E$46:E$46),"")</f>
        <v>1.4225000000000001</v>
      </c>
      <c r="F12" s="15">
        <f t="shared" si="1"/>
        <v>1</v>
      </c>
      <c r="G12" s="45" t="s">
        <v>417</v>
      </c>
      <c r="I12" s="5">
        <f t="shared" si="2"/>
        <v>4.5999999999999996</v>
      </c>
      <c r="J12" s="5">
        <f t="shared" si="0"/>
        <v>15.4</v>
      </c>
      <c r="K12" s="5">
        <f t="shared" si="0"/>
        <v>24.4</v>
      </c>
      <c r="L12" s="5">
        <f t="shared" si="0"/>
        <v>35.4</v>
      </c>
      <c r="M12" s="5">
        <f t="shared" si="0"/>
        <v>58.3</v>
      </c>
    </row>
    <row r="13" spans="1:19" x14ac:dyDescent="0.2">
      <c r="A13" s="43" t="s">
        <v>24</v>
      </c>
      <c r="B13" s="44"/>
      <c r="C13" s="6"/>
      <c r="D13" s="1">
        <v>0</v>
      </c>
      <c r="E13" s="6">
        <f>IF(ISNUMBER(D$47),SUM(E$47:E$47),"")</f>
        <v>0</v>
      </c>
      <c r="F13" s="15">
        <f t="shared" si="1"/>
        <v>0</v>
      </c>
      <c r="G13" s="45" t="s">
        <v>417</v>
      </c>
      <c r="I13" s="5">
        <f t="shared" si="2"/>
        <v>0</v>
      </c>
      <c r="J13" s="5">
        <f t="shared" si="0"/>
        <v>0</v>
      </c>
      <c r="K13" s="5">
        <f t="shared" si="0"/>
        <v>0</v>
      </c>
      <c r="L13" s="5">
        <f t="shared" si="0"/>
        <v>0</v>
      </c>
      <c r="M13" s="5">
        <f t="shared" si="0"/>
        <v>0</v>
      </c>
    </row>
    <row r="14" spans="1:19" x14ac:dyDescent="0.2">
      <c r="A14" s="43" t="s">
        <v>25</v>
      </c>
      <c r="B14" s="44"/>
      <c r="C14" s="6"/>
      <c r="D14" s="1">
        <v>0</v>
      </c>
      <c r="E14" s="6">
        <f>IF(ISNUMBER(D$48),SUM(E$48:E$63),"")</f>
        <v>0</v>
      </c>
      <c r="F14" s="15">
        <f t="shared" si="1"/>
        <v>0</v>
      </c>
      <c r="G14" s="45" t="s">
        <v>417</v>
      </c>
      <c r="I14" s="5">
        <f t="shared" si="2"/>
        <v>0</v>
      </c>
      <c r="J14" s="5">
        <f t="shared" si="0"/>
        <v>0</v>
      </c>
      <c r="K14" s="5">
        <f t="shared" si="0"/>
        <v>0</v>
      </c>
      <c r="L14" s="5">
        <f t="shared" si="0"/>
        <v>0</v>
      </c>
      <c r="M14" s="5">
        <f t="shared" si="0"/>
        <v>0</v>
      </c>
    </row>
    <row r="15" spans="1:19" x14ac:dyDescent="0.2">
      <c r="A15" s="43" t="s">
        <v>26</v>
      </c>
      <c r="B15" s="44"/>
      <c r="C15" s="6"/>
      <c r="D15" s="1">
        <v>0</v>
      </c>
      <c r="E15" s="6">
        <f>IF(ISNUMBER(D$64),SUM(E$64:E$64),"")</f>
        <v>0</v>
      </c>
      <c r="F15" s="15">
        <f t="shared" si="1"/>
        <v>0</v>
      </c>
      <c r="G15" s="45" t="s">
        <v>417</v>
      </c>
      <c r="I15" s="5">
        <f t="shared" si="2"/>
        <v>0</v>
      </c>
      <c r="J15" s="5">
        <f t="shared" si="0"/>
        <v>0</v>
      </c>
      <c r="K15" s="5">
        <f t="shared" si="0"/>
        <v>0</v>
      </c>
      <c r="L15" s="5">
        <f t="shared" si="0"/>
        <v>0</v>
      </c>
      <c r="M15" s="5">
        <f t="shared" si="0"/>
        <v>0</v>
      </c>
    </row>
    <row r="16" spans="1:19" x14ac:dyDescent="0.2">
      <c r="A16" s="43" t="s">
        <v>27</v>
      </c>
      <c r="B16" s="44"/>
      <c r="C16" s="6"/>
      <c r="D16" s="1">
        <v>0</v>
      </c>
      <c r="E16" s="6">
        <f>IF(ISNUMBER(D$65),SUM(E$65:E$65),"")</f>
        <v>0</v>
      </c>
      <c r="F16" s="15">
        <f t="shared" si="1"/>
        <v>0</v>
      </c>
      <c r="G16" s="45" t="s">
        <v>417</v>
      </c>
      <c r="I16" s="5">
        <f t="shared" si="2"/>
        <v>0</v>
      </c>
      <c r="J16" s="5">
        <f t="shared" si="0"/>
        <v>0</v>
      </c>
      <c r="K16" s="5">
        <f t="shared" si="0"/>
        <v>0</v>
      </c>
      <c r="L16" s="5">
        <f t="shared" si="0"/>
        <v>0</v>
      </c>
      <c r="M16" s="5">
        <f t="shared" si="0"/>
        <v>0</v>
      </c>
    </row>
    <row r="17" spans="1:13" x14ac:dyDescent="0.2">
      <c r="A17" s="43" t="s">
        <v>28</v>
      </c>
      <c r="B17" s="44"/>
      <c r="C17" s="6"/>
      <c r="D17" s="1">
        <v>61.272500000000001</v>
      </c>
      <c r="E17" s="6">
        <f>IF(ISNUMBER(D$66),SUM(E$66:E$69),"")</f>
        <v>6.3314622791539499</v>
      </c>
      <c r="F17" s="15">
        <f t="shared" si="1"/>
        <v>0.10333285371339426</v>
      </c>
      <c r="G17" s="45" t="s">
        <v>417</v>
      </c>
      <c r="I17" s="5">
        <f t="shared" si="2"/>
        <v>0.47533112708161357</v>
      </c>
      <c r="J17" s="5">
        <f t="shared" si="0"/>
        <v>1.5913259471862717</v>
      </c>
      <c r="K17" s="5">
        <f t="shared" si="0"/>
        <v>2.52132163060682</v>
      </c>
      <c r="L17" s="5">
        <f t="shared" si="0"/>
        <v>3.6579830214541569</v>
      </c>
      <c r="M17" s="5">
        <f t="shared" si="0"/>
        <v>6.0243053714908852</v>
      </c>
    </row>
    <row r="18" spans="1:13" x14ac:dyDescent="0.2">
      <c r="A18" s="43" t="s">
        <v>29</v>
      </c>
      <c r="B18" s="44"/>
      <c r="C18" s="6"/>
      <c r="D18" s="1">
        <v>224.0625</v>
      </c>
      <c r="E18" s="6">
        <f>IF(ISNUMBER(D$70),SUM(E$70:E$75),"")</f>
        <v>71.579719403106324</v>
      </c>
      <c r="F18" s="15">
        <f t="shared" si="1"/>
        <v>0.31946318283115793</v>
      </c>
      <c r="G18" s="45" t="s">
        <v>417</v>
      </c>
      <c r="I18" s="5">
        <f t="shared" si="2"/>
        <v>1.4695306410233264</v>
      </c>
      <c r="J18" s="5">
        <f t="shared" si="0"/>
        <v>4.9197330155998324</v>
      </c>
      <c r="K18" s="5">
        <f t="shared" si="0"/>
        <v>7.7949016610802531</v>
      </c>
      <c r="L18" s="5">
        <f t="shared" si="0"/>
        <v>11.308996672222991</v>
      </c>
      <c r="M18" s="5">
        <f t="shared" si="0"/>
        <v>18.624703559056506</v>
      </c>
    </row>
    <row r="19" spans="1:13" x14ac:dyDescent="0.2">
      <c r="A19" s="43" t="s">
        <v>30</v>
      </c>
      <c r="B19" s="44"/>
      <c r="C19" s="6"/>
      <c r="D19" s="1">
        <v>0</v>
      </c>
      <c r="E19" s="6">
        <f>IF(ISNUMBER(D$76),SUM(E$76:E$77),"")</f>
        <v>0</v>
      </c>
      <c r="F19" s="15">
        <f t="shared" si="1"/>
        <v>0</v>
      </c>
      <c r="G19" s="45" t="s">
        <v>417</v>
      </c>
      <c r="I19" s="5">
        <f t="shared" si="2"/>
        <v>0</v>
      </c>
      <c r="J19" s="5">
        <f t="shared" si="0"/>
        <v>0</v>
      </c>
      <c r="K19" s="5">
        <f t="shared" si="0"/>
        <v>0</v>
      </c>
      <c r="L19" s="5">
        <f t="shared" si="0"/>
        <v>0</v>
      </c>
      <c r="M19" s="5">
        <f t="shared" si="0"/>
        <v>0</v>
      </c>
    </row>
    <row r="20" spans="1:13" x14ac:dyDescent="0.2">
      <c r="A20" s="43" t="s">
        <v>31</v>
      </c>
      <c r="B20" s="44"/>
      <c r="C20" s="6"/>
      <c r="D20" s="1">
        <v>28.805</v>
      </c>
      <c r="E20" s="6">
        <f>IF(ISNUMBER(D$78),SUM(E$78:E$85),"")</f>
        <v>0</v>
      </c>
      <c r="F20" s="15">
        <f t="shared" si="1"/>
        <v>0</v>
      </c>
      <c r="G20" s="45" t="s">
        <v>417</v>
      </c>
      <c r="I20" s="5">
        <f t="shared" si="2"/>
        <v>0</v>
      </c>
      <c r="J20" s="5">
        <f t="shared" si="0"/>
        <v>0</v>
      </c>
      <c r="K20" s="5">
        <f t="shared" si="0"/>
        <v>0</v>
      </c>
      <c r="L20" s="5">
        <f t="shared" si="0"/>
        <v>0</v>
      </c>
      <c r="M20" s="5">
        <f t="shared" si="0"/>
        <v>0</v>
      </c>
    </row>
    <row r="21" spans="1:13" x14ac:dyDescent="0.2">
      <c r="A21" s="43" t="s">
        <v>32</v>
      </c>
      <c r="B21" s="44"/>
      <c r="C21" s="6"/>
      <c r="D21" s="1">
        <v>10.44</v>
      </c>
      <c r="E21" s="6">
        <f>IF(ISNUMBER(D$86),SUM(E$86:E$86),"")</f>
        <v>0</v>
      </c>
      <c r="F21" s="15">
        <f t="shared" si="1"/>
        <v>0</v>
      </c>
      <c r="G21" s="45" t="s">
        <v>417</v>
      </c>
      <c r="I21" s="5">
        <f t="shared" si="2"/>
        <v>0</v>
      </c>
      <c r="J21" s="5">
        <f t="shared" si="0"/>
        <v>0</v>
      </c>
      <c r="K21" s="5">
        <f t="shared" si="0"/>
        <v>0</v>
      </c>
      <c r="L21" s="5">
        <f t="shared" si="0"/>
        <v>0</v>
      </c>
      <c r="M21" s="5">
        <f t="shared" si="0"/>
        <v>0</v>
      </c>
    </row>
    <row r="22" spans="1:13" x14ac:dyDescent="0.2">
      <c r="A22" s="43" t="s">
        <v>33</v>
      </c>
      <c r="B22" s="44"/>
      <c r="C22" s="6"/>
      <c r="D22" s="1">
        <v>109.0925</v>
      </c>
      <c r="E22" s="6">
        <f>IF(ISNUMBER(D$87),SUM(E$87:E$89),"")</f>
        <v>0</v>
      </c>
      <c r="F22" s="15">
        <f t="shared" si="1"/>
        <v>0</v>
      </c>
      <c r="G22" s="45" t="s">
        <v>417</v>
      </c>
      <c r="I22" s="5">
        <f t="shared" si="2"/>
        <v>0</v>
      </c>
      <c r="J22" s="5">
        <f t="shared" si="0"/>
        <v>0</v>
      </c>
      <c r="K22" s="5">
        <f t="shared" si="0"/>
        <v>0</v>
      </c>
      <c r="L22" s="5">
        <f t="shared" si="0"/>
        <v>0</v>
      </c>
      <c r="M22" s="5">
        <f t="shared" si="0"/>
        <v>0</v>
      </c>
    </row>
    <row r="23" spans="1:13" x14ac:dyDescent="0.2">
      <c r="A23" s="43" t="s">
        <v>34</v>
      </c>
      <c r="B23" s="44"/>
      <c r="C23" s="6"/>
      <c r="D23" s="1">
        <v>0</v>
      </c>
      <c r="E23" s="6">
        <f>IF(ISNUMBER(D$90),SUM(E$90:E$90),"")</f>
        <v>0</v>
      </c>
      <c r="F23" s="15">
        <f t="shared" si="1"/>
        <v>0</v>
      </c>
      <c r="G23" s="45" t="s">
        <v>417</v>
      </c>
      <c r="I23" s="5">
        <f t="shared" si="2"/>
        <v>0</v>
      </c>
      <c r="J23" s="5">
        <f t="shared" si="0"/>
        <v>0</v>
      </c>
      <c r="K23" s="5">
        <f t="shared" si="0"/>
        <v>0</v>
      </c>
      <c r="L23" s="5">
        <f t="shared" si="0"/>
        <v>0</v>
      </c>
      <c r="M23" s="5">
        <f t="shared" si="0"/>
        <v>0</v>
      </c>
    </row>
    <row r="24" spans="1:13" x14ac:dyDescent="0.2">
      <c r="A24" s="43" t="s">
        <v>35</v>
      </c>
      <c r="B24" s="44"/>
      <c r="C24" s="6"/>
      <c r="D24" s="1">
        <v>137.39500000000001</v>
      </c>
      <c r="E24" s="6">
        <f>IF(ISNUMBER(D$91),SUM(E$91:E$95),"")</f>
        <v>22.70968301516109</v>
      </c>
      <c r="F24" s="15">
        <f t="shared" si="1"/>
        <v>0.16528755060345054</v>
      </c>
      <c r="G24" s="45" t="s">
        <v>417</v>
      </c>
      <c r="I24" s="5">
        <f t="shared" si="2"/>
        <v>0.76032273277587248</v>
      </c>
      <c r="J24" s="5">
        <f t="shared" si="0"/>
        <v>2.5454282792931386</v>
      </c>
      <c r="K24" s="5">
        <f t="shared" si="0"/>
        <v>4.0330162347241929</v>
      </c>
      <c r="L24" s="5">
        <f t="shared" si="0"/>
        <v>5.8511792913621488</v>
      </c>
      <c r="M24" s="5">
        <f t="shared" si="0"/>
        <v>9.6362642001811665</v>
      </c>
    </row>
    <row r="25" spans="1:13" x14ac:dyDescent="0.2">
      <c r="A25" s="43" t="s">
        <v>36</v>
      </c>
      <c r="B25" s="44"/>
      <c r="C25" s="6"/>
      <c r="D25" s="1">
        <v>0</v>
      </c>
      <c r="E25" s="6">
        <f>IF(ISNUMBER(D$96),SUM(E$96:E$96),"")</f>
        <v>0</v>
      </c>
      <c r="F25" s="15">
        <f t="shared" si="1"/>
        <v>0</v>
      </c>
      <c r="G25" s="45" t="s">
        <v>417</v>
      </c>
      <c r="I25" s="5">
        <f t="shared" si="2"/>
        <v>0</v>
      </c>
      <c r="J25" s="5">
        <f t="shared" si="2"/>
        <v>0</v>
      </c>
      <c r="K25" s="5">
        <f t="shared" si="2"/>
        <v>0</v>
      </c>
      <c r="L25" s="5">
        <f t="shared" si="2"/>
        <v>0</v>
      </c>
      <c r="M25" s="5">
        <f t="shared" si="2"/>
        <v>0</v>
      </c>
    </row>
    <row r="26" spans="1:13" x14ac:dyDescent="0.2">
      <c r="A26" s="43" t="s">
        <v>37</v>
      </c>
      <c r="B26" s="44"/>
      <c r="C26" s="6"/>
      <c r="D26" s="1">
        <v>0</v>
      </c>
      <c r="E26" s="6">
        <f>IF(ISNUMBER(D$97),SUM(E$97:E$97),"")</f>
        <v>0</v>
      </c>
      <c r="F26" s="15">
        <f t="shared" si="1"/>
        <v>0</v>
      </c>
      <c r="G26" s="45" t="s">
        <v>417</v>
      </c>
      <c r="I26" s="5">
        <f t="shared" si="2"/>
        <v>0</v>
      </c>
      <c r="J26" s="5">
        <f t="shared" si="2"/>
        <v>0</v>
      </c>
      <c r="K26" s="5">
        <f t="shared" si="2"/>
        <v>0</v>
      </c>
      <c r="L26" s="5">
        <f t="shared" si="2"/>
        <v>0</v>
      </c>
      <c r="M26" s="5">
        <f t="shared" si="2"/>
        <v>0</v>
      </c>
    </row>
    <row r="27" spans="1:13" x14ac:dyDescent="0.2">
      <c r="A27" s="43" t="s">
        <v>38</v>
      </c>
      <c r="B27" s="44"/>
      <c r="C27" s="6"/>
      <c r="D27" s="1">
        <v>0</v>
      </c>
      <c r="E27" s="6">
        <f>IF(ISNUMBER(D$98),SUM(E$98:E$98),"")</f>
        <v>0</v>
      </c>
      <c r="F27" s="15">
        <f t="shared" si="1"/>
        <v>0</v>
      </c>
      <c r="G27" s="45" t="s">
        <v>417</v>
      </c>
      <c r="I27" s="5">
        <f t="shared" si="2"/>
        <v>0</v>
      </c>
      <c r="J27" s="5">
        <f t="shared" si="2"/>
        <v>0</v>
      </c>
      <c r="K27" s="5">
        <f t="shared" si="2"/>
        <v>0</v>
      </c>
      <c r="L27" s="5">
        <f t="shared" si="2"/>
        <v>0</v>
      </c>
      <c r="M27" s="5">
        <f t="shared" si="2"/>
        <v>0</v>
      </c>
    </row>
    <row r="28" spans="1:13" x14ac:dyDescent="0.2">
      <c r="A28" s="43" t="s">
        <v>39</v>
      </c>
      <c r="B28" s="44"/>
      <c r="C28" s="6"/>
      <c r="D28" s="1">
        <v>0</v>
      </c>
      <c r="E28" s="6">
        <f>IF(ISNUMBER(D$99),SUM(E$99:E$99),"")</f>
        <v>0</v>
      </c>
      <c r="F28" s="15">
        <f t="shared" si="1"/>
        <v>0</v>
      </c>
      <c r="G28" s="45" t="s">
        <v>417</v>
      </c>
      <c r="I28" s="5">
        <f t="shared" si="2"/>
        <v>0</v>
      </c>
      <c r="J28" s="5">
        <f t="shared" si="2"/>
        <v>0</v>
      </c>
      <c r="K28" s="5">
        <f t="shared" si="2"/>
        <v>0</v>
      </c>
      <c r="L28" s="5">
        <f t="shared" si="2"/>
        <v>0</v>
      </c>
      <c r="M28" s="5">
        <f t="shared" si="2"/>
        <v>0</v>
      </c>
    </row>
    <row r="29" spans="1:13" x14ac:dyDescent="0.2">
      <c r="A29" s="43" t="s">
        <v>40</v>
      </c>
      <c r="B29" s="44"/>
      <c r="C29" s="6"/>
      <c r="D29" s="1">
        <v>0</v>
      </c>
      <c r="E29" s="6">
        <f>IF(ISNUMBER(D$100),SUM(E$100:E$103),"")</f>
        <v>0</v>
      </c>
      <c r="F29" s="15">
        <f t="shared" si="1"/>
        <v>0</v>
      </c>
      <c r="G29" s="45" t="s">
        <v>417</v>
      </c>
      <c r="I29" s="5">
        <f t="shared" si="2"/>
        <v>0</v>
      </c>
      <c r="J29" s="5">
        <f t="shared" si="2"/>
        <v>0</v>
      </c>
      <c r="K29" s="5">
        <f t="shared" si="2"/>
        <v>0</v>
      </c>
      <c r="L29" s="5">
        <f t="shared" si="2"/>
        <v>0</v>
      </c>
      <c r="M29" s="5">
        <f t="shared" si="2"/>
        <v>0</v>
      </c>
    </row>
    <row r="30" spans="1:13" x14ac:dyDescent="0.2">
      <c r="A30" s="43" t="s">
        <v>41</v>
      </c>
      <c r="B30" s="44"/>
      <c r="C30" s="6"/>
      <c r="D30" s="1">
        <v>28.327500000000001</v>
      </c>
      <c r="E30" s="6">
        <f>IF(ISNUMBER(D$104),SUM(E$104:E$109),"")</f>
        <v>0</v>
      </c>
      <c r="F30" s="15">
        <f t="shared" si="1"/>
        <v>0</v>
      </c>
      <c r="G30" s="45" t="s">
        <v>417</v>
      </c>
      <c r="I30" s="5">
        <f t="shared" si="2"/>
        <v>0</v>
      </c>
      <c r="J30" s="5">
        <f t="shared" si="2"/>
        <v>0</v>
      </c>
      <c r="K30" s="5">
        <f t="shared" si="2"/>
        <v>0</v>
      </c>
      <c r="L30" s="5">
        <f t="shared" si="2"/>
        <v>0</v>
      </c>
      <c r="M30" s="5">
        <f t="shared" si="2"/>
        <v>0</v>
      </c>
    </row>
    <row r="31" spans="1:13" x14ac:dyDescent="0.2">
      <c r="A31" s="43" t="s">
        <v>42</v>
      </c>
      <c r="B31" s="44"/>
      <c r="C31" s="6"/>
      <c r="D31" s="1">
        <v>36.927500000000002</v>
      </c>
      <c r="E31" s="6">
        <f>IF(ISNUMBER(D$110),SUM(E$110:E$112),"")</f>
        <v>15.861612279367417</v>
      </c>
      <c r="F31" s="15">
        <f t="shared" si="1"/>
        <v>0.42953387798706699</v>
      </c>
      <c r="G31" s="45" t="s">
        <v>417</v>
      </c>
      <c r="I31" s="5">
        <f t="shared" si="2"/>
        <v>1.9758558387405081</v>
      </c>
      <c r="J31" s="5">
        <f t="shared" si="2"/>
        <v>6.6148217210008315</v>
      </c>
      <c r="K31" s="5">
        <f t="shared" si="2"/>
        <v>10.480626622884435</v>
      </c>
      <c r="L31" s="5">
        <f t="shared" si="2"/>
        <v>15.20549928074217</v>
      </c>
      <c r="M31" s="5">
        <f t="shared" si="2"/>
        <v>25.041825086646003</v>
      </c>
    </row>
    <row r="32" spans="1:13" x14ac:dyDescent="0.2">
      <c r="A32" s="43" t="s">
        <v>43</v>
      </c>
      <c r="B32" s="44"/>
      <c r="C32" s="6"/>
      <c r="D32" s="1">
        <v>123.175</v>
      </c>
      <c r="E32" s="6">
        <f>IF(ISNUMBER(D$113),SUM(E$113:E$116),"")</f>
        <v>0</v>
      </c>
      <c r="F32" s="15">
        <f t="shared" si="1"/>
        <v>0</v>
      </c>
      <c r="G32" s="45" t="s">
        <v>417</v>
      </c>
      <c r="I32" s="5">
        <f t="shared" si="2"/>
        <v>0</v>
      </c>
      <c r="J32" s="5">
        <f t="shared" si="2"/>
        <v>0</v>
      </c>
      <c r="K32" s="5">
        <f t="shared" si="2"/>
        <v>0</v>
      </c>
      <c r="L32" s="5">
        <f t="shared" si="2"/>
        <v>0</v>
      </c>
      <c r="M32" s="5">
        <f t="shared" si="2"/>
        <v>0</v>
      </c>
    </row>
    <row r="33" spans="1:19" x14ac:dyDescent="0.2">
      <c r="A33" s="43" t="s">
        <v>44</v>
      </c>
      <c r="B33" s="44"/>
      <c r="C33" s="6"/>
      <c r="D33" s="1">
        <v>0</v>
      </c>
      <c r="E33" s="6">
        <f>IF(ISNUMBER(D$117),SUM(E$117:E$119),"")</f>
        <v>0</v>
      </c>
      <c r="F33" s="15">
        <f t="shared" si="1"/>
        <v>0</v>
      </c>
      <c r="G33" s="45" t="s">
        <v>417</v>
      </c>
      <c r="I33" s="5">
        <f t="shared" si="2"/>
        <v>0</v>
      </c>
      <c r="J33" s="5">
        <f t="shared" si="2"/>
        <v>0</v>
      </c>
      <c r="K33" s="5">
        <f t="shared" si="2"/>
        <v>0</v>
      </c>
      <c r="L33" s="5">
        <f t="shared" si="2"/>
        <v>0</v>
      </c>
      <c r="M33" s="5">
        <f t="shared" si="2"/>
        <v>0</v>
      </c>
    </row>
    <row r="34" spans="1:19" x14ac:dyDescent="0.2">
      <c r="A34" s="43" t="s">
        <v>45</v>
      </c>
      <c r="B34" s="44"/>
      <c r="C34" s="6"/>
      <c r="D34" s="1">
        <v>4.04</v>
      </c>
      <c r="E34" s="6">
        <f>IF(ISNUMBER(D$120),SUM(E$120:E$120),"")</f>
        <v>0</v>
      </c>
      <c r="F34" s="15">
        <f t="shared" si="1"/>
        <v>0</v>
      </c>
      <c r="G34" s="45" t="s">
        <v>417</v>
      </c>
      <c r="I34" s="5">
        <f t="shared" si="2"/>
        <v>0</v>
      </c>
      <c r="J34" s="5">
        <f t="shared" si="2"/>
        <v>0</v>
      </c>
      <c r="K34" s="5">
        <f t="shared" si="2"/>
        <v>0</v>
      </c>
      <c r="L34" s="5">
        <f t="shared" si="2"/>
        <v>0</v>
      </c>
      <c r="M34" s="5">
        <f t="shared" si="2"/>
        <v>0</v>
      </c>
    </row>
    <row r="35" spans="1:19" x14ac:dyDescent="0.2">
      <c r="A35" s="43" t="s">
        <v>46</v>
      </c>
      <c r="B35" s="44"/>
      <c r="C35" s="6"/>
      <c r="D35" s="1">
        <v>3.59833333</v>
      </c>
      <c r="E35" s="6">
        <f>IF(ISNUMBER(D$121),SUM(E$121:E$121),"")</f>
        <v>0</v>
      </c>
      <c r="F35" s="15">
        <f t="shared" si="1"/>
        <v>0</v>
      </c>
      <c r="G35" s="45" t="s">
        <v>417</v>
      </c>
      <c r="I35" s="5">
        <f t="shared" si="2"/>
        <v>0</v>
      </c>
      <c r="J35" s="5">
        <f t="shared" si="2"/>
        <v>0</v>
      </c>
      <c r="K35" s="5">
        <f t="shared" si="2"/>
        <v>0</v>
      </c>
      <c r="L35" s="5">
        <f t="shared" si="2"/>
        <v>0</v>
      </c>
      <c r="M35" s="5">
        <f t="shared" si="2"/>
        <v>0</v>
      </c>
    </row>
    <row r="36" spans="1:19" x14ac:dyDescent="0.2">
      <c r="A36" s="43" t="s">
        <v>47</v>
      </c>
      <c r="B36" s="44"/>
      <c r="C36" s="6"/>
      <c r="D36" s="1">
        <v>7.4999999999999997E-2</v>
      </c>
      <c r="E36" s="6">
        <f>IF(ISNUMBER(D$122),SUM(E$122:E$133),"")</f>
        <v>0</v>
      </c>
      <c r="F36" s="15">
        <f t="shared" si="1"/>
        <v>0</v>
      </c>
      <c r="G36" s="45" t="s">
        <v>417</v>
      </c>
      <c r="I36" s="5">
        <f t="shared" si="2"/>
        <v>0</v>
      </c>
      <c r="J36" s="5">
        <f t="shared" si="2"/>
        <v>0</v>
      </c>
      <c r="K36" s="5">
        <f t="shared" si="2"/>
        <v>0</v>
      </c>
      <c r="L36" s="5">
        <f t="shared" si="2"/>
        <v>0</v>
      </c>
      <c r="M36" s="5">
        <f t="shared" si="2"/>
        <v>0</v>
      </c>
    </row>
    <row r="37" spans="1:19" x14ac:dyDescent="0.2">
      <c r="A37" s="42" t="s">
        <v>48</v>
      </c>
      <c r="B37" s="42"/>
      <c r="C37" s="16"/>
      <c r="D37" s="16"/>
      <c r="E37" s="16"/>
      <c r="F37" s="16"/>
      <c r="G37" s="16"/>
      <c r="I37" s="40"/>
      <c r="J37" s="40"/>
      <c r="K37" s="40"/>
      <c r="L37" s="40"/>
      <c r="M37" s="40"/>
      <c r="O37" s="40"/>
      <c r="P37" s="40"/>
      <c r="Q37" s="40"/>
      <c r="R37" s="40"/>
      <c r="S37" s="40"/>
    </row>
    <row r="38" spans="1:19" x14ac:dyDescent="0.2">
      <c r="A38" s="46" t="s">
        <v>110</v>
      </c>
      <c r="B38" s="47"/>
      <c r="C38" s="6"/>
      <c r="D38" s="6">
        <f>IF(ISNUMBER(D$135),SUM(D$135:D$137),"")</f>
        <v>0.35465633642659938</v>
      </c>
      <c r="E38" s="6">
        <f>IF(ISNUMBER(D$135),SUM(E$135:E$137),"")</f>
        <v>0</v>
      </c>
      <c r="F38" s="15">
        <f t="shared" si="1"/>
        <v>0</v>
      </c>
      <c r="G38" s="45" t="s">
        <v>417</v>
      </c>
      <c r="I38" s="5">
        <f t="shared" ref="I38:M69" si="3">IF(ISNUMBER($F38),$F38*I$7,"")</f>
        <v>0</v>
      </c>
      <c r="J38" s="5">
        <f t="shared" si="3"/>
        <v>0</v>
      </c>
      <c r="K38" s="5">
        <f t="shared" si="3"/>
        <v>0</v>
      </c>
      <c r="L38" s="5">
        <f t="shared" si="3"/>
        <v>0</v>
      </c>
      <c r="M38" s="5">
        <f t="shared" si="3"/>
        <v>0</v>
      </c>
    </row>
    <row r="39" spans="1:19" x14ac:dyDescent="0.2">
      <c r="A39" s="46" t="s">
        <v>111</v>
      </c>
      <c r="B39" s="47"/>
      <c r="C39" s="6"/>
      <c r="D39" s="6">
        <f>IF(ISNUMBER(D$138),SUM(D$138:D$139),"")</f>
        <v>0.39041947696550433</v>
      </c>
      <c r="E39" s="6">
        <f>IF(ISNUMBER(D$138),SUM(E$138:E$139),"")</f>
        <v>0</v>
      </c>
      <c r="F39" s="15">
        <f t="shared" si="1"/>
        <v>0</v>
      </c>
      <c r="G39" s="45" t="s">
        <v>417</v>
      </c>
      <c r="I39" s="5">
        <f t="shared" si="3"/>
        <v>0</v>
      </c>
      <c r="J39" s="5">
        <f t="shared" si="3"/>
        <v>0</v>
      </c>
      <c r="K39" s="5">
        <f t="shared" si="3"/>
        <v>0</v>
      </c>
      <c r="L39" s="5">
        <f t="shared" si="3"/>
        <v>0</v>
      </c>
      <c r="M39" s="5">
        <f t="shared" si="3"/>
        <v>0</v>
      </c>
    </row>
    <row r="40" spans="1:19" x14ac:dyDescent="0.2">
      <c r="A40" s="46" t="s">
        <v>112</v>
      </c>
      <c r="B40" s="47"/>
      <c r="C40" s="6"/>
      <c r="D40" s="6">
        <f>IF(ISNUMBER(D$140),SUM(D$140:D$143),"")</f>
        <v>0.51742418660789624</v>
      </c>
      <c r="E40" s="6">
        <f>IF(ISNUMBER(D$140),SUM(E$140:E$143),"")</f>
        <v>0</v>
      </c>
      <c r="F40" s="15">
        <f t="shared" si="1"/>
        <v>0</v>
      </c>
      <c r="G40" s="45" t="s">
        <v>417</v>
      </c>
      <c r="I40" s="5">
        <f t="shared" si="3"/>
        <v>0</v>
      </c>
      <c r="J40" s="5">
        <f t="shared" si="3"/>
        <v>0</v>
      </c>
      <c r="K40" s="5">
        <f t="shared" si="3"/>
        <v>0</v>
      </c>
      <c r="L40" s="5">
        <f t="shared" si="3"/>
        <v>0</v>
      </c>
      <c r="M40" s="5">
        <f t="shared" si="3"/>
        <v>0</v>
      </c>
    </row>
    <row r="41" spans="1:19" x14ac:dyDescent="0.2">
      <c r="A41" s="46" t="s">
        <v>49</v>
      </c>
      <c r="B41" s="47"/>
      <c r="C41" s="6"/>
      <c r="D41" s="6">
        <f>IF(ISNUMBER(D$144),SUM(D$144:D$144),"")</f>
        <v>0</v>
      </c>
      <c r="E41" s="6">
        <f>IF(ISNUMBER(D$144),SUM(E$144:E$144),"")</f>
        <v>0</v>
      </c>
      <c r="F41" s="15">
        <f t="shared" si="1"/>
        <v>0</v>
      </c>
      <c r="G41" s="45" t="s">
        <v>417</v>
      </c>
      <c r="I41" s="5">
        <f t="shared" si="3"/>
        <v>0</v>
      </c>
      <c r="J41" s="5">
        <f t="shared" si="3"/>
        <v>0</v>
      </c>
      <c r="K41" s="5">
        <f t="shared" si="3"/>
        <v>0</v>
      </c>
      <c r="L41" s="5">
        <f t="shared" si="3"/>
        <v>0</v>
      </c>
      <c r="M41" s="5">
        <f t="shared" si="3"/>
        <v>0</v>
      </c>
    </row>
    <row r="42" spans="1:19" x14ac:dyDescent="0.25">
      <c r="A42" s="46" t="s">
        <v>50</v>
      </c>
      <c r="B42" s="47"/>
      <c r="C42" s="6"/>
      <c r="D42" s="6">
        <f>IF(ISNUMBER(D$145),SUM(D$145:D$149),"")</f>
        <v>0</v>
      </c>
      <c r="E42" s="6">
        <f>IF(ISNUMBER(D$145),SUM(E$145:E$149),"")</f>
        <v>0</v>
      </c>
      <c r="F42" s="15">
        <f t="shared" si="1"/>
        <v>0</v>
      </c>
      <c r="G42" s="45" t="s">
        <v>417</v>
      </c>
      <c r="I42" s="5">
        <f t="shared" si="3"/>
        <v>0</v>
      </c>
      <c r="J42" s="5">
        <f t="shared" si="3"/>
        <v>0</v>
      </c>
      <c r="K42" s="5">
        <f t="shared" si="3"/>
        <v>0</v>
      </c>
      <c r="L42" s="5">
        <f t="shared" si="3"/>
        <v>0</v>
      </c>
      <c r="M42" s="5">
        <f t="shared" si="3"/>
        <v>0</v>
      </c>
    </row>
    <row r="43" spans="1:19" x14ac:dyDescent="0.25">
      <c r="A43" s="46" t="s">
        <v>51</v>
      </c>
      <c r="B43" s="47"/>
      <c r="C43" s="6"/>
      <c r="D43" s="6">
        <f>IF(ISNUMBER(D$150),SUM(D$150:D$154),"")</f>
        <v>0</v>
      </c>
      <c r="E43" s="6">
        <f>IF(ISNUMBER(D$150),SUM(E$150:E$154),"")</f>
        <v>0</v>
      </c>
      <c r="F43" s="15">
        <f t="shared" si="1"/>
        <v>0</v>
      </c>
      <c r="G43" s="45" t="s">
        <v>417</v>
      </c>
      <c r="I43" s="5">
        <f t="shared" si="3"/>
        <v>0</v>
      </c>
      <c r="J43" s="5">
        <f t="shared" si="3"/>
        <v>0</v>
      </c>
      <c r="K43" s="5">
        <f t="shared" si="3"/>
        <v>0</v>
      </c>
      <c r="L43" s="5">
        <f t="shared" si="3"/>
        <v>0</v>
      </c>
      <c r="M43" s="5">
        <f t="shared" si="3"/>
        <v>0</v>
      </c>
    </row>
    <row r="44" spans="1:19" x14ac:dyDescent="0.25">
      <c r="A44" s="46" t="s">
        <v>52</v>
      </c>
      <c r="B44" s="48"/>
      <c r="C44" s="6"/>
      <c r="D44" s="6">
        <f>IF(ISNUMBER(D$155),SUM(D$155:D$158),"")</f>
        <v>35.844581938581527</v>
      </c>
      <c r="E44" s="6">
        <f>IF(ISNUMBER(D$155),SUM(E$155:E$158),"")</f>
        <v>0</v>
      </c>
      <c r="F44" s="15">
        <f t="shared" si="1"/>
        <v>0</v>
      </c>
      <c r="G44" s="45" t="s">
        <v>417</v>
      </c>
      <c r="I44" s="5">
        <f t="shared" si="3"/>
        <v>0</v>
      </c>
      <c r="J44" s="5">
        <f t="shared" si="3"/>
        <v>0</v>
      </c>
      <c r="K44" s="5">
        <f t="shared" si="3"/>
        <v>0</v>
      </c>
      <c r="L44" s="5">
        <f t="shared" si="3"/>
        <v>0</v>
      </c>
      <c r="M44" s="5">
        <f t="shared" si="3"/>
        <v>0</v>
      </c>
    </row>
    <row r="45" spans="1:19" x14ac:dyDescent="0.25">
      <c r="A45" s="46" t="s">
        <v>53</v>
      </c>
      <c r="B45" s="47"/>
      <c r="C45" s="6"/>
      <c r="D45" s="6">
        <f>IF(ISNUMBER(D$159),SUM(D$159:D$160),"")</f>
        <v>22.342918061418473</v>
      </c>
      <c r="E45" s="6">
        <f>IF(ISNUMBER(D$159),SUM(E$159:E$160),"")</f>
        <v>0</v>
      </c>
      <c r="F45" s="15">
        <f t="shared" si="1"/>
        <v>0</v>
      </c>
      <c r="G45" s="45" t="s">
        <v>417</v>
      </c>
      <c r="I45" s="5">
        <f t="shared" si="3"/>
        <v>0</v>
      </c>
      <c r="J45" s="5">
        <f t="shared" si="3"/>
        <v>0</v>
      </c>
      <c r="K45" s="5">
        <f t="shared" si="3"/>
        <v>0</v>
      </c>
      <c r="L45" s="5">
        <f t="shared" si="3"/>
        <v>0</v>
      </c>
      <c r="M45" s="5">
        <f t="shared" si="3"/>
        <v>0</v>
      </c>
    </row>
    <row r="46" spans="1:19" x14ac:dyDescent="0.25">
      <c r="A46" s="49" t="s">
        <v>98</v>
      </c>
      <c r="B46" s="47"/>
      <c r="C46" s="6"/>
      <c r="D46" s="6">
        <f>IF(ISNUMBER(D$161),SUM(D$161:D$161),"")</f>
        <v>1.4225000000000001</v>
      </c>
      <c r="E46" s="6">
        <f>IF(ISNUMBER(D$161),SUM(E$161:E$161),"")</f>
        <v>1.4225000000000001</v>
      </c>
      <c r="F46" s="15">
        <f t="shared" si="1"/>
        <v>1</v>
      </c>
      <c r="G46" s="45" t="s">
        <v>417</v>
      </c>
      <c r="I46" s="5">
        <f t="shared" si="3"/>
        <v>4.5999999999999996</v>
      </c>
      <c r="J46" s="5">
        <f t="shared" si="3"/>
        <v>15.4</v>
      </c>
      <c r="K46" s="5">
        <f t="shared" si="3"/>
        <v>24.4</v>
      </c>
      <c r="L46" s="5">
        <f t="shared" si="3"/>
        <v>35.4</v>
      </c>
      <c r="M46" s="5">
        <f t="shared" si="3"/>
        <v>58.3</v>
      </c>
    </row>
    <row r="47" spans="1:19" x14ac:dyDescent="0.25">
      <c r="A47" s="46" t="s">
        <v>54</v>
      </c>
      <c r="B47" s="47"/>
      <c r="C47" s="6"/>
      <c r="D47" s="6">
        <f>IF(ISNUMBER(D$162),SUM(D$162:D$169),"")</f>
        <v>0</v>
      </c>
      <c r="E47" s="6">
        <f>IF(ISNUMBER(D$162),SUM(E$162:E$169),"")</f>
        <v>0</v>
      </c>
      <c r="F47" s="15">
        <f t="shared" si="1"/>
        <v>0</v>
      </c>
      <c r="G47" s="45" t="s">
        <v>417</v>
      </c>
      <c r="I47" s="5">
        <f t="shared" si="3"/>
        <v>0</v>
      </c>
      <c r="J47" s="5">
        <f t="shared" si="3"/>
        <v>0</v>
      </c>
      <c r="K47" s="5">
        <f t="shared" si="3"/>
        <v>0</v>
      </c>
      <c r="L47" s="5">
        <f t="shared" si="3"/>
        <v>0</v>
      </c>
      <c r="M47" s="5">
        <f t="shared" si="3"/>
        <v>0</v>
      </c>
    </row>
    <row r="48" spans="1:19" x14ac:dyDescent="0.25">
      <c r="A48" s="46" t="s">
        <v>56</v>
      </c>
      <c r="B48" s="47"/>
      <c r="C48" s="6"/>
      <c r="D48" s="6">
        <f>IF(ISNUMBER(D$170),SUM(D$170:D$173),"")</f>
        <v>0</v>
      </c>
      <c r="E48" s="6">
        <f>IF(ISNUMBER(D$170),SUM(E$170:E$173),"")</f>
        <v>0</v>
      </c>
      <c r="F48" s="15">
        <f t="shared" si="1"/>
        <v>0</v>
      </c>
      <c r="G48" s="45" t="s">
        <v>417</v>
      </c>
      <c r="I48" s="5">
        <f t="shared" si="3"/>
        <v>0</v>
      </c>
      <c r="J48" s="5">
        <f t="shared" si="3"/>
        <v>0</v>
      </c>
      <c r="K48" s="5">
        <f t="shared" si="3"/>
        <v>0</v>
      </c>
      <c r="L48" s="5">
        <f t="shared" si="3"/>
        <v>0</v>
      </c>
      <c r="M48" s="5">
        <f t="shared" si="3"/>
        <v>0</v>
      </c>
    </row>
    <row r="49" spans="1:13" x14ac:dyDescent="0.25">
      <c r="A49" s="46" t="s">
        <v>57</v>
      </c>
      <c r="B49" s="47"/>
      <c r="C49" s="6"/>
      <c r="D49" s="6">
        <f>IF(ISNUMBER(D$174),SUM(D$174:D$180),"")</f>
        <v>0</v>
      </c>
      <c r="E49" s="6">
        <f>IF(ISNUMBER(D$174),SUM(E$174:E$180),"")</f>
        <v>0</v>
      </c>
      <c r="F49" s="15">
        <f t="shared" si="1"/>
        <v>0</v>
      </c>
      <c r="G49" s="45" t="s">
        <v>417</v>
      </c>
      <c r="I49" s="5">
        <f t="shared" si="3"/>
        <v>0</v>
      </c>
      <c r="J49" s="5">
        <f t="shared" si="3"/>
        <v>0</v>
      </c>
      <c r="K49" s="5">
        <f t="shared" si="3"/>
        <v>0</v>
      </c>
      <c r="L49" s="5">
        <f t="shared" si="3"/>
        <v>0</v>
      </c>
      <c r="M49" s="5">
        <f t="shared" si="3"/>
        <v>0</v>
      </c>
    </row>
    <row r="50" spans="1:13" x14ac:dyDescent="0.25">
      <c r="A50" s="46" t="s">
        <v>58</v>
      </c>
      <c r="B50" s="47"/>
      <c r="C50" s="6"/>
      <c r="D50" s="6">
        <f>IF(ISNUMBER(D$181),SUM(D$181:D$181),"")</f>
        <v>0</v>
      </c>
      <c r="E50" s="6">
        <f>IF(ISNUMBER(D$181),SUM(E$181:E$181),"")</f>
        <v>0</v>
      </c>
      <c r="F50" s="15">
        <f t="shared" si="1"/>
        <v>0</v>
      </c>
      <c r="G50" s="45" t="s">
        <v>417</v>
      </c>
      <c r="I50" s="5">
        <f t="shared" si="3"/>
        <v>0</v>
      </c>
      <c r="J50" s="5">
        <f t="shared" si="3"/>
        <v>0</v>
      </c>
      <c r="K50" s="5">
        <f t="shared" si="3"/>
        <v>0</v>
      </c>
      <c r="L50" s="5">
        <f t="shared" si="3"/>
        <v>0</v>
      </c>
      <c r="M50" s="5">
        <f t="shared" si="3"/>
        <v>0</v>
      </c>
    </row>
    <row r="51" spans="1:13" x14ac:dyDescent="0.25">
      <c r="A51" s="46" t="s">
        <v>59</v>
      </c>
      <c r="B51" s="47"/>
      <c r="C51" s="6"/>
      <c r="D51" s="6">
        <f>IF(ISNUMBER(D$182),SUM(D$182:D$182),"")</f>
        <v>0</v>
      </c>
      <c r="E51" s="6">
        <f>IF(ISNUMBER(D$182),SUM(E$182:E$182),"")</f>
        <v>0</v>
      </c>
      <c r="F51" s="15">
        <f t="shared" si="1"/>
        <v>0</v>
      </c>
      <c r="G51" s="45" t="s">
        <v>417</v>
      </c>
      <c r="I51" s="5">
        <f t="shared" si="3"/>
        <v>0</v>
      </c>
      <c r="J51" s="5">
        <f t="shared" si="3"/>
        <v>0</v>
      </c>
      <c r="K51" s="5">
        <f t="shared" si="3"/>
        <v>0</v>
      </c>
      <c r="L51" s="5">
        <f t="shared" si="3"/>
        <v>0</v>
      </c>
      <c r="M51" s="5">
        <f t="shared" si="3"/>
        <v>0</v>
      </c>
    </row>
    <row r="52" spans="1:13" x14ac:dyDescent="0.25">
      <c r="A52" s="46" t="s">
        <v>60</v>
      </c>
      <c r="B52" s="47"/>
      <c r="C52" s="6"/>
      <c r="D52" s="6">
        <f>IF(ISNUMBER(D$183),SUM(D$183:D$183),"")</f>
        <v>0</v>
      </c>
      <c r="E52" s="6">
        <f>IF(ISNUMBER(D$183),SUM(E$183:E$183),"")</f>
        <v>0</v>
      </c>
      <c r="F52" s="15">
        <f t="shared" si="1"/>
        <v>0</v>
      </c>
      <c r="G52" s="45" t="s">
        <v>417</v>
      </c>
      <c r="I52" s="5">
        <f t="shared" si="3"/>
        <v>0</v>
      </c>
      <c r="J52" s="5">
        <f t="shared" si="3"/>
        <v>0</v>
      </c>
      <c r="K52" s="5">
        <f t="shared" si="3"/>
        <v>0</v>
      </c>
      <c r="L52" s="5">
        <f t="shared" si="3"/>
        <v>0</v>
      </c>
      <c r="M52" s="5">
        <f t="shared" si="3"/>
        <v>0</v>
      </c>
    </row>
    <row r="53" spans="1:13" x14ac:dyDescent="0.25">
      <c r="A53" s="46" t="s">
        <v>61</v>
      </c>
      <c r="B53" s="47"/>
      <c r="C53" s="6"/>
      <c r="D53" s="6">
        <f>IF(ISNUMBER(D$184),SUM(D$184:D$184),"")</f>
        <v>0</v>
      </c>
      <c r="E53" s="6">
        <f>IF(ISNUMBER(D$184),SUM(E$184:E$184),"")</f>
        <v>0</v>
      </c>
      <c r="F53" s="15">
        <f t="shared" si="1"/>
        <v>0</v>
      </c>
      <c r="G53" s="45" t="s">
        <v>417</v>
      </c>
      <c r="I53" s="5">
        <f t="shared" si="3"/>
        <v>0</v>
      </c>
      <c r="J53" s="5">
        <f t="shared" si="3"/>
        <v>0</v>
      </c>
      <c r="K53" s="5">
        <f t="shared" si="3"/>
        <v>0</v>
      </c>
      <c r="L53" s="5">
        <f t="shared" si="3"/>
        <v>0</v>
      </c>
      <c r="M53" s="5">
        <f t="shared" si="3"/>
        <v>0</v>
      </c>
    </row>
    <row r="54" spans="1:13" x14ac:dyDescent="0.25">
      <c r="A54" s="46" t="s">
        <v>62</v>
      </c>
      <c r="B54" s="47"/>
      <c r="C54" s="6"/>
      <c r="D54" s="6">
        <f>IF(ISNUMBER(D$185),SUM(D$185:D$187),"")</f>
        <v>0</v>
      </c>
      <c r="E54" s="6">
        <f>IF(ISNUMBER(D$185),SUM(E$185:E$187),"")</f>
        <v>0</v>
      </c>
      <c r="F54" s="15">
        <f t="shared" si="1"/>
        <v>0</v>
      </c>
      <c r="G54" s="45" t="s">
        <v>417</v>
      </c>
      <c r="I54" s="5">
        <f t="shared" si="3"/>
        <v>0</v>
      </c>
      <c r="J54" s="5">
        <f t="shared" si="3"/>
        <v>0</v>
      </c>
      <c r="K54" s="5">
        <f t="shared" si="3"/>
        <v>0</v>
      </c>
      <c r="L54" s="5">
        <f t="shared" si="3"/>
        <v>0</v>
      </c>
      <c r="M54" s="5">
        <f t="shared" si="3"/>
        <v>0</v>
      </c>
    </row>
    <row r="55" spans="1:13" x14ac:dyDescent="0.25">
      <c r="A55" s="46" t="s">
        <v>63</v>
      </c>
      <c r="B55" s="47"/>
      <c r="C55" s="6"/>
      <c r="D55" s="6">
        <f>IF(ISNUMBER(D$188),SUM(D$188:D$188),"")</f>
        <v>0</v>
      </c>
      <c r="E55" s="6">
        <f>IF(ISNUMBER(D$188),SUM(E$188:E$188),"")</f>
        <v>0</v>
      </c>
      <c r="F55" s="15">
        <f t="shared" si="1"/>
        <v>0</v>
      </c>
      <c r="G55" s="45" t="s">
        <v>417</v>
      </c>
      <c r="I55" s="5">
        <f t="shared" si="3"/>
        <v>0</v>
      </c>
      <c r="J55" s="5">
        <f t="shared" si="3"/>
        <v>0</v>
      </c>
      <c r="K55" s="5">
        <f t="shared" si="3"/>
        <v>0</v>
      </c>
      <c r="L55" s="5">
        <f t="shared" si="3"/>
        <v>0</v>
      </c>
      <c r="M55" s="5">
        <f t="shared" si="3"/>
        <v>0</v>
      </c>
    </row>
    <row r="56" spans="1:13" x14ac:dyDescent="0.25">
      <c r="A56" s="46" t="s">
        <v>64</v>
      </c>
      <c r="B56" s="47"/>
      <c r="C56" s="6"/>
      <c r="D56" s="6">
        <f>IF(ISNUMBER(D$189),SUM(D$189:D$192),"")</f>
        <v>0</v>
      </c>
      <c r="E56" s="6">
        <f>IF(ISNUMBER(D$189),SUM(E$189:E$192),"")</f>
        <v>0</v>
      </c>
      <c r="F56" s="15">
        <f t="shared" si="1"/>
        <v>0</v>
      </c>
      <c r="G56" s="45" t="s">
        <v>417</v>
      </c>
      <c r="I56" s="5">
        <f t="shared" si="3"/>
        <v>0</v>
      </c>
      <c r="J56" s="5">
        <f t="shared" si="3"/>
        <v>0</v>
      </c>
      <c r="K56" s="5">
        <f t="shared" si="3"/>
        <v>0</v>
      </c>
      <c r="L56" s="5">
        <f t="shared" si="3"/>
        <v>0</v>
      </c>
      <c r="M56" s="5">
        <f t="shared" si="3"/>
        <v>0</v>
      </c>
    </row>
    <row r="57" spans="1:13" x14ac:dyDescent="0.25">
      <c r="A57" s="46" t="s">
        <v>65</v>
      </c>
      <c r="B57" s="47"/>
      <c r="C57" s="6"/>
      <c r="D57" s="6">
        <f>IF(ISNUMBER(D$193),SUM(D$193:D$197),"")</f>
        <v>0</v>
      </c>
      <c r="E57" s="6">
        <f>IF(ISNUMBER(D$193),SUM(E$193:E$197),"")</f>
        <v>0</v>
      </c>
      <c r="F57" s="15">
        <f t="shared" si="1"/>
        <v>0</v>
      </c>
      <c r="G57" s="45" t="s">
        <v>417</v>
      </c>
      <c r="I57" s="5">
        <f t="shared" si="3"/>
        <v>0</v>
      </c>
      <c r="J57" s="5">
        <f t="shared" si="3"/>
        <v>0</v>
      </c>
      <c r="K57" s="5">
        <f t="shared" si="3"/>
        <v>0</v>
      </c>
      <c r="L57" s="5">
        <f t="shared" si="3"/>
        <v>0</v>
      </c>
      <c r="M57" s="5">
        <f t="shared" si="3"/>
        <v>0</v>
      </c>
    </row>
    <row r="58" spans="1:13" x14ac:dyDescent="0.25">
      <c r="A58" s="46" t="s">
        <v>66</v>
      </c>
      <c r="B58" s="47"/>
      <c r="C58" s="6"/>
      <c r="D58" s="6">
        <f>IF(ISNUMBER(D$198),SUM(D$198:D$200),"")</f>
        <v>0</v>
      </c>
      <c r="E58" s="6">
        <f>IF(ISNUMBER(D$198),SUM(E$198:E$200),"")</f>
        <v>0</v>
      </c>
      <c r="F58" s="15">
        <f t="shared" si="1"/>
        <v>0</v>
      </c>
      <c r="G58" s="45" t="s">
        <v>417</v>
      </c>
      <c r="I58" s="5">
        <f t="shared" si="3"/>
        <v>0</v>
      </c>
      <c r="J58" s="5">
        <f t="shared" si="3"/>
        <v>0</v>
      </c>
      <c r="K58" s="5">
        <f t="shared" si="3"/>
        <v>0</v>
      </c>
      <c r="L58" s="5">
        <f t="shared" si="3"/>
        <v>0</v>
      </c>
      <c r="M58" s="5">
        <f t="shared" si="3"/>
        <v>0</v>
      </c>
    </row>
    <row r="59" spans="1:13" x14ac:dyDescent="0.25">
      <c r="A59" s="46" t="s">
        <v>67</v>
      </c>
      <c r="B59" s="47"/>
      <c r="C59" s="6"/>
      <c r="D59" s="6">
        <f>IF(ISNUMBER(D$201),SUM(D$201:D$201),"")</f>
        <v>0</v>
      </c>
      <c r="E59" s="6">
        <f>IF(ISNUMBER(D$201),SUM(E$201:E$201),"")</f>
        <v>0</v>
      </c>
      <c r="F59" s="15">
        <f t="shared" si="1"/>
        <v>0</v>
      </c>
      <c r="G59" s="45" t="s">
        <v>417</v>
      </c>
      <c r="I59" s="5">
        <f t="shared" si="3"/>
        <v>0</v>
      </c>
      <c r="J59" s="5">
        <f t="shared" si="3"/>
        <v>0</v>
      </c>
      <c r="K59" s="5">
        <f t="shared" si="3"/>
        <v>0</v>
      </c>
      <c r="L59" s="5">
        <f t="shared" si="3"/>
        <v>0</v>
      </c>
      <c r="M59" s="5">
        <f t="shared" si="3"/>
        <v>0</v>
      </c>
    </row>
    <row r="60" spans="1:13" x14ac:dyDescent="0.25">
      <c r="A60" s="46" t="s">
        <v>68</v>
      </c>
      <c r="B60" s="47"/>
      <c r="C60" s="6"/>
      <c r="D60" s="6">
        <f>IF(ISNUMBER(D$202),SUM(D$202:D$204),"")</f>
        <v>0</v>
      </c>
      <c r="E60" s="6">
        <f>IF(ISNUMBER(D$202),SUM(E$202:E$204),"")</f>
        <v>0</v>
      </c>
      <c r="F60" s="15">
        <f t="shared" si="1"/>
        <v>0</v>
      </c>
      <c r="G60" s="45" t="s">
        <v>417</v>
      </c>
      <c r="I60" s="5">
        <f t="shared" si="3"/>
        <v>0</v>
      </c>
      <c r="J60" s="5">
        <f t="shared" si="3"/>
        <v>0</v>
      </c>
      <c r="K60" s="5">
        <f t="shared" si="3"/>
        <v>0</v>
      </c>
      <c r="L60" s="5">
        <f t="shared" si="3"/>
        <v>0</v>
      </c>
      <c r="M60" s="5">
        <f t="shared" si="3"/>
        <v>0</v>
      </c>
    </row>
    <row r="61" spans="1:13" x14ac:dyDescent="0.25">
      <c r="A61" s="46" t="s">
        <v>69</v>
      </c>
      <c r="B61" s="48"/>
      <c r="C61" s="6"/>
      <c r="D61" s="6">
        <f>IF(ISNUMBER(D$205),SUM(D$205:D$205),"")</f>
        <v>0</v>
      </c>
      <c r="E61" s="6">
        <f>IF(ISNUMBER(D$205),SUM(E$205:E$205),"")</f>
        <v>0</v>
      </c>
      <c r="F61" s="15">
        <f t="shared" si="1"/>
        <v>0</v>
      </c>
      <c r="G61" s="45" t="s">
        <v>417</v>
      </c>
      <c r="I61" s="5">
        <f t="shared" si="3"/>
        <v>0</v>
      </c>
      <c r="J61" s="5">
        <f t="shared" si="3"/>
        <v>0</v>
      </c>
      <c r="K61" s="5">
        <f t="shared" si="3"/>
        <v>0</v>
      </c>
      <c r="L61" s="5">
        <f t="shared" si="3"/>
        <v>0</v>
      </c>
      <c r="M61" s="5">
        <f t="shared" si="3"/>
        <v>0</v>
      </c>
    </row>
    <row r="62" spans="1:13" x14ac:dyDescent="0.25">
      <c r="A62" s="46" t="s">
        <v>70</v>
      </c>
      <c r="B62" s="48"/>
      <c r="C62" s="6"/>
      <c r="D62" s="6">
        <f>IF(ISNUMBER(D$206),SUM(D$206:D$206),"")</f>
        <v>0</v>
      </c>
      <c r="E62" s="6">
        <f>IF(ISNUMBER(D$206),SUM(E$206:E$206),"")</f>
        <v>0</v>
      </c>
      <c r="F62" s="15">
        <f t="shared" si="1"/>
        <v>0</v>
      </c>
      <c r="G62" s="45" t="s">
        <v>417</v>
      </c>
      <c r="I62" s="5">
        <f t="shared" si="3"/>
        <v>0</v>
      </c>
      <c r="J62" s="5">
        <f t="shared" si="3"/>
        <v>0</v>
      </c>
      <c r="K62" s="5">
        <f t="shared" si="3"/>
        <v>0</v>
      </c>
      <c r="L62" s="5">
        <f t="shared" si="3"/>
        <v>0</v>
      </c>
      <c r="M62" s="5">
        <f t="shared" si="3"/>
        <v>0</v>
      </c>
    </row>
    <row r="63" spans="1:13" x14ac:dyDescent="0.25">
      <c r="A63" s="46" t="s">
        <v>71</v>
      </c>
      <c r="B63" s="47"/>
      <c r="C63" s="6"/>
      <c r="D63" s="6">
        <f>IF(ISNUMBER(D$207),SUM(D$207:D$207),"")</f>
        <v>0</v>
      </c>
      <c r="E63" s="6">
        <f>IF(ISNUMBER(D$207),SUM(E$207:E$207),"")</f>
        <v>0</v>
      </c>
      <c r="F63" s="15">
        <f t="shared" si="1"/>
        <v>0</v>
      </c>
      <c r="G63" s="45" t="s">
        <v>417</v>
      </c>
      <c r="I63" s="5">
        <f t="shared" si="3"/>
        <v>0</v>
      </c>
      <c r="J63" s="5">
        <f t="shared" si="3"/>
        <v>0</v>
      </c>
      <c r="K63" s="5">
        <f t="shared" si="3"/>
        <v>0</v>
      </c>
      <c r="L63" s="5">
        <f t="shared" si="3"/>
        <v>0</v>
      </c>
      <c r="M63" s="5">
        <f t="shared" si="3"/>
        <v>0</v>
      </c>
    </row>
    <row r="64" spans="1:13" x14ac:dyDescent="0.25">
      <c r="A64" s="46" t="s">
        <v>55</v>
      </c>
      <c r="B64" s="47"/>
      <c r="C64" s="6"/>
      <c r="D64" s="6">
        <f>IF(ISNUMBER(D$208),SUM(D$208:D$212),"")</f>
        <v>0</v>
      </c>
      <c r="E64" s="6">
        <f>IF(ISNUMBER(D$208),SUM(E$208:E$212),"")</f>
        <v>0</v>
      </c>
      <c r="F64" s="15">
        <f t="shared" si="1"/>
        <v>0</v>
      </c>
      <c r="G64" s="45" t="s">
        <v>417</v>
      </c>
      <c r="I64" s="5">
        <f t="shared" si="3"/>
        <v>0</v>
      </c>
      <c r="J64" s="5">
        <f t="shared" si="3"/>
        <v>0</v>
      </c>
      <c r="K64" s="5">
        <f t="shared" si="3"/>
        <v>0</v>
      </c>
      <c r="L64" s="5">
        <f t="shared" si="3"/>
        <v>0</v>
      </c>
      <c r="M64" s="5">
        <f t="shared" si="3"/>
        <v>0</v>
      </c>
    </row>
    <row r="65" spans="1:13" x14ac:dyDescent="0.25">
      <c r="A65" s="49" t="s">
        <v>72</v>
      </c>
      <c r="B65" s="47"/>
      <c r="C65" s="6"/>
      <c r="D65" s="6">
        <f>IF(ISNUMBER(D$213),SUM(D$213:D$213),"")</f>
        <v>0</v>
      </c>
      <c r="E65" s="6">
        <f>IF(ISNUMBER(D$213),SUM(E$213:E$213),"")</f>
        <v>0</v>
      </c>
      <c r="F65" s="15">
        <f t="shared" si="1"/>
        <v>0</v>
      </c>
      <c r="G65" s="45" t="s">
        <v>417</v>
      </c>
      <c r="I65" s="5">
        <f t="shared" si="3"/>
        <v>0</v>
      </c>
      <c r="J65" s="5">
        <f t="shared" si="3"/>
        <v>0</v>
      </c>
      <c r="K65" s="5">
        <f t="shared" si="3"/>
        <v>0</v>
      </c>
      <c r="L65" s="5">
        <f t="shared" si="3"/>
        <v>0</v>
      </c>
      <c r="M65" s="5">
        <f t="shared" si="3"/>
        <v>0</v>
      </c>
    </row>
    <row r="66" spans="1:13" x14ac:dyDescent="0.25">
      <c r="A66" s="46" t="s">
        <v>74</v>
      </c>
      <c r="B66" s="47"/>
      <c r="C66" s="6"/>
      <c r="D66" s="6">
        <f>IF(ISNUMBER(D$214),SUM(D$214:D$214),"")</f>
        <v>1.7697469499958349</v>
      </c>
      <c r="E66" s="6">
        <f>IF(ISNUMBER(D$214),SUM(E$214:E$214),"")</f>
        <v>0</v>
      </c>
      <c r="F66" s="15">
        <f t="shared" si="1"/>
        <v>0</v>
      </c>
      <c r="G66" s="45" t="s">
        <v>417</v>
      </c>
      <c r="I66" s="5">
        <f t="shared" si="3"/>
        <v>0</v>
      </c>
      <c r="J66" s="5">
        <f t="shared" si="3"/>
        <v>0</v>
      </c>
      <c r="K66" s="5">
        <f t="shared" si="3"/>
        <v>0</v>
      </c>
      <c r="L66" s="5">
        <f t="shared" si="3"/>
        <v>0</v>
      </c>
      <c r="M66" s="5">
        <f t="shared" si="3"/>
        <v>0</v>
      </c>
    </row>
    <row r="67" spans="1:13" x14ac:dyDescent="0.25">
      <c r="A67" s="46" t="s">
        <v>75</v>
      </c>
      <c r="B67" s="47"/>
      <c r="C67" s="6"/>
      <c r="D67" s="6">
        <f>IF(ISNUMBER(D$215),SUM(D$215:D$217),"")</f>
        <v>8.1197697634968833</v>
      </c>
      <c r="E67" s="6">
        <f>IF(ISNUMBER(D$215),SUM(E$215:E$217),"")</f>
        <v>6.3314622791539499</v>
      </c>
      <c r="F67" s="15">
        <f t="shared" si="1"/>
        <v>0.7797588433624778</v>
      </c>
      <c r="G67" s="45" t="s">
        <v>417</v>
      </c>
      <c r="I67" s="5">
        <f t="shared" si="3"/>
        <v>3.5868906794673978</v>
      </c>
      <c r="J67" s="5">
        <f t="shared" si="3"/>
        <v>12.008286187782158</v>
      </c>
      <c r="K67" s="5">
        <f t="shared" si="3"/>
        <v>19.026115778044456</v>
      </c>
      <c r="L67" s="5">
        <f t="shared" si="3"/>
        <v>27.603463055031714</v>
      </c>
      <c r="M67" s="5">
        <f t="shared" si="3"/>
        <v>45.459940568032451</v>
      </c>
    </row>
    <row r="68" spans="1:13" x14ac:dyDescent="0.25">
      <c r="A68" s="46" t="s">
        <v>76</v>
      </c>
      <c r="B68" s="47"/>
      <c r="C68" s="6"/>
      <c r="D68" s="6">
        <f>IF(ISNUMBER(D$218),SUM(D$218:D$221),"")</f>
        <v>24.119414384054402</v>
      </c>
      <c r="E68" s="6">
        <f>IF(ISNUMBER(D$218),SUM(E$218:E$221),"")</f>
        <v>0</v>
      </c>
      <c r="F68" s="15">
        <f t="shared" si="1"/>
        <v>0</v>
      </c>
      <c r="G68" s="45" t="s">
        <v>417</v>
      </c>
      <c r="I68" s="5">
        <f t="shared" si="3"/>
        <v>0</v>
      </c>
      <c r="J68" s="5">
        <f t="shared" si="3"/>
        <v>0</v>
      </c>
      <c r="K68" s="5">
        <f t="shared" si="3"/>
        <v>0</v>
      </c>
      <c r="L68" s="5">
        <f t="shared" si="3"/>
        <v>0</v>
      </c>
      <c r="M68" s="5">
        <f t="shared" si="3"/>
        <v>0</v>
      </c>
    </row>
    <row r="69" spans="1:13" x14ac:dyDescent="0.25">
      <c r="A69" s="46" t="s">
        <v>77</v>
      </c>
      <c r="B69" s="47"/>
      <c r="C69" s="6"/>
      <c r="D69" s="6">
        <f>IF(ISNUMBER(D$222),SUM(D$222:D$226),"")</f>
        <v>27.263568902452878</v>
      </c>
      <c r="E69" s="6">
        <f>IF(ISNUMBER(D$222),SUM(E$222:E$226),"")</f>
        <v>0</v>
      </c>
      <c r="F69" s="15">
        <f t="shared" si="1"/>
        <v>0</v>
      </c>
      <c r="G69" s="45" t="s">
        <v>417</v>
      </c>
      <c r="I69" s="5">
        <f t="shared" si="3"/>
        <v>0</v>
      </c>
      <c r="J69" s="5">
        <f t="shared" si="3"/>
        <v>0</v>
      </c>
      <c r="K69" s="5">
        <f t="shared" si="3"/>
        <v>0</v>
      </c>
      <c r="L69" s="5">
        <f t="shared" si="3"/>
        <v>0</v>
      </c>
      <c r="M69" s="5">
        <f t="shared" si="3"/>
        <v>0</v>
      </c>
    </row>
    <row r="70" spans="1:13" x14ac:dyDescent="0.25">
      <c r="A70" s="46" t="s">
        <v>78</v>
      </c>
      <c r="B70" s="47"/>
      <c r="C70" s="6"/>
      <c r="D70" s="6">
        <f>IF(ISNUMBER(D$227),SUM(D$227:D$229),"")</f>
        <v>20.450389155839858</v>
      </c>
      <c r="E70" s="6">
        <f>IF(ISNUMBER(D$227),SUM(E$227:E$229),"")</f>
        <v>0</v>
      </c>
      <c r="F70" s="15">
        <f t="shared" si="1"/>
        <v>0</v>
      </c>
      <c r="G70" s="45" t="s">
        <v>417</v>
      </c>
      <c r="I70" s="5">
        <f t="shared" ref="I70:M99" si="4">IF(ISNUMBER($F70),$F70*I$7,"")</f>
        <v>0</v>
      </c>
      <c r="J70" s="5">
        <f t="shared" si="4"/>
        <v>0</v>
      </c>
      <c r="K70" s="5">
        <f t="shared" si="4"/>
        <v>0</v>
      </c>
      <c r="L70" s="5">
        <f t="shared" si="4"/>
        <v>0</v>
      </c>
      <c r="M70" s="5">
        <f t="shared" si="4"/>
        <v>0</v>
      </c>
    </row>
    <row r="71" spans="1:13" x14ac:dyDescent="0.25">
      <c r="A71" s="46" t="s">
        <v>79</v>
      </c>
      <c r="B71" s="47"/>
      <c r="C71" s="6"/>
      <c r="D71" s="6">
        <f>IF(ISNUMBER(D$230),SUM(D$230:D$233),"")</f>
        <v>31.639846519073039</v>
      </c>
      <c r="E71" s="6">
        <f>IF(ISNUMBER(D$230),SUM(E$230:E$233),"")</f>
        <v>0</v>
      </c>
      <c r="F71" s="15">
        <f t="shared" si="1"/>
        <v>0</v>
      </c>
      <c r="G71" s="45" t="s">
        <v>417</v>
      </c>
      <c r="I71" s="5">
        <f t="shared" si="4"/>
        <v>0</v>
      </c>
      <c r="J71" s="5">
        <f t="shared" si="4"/>
        <v>0</v>
      </c>
      <c r="K71" s="5">
        <f t="shared" si="4"/>
        <v>0</v>
      </c>
      <c r="L71" s="5">
        <f t="shared" si="4"/>
        <v>0</v>
      </c>
      <c r="M71" s="5">
        <f t="shared" si="4"/>
        <v>0</v>
      </c>
    </row>
    <row r="72" spans="1:13" x14ac:dyDescent="0.25">
      <c r="A72" s="46" t="s">
        <v>80</v>
      </c>
      <c r="B72" s="47"/>
      <c r="C72" s="6"/>
      <c r="D72" s="6">
        <f>IF(ISNUMBER(D$234),SUM(D$234:D$234),"")</f>
        <v>3.6080673393429898</v>
      </c>
      <c r="E72" s="6">
        <f>IF(ISNUMBER(D$234),SUM(E$234:E$234),"")</f>
        <v>0</v>
      </c>
      <c r="F72" s="15">
        <f t="shared" si="1"/>
        <v>0</v>
      </c>
      <c r="G72" s="45" t="s">
        <v>417</v>
      </c>
      <c r="I72" s="5">
        <f t="shared" si="4"/>
        <v>0</v>
      </c>
      <c r="J72" s="5">
        <f t="shared" si="4"/>
        <v>0</v>
      </c>
      <c r="K72" s="5">
        <f t="shared" si="4"/>
        <v>0</v>
      </c>
      <c r="L72" s="5">
        <f t="shared" si="4"/>
        <v>0</v>
      </c>
      <c r="M72" s="5">
        <f t="shared" si="4"/>
        <v>0</v>
      </c>
    </row>
    <row r="73" spans="1:13" x14ac:dyDescent="0.25">
      <c r="A73" s="46" t="s">
        <v>81</v>
      </c>
      <c r="B73" s="47"/>
      <c r="C73" s="6"/>
      <c r="D73" s="6">
        <f>IF(ISNUMBER(D$235),SUM(D$235:D$237),"")</f>
        <v>96.76967284882987</v>
      </c>
      <c r="E73" s="6">
        <f>IF(ISNUMBER(D$235),SUM(E$235:E$237),"")</f>
        <v>0</v>
      </c>
      <c r="F73" s="15">
        <f t="shared" si="1"/>
        <v>0</v>
      </c>
      <c r="G73" s="45" t="s">
        <v>417</v>
      </c>
      <c r="I73" s="5">
        <f t="shared" si="4"/>
        <v>0</v>
      </c>
      <c r="J73" s="5">
        <f t="shared" si="4"/>
        <v>0</v>
      </c>
      <c r="K73" s="5">
        <f t="shared" si="4"/>
        <v>0</v>
      </c>
      <c r="L73" s="5">
        <f t="shared" si="4"/>
        <v>0</v>
      </c>
      <c r="M73" s="5">
        <f t="shared" si="4"/>
        <v>0</v>
      </c>
    </row>
    <row r="74" spans="1:13" x14ac:dyDescent="0.25">
      <c r="A74" s="46" t="s">
        <v>82</v>
      </c>
      <c r="B74" s="47"/>
      <c r="C74" s="6"/>
      <c r="D74" s="6">
        <f>IF(ISNUMBER(D$238),SUM(D$238:D$240),"")</f>
        <v>27.124645408209322</v>
      </c>
      <c r="E74" s="6">
        <f>IF(ISNUMBER(D$238),SUM(E$238:E$240),"")</f>
        <v>27.124645408209322</v>
      </c>
      <c r="F74" s="15">
        <f t="shared" ref="F74:F133" si="5">IF(AND(ISNUMBER($D74),ISNUMBER($E74)),IF(($D74&gt;0),$E74/$D74,0),"")</f>
        <v>1</v>
      </c>
      <c r="G74" s="45" t="s">
        <v>417</v>
      </c>
      <c r="I74" s="5">
        <f t="shared" si="4"/>
        <v>4.5999999999999996</v>
      </c>
      <c r="J74" s="5">
        <f t="shared" si="4"/>
        <v>15.4</v>
      </c>
      <c r="K74" s="5">
        <f t="shared" si="4"/>
        <v>24.4</v>
      </c>
      <c r="L74" s="5">
        <f t="shared" si="4"/>
        <v>35.4</v>
      </c>
      <c r="M74" s="5">
        <f t="shared" si="4"/>
        <v>58.3</v>
      </c>
    </row>
    <row r="75" spans="1:13" x14ac:dyDescent="0.25">
      <c r="A75" s="46" t="s">
        <v>83</v>
      </c>
      <c r="B75" s="47"/>
      <c r="C75" s="6"/>
      <c r="D75" s="6">
        <f>IF(ISNUMBER(D$241),SUM(D$241:D$244),"")</f>
        <v>44.469878728704934</v>
      </c>
      <c r="E75" s="6">
        <f>IF(ISNUMBER(D$241),SUM(E$241:E$244),"")</f>
        <v>44.455073994897006</v>
      </c>
      <c r="F75" s="15">
        <f t="shared" si="5"/>
        <v>0.99966708400762128</v>
      </c>
      <c r="G75" s="45" t="s">
        <v>417</v>
      </c>
      <c r="I75" s="5">
        <f t="shared" si="4"/>
        <v>4.5984685864350574</v>
      </c>
      <c r="J75" s="5">
        <f t="shared" si="4"/>
        <v>15.394873093717369</v>
      </c>
      <c r="K75" s="5">
        <f t="shared" si="4"/>
        <v>24.391876849785959</v>
      </c>
      <c r="L75" s="5">
        <f t="shared" si="4"/>
        <v>35.388214773869791</v>
      </c>
      <c r="M75" s="5">
        <f t="shared" si="4"/>
        <v>58.280590997644317</v>
      </c>
    </row>
    <row r="76" spans="1:13" x14ac:dyDescent="0.25">
      <c r="A76" s="46" t="s">
        <v>128</v>
      </c>
      <c r="B76" s="47"/>
      <c r="C76" s="6"/>
      <c r="D76" s="6">
        <f>IF(ISNUMBER(D$245),SUM(D$245:D$248),"")</f>
        <v>0</v>
      </c>
      <c r="E76" s="6">
        <f>IF(ISNUMBER(D$245),SUM(E$245:E$248),"")</f>
        <v>0</v>
      </c>
      <c r="F76" s="15">
        <f t="shared" si="5"/>
        <v>0</v>
      </c>
      <c r="G76" s="45" t="s">
        <v>417</v>
      </c>
      <c r="I76" s="5">
        <f t="shared" si="4"/>
        <v>0</v>
      </c>
      <c r="J76" s="5">
        <f t="shared" si="4"/>
        <v>0</v>
      </c>
      <c r="K76" s="5">
        <f t="shared" si="4"/>
        <v>0</v>
      </c>
      <c r="L76" s="5">
        <f t="shared" si="4"/>
        <v>0</v>
      </c>
      <c r="M76" s="5">
        <f t="shared" si="4"/>
        <v>0</v>
      </c>
    </row>
    <row r="77" spans="1:13" x14ac:dyDescent="0.25">
      <c r="A77" s="46" t="s">
        <v>129</v>
      </c>
      <c r="B77" s="47"/>
      <c r="C77" s="6"/>
      <c r="D77" s="6">
        <f>IF(ISNUMBER(D$249),SUM(D$249:D$249),"")</f>
        <v>0</v>
      </c>
      <c r="E77" s="6">
        <f>IF(ISNUMBER(D$249),SUM(E$249:E$249),"")</f>
        <v>0</v>
      </c>
      <c r="F77" s="15">
        <f t="shared" si="5"/>
        <v>0</v>
      </c>
      <c r="G77" s="45" t="s">
        <v>417</v>
      </c>
      <c r="I77" s="5">
        <f t="shared" si="4"/>
        <v>0</v>
      </c>
      <c r="J77" s="5">
        <f t="shared" si="4"/>
        <v>0</v>
      </c>
      <c r="K77" s="5">
        <f t="shared" si="4"/>
        <v>0</v>
      </c>
      <c r="L77" s="5">
        <f t="shared" si="4"/>
        <v>0</v>
      </c>
      <c r="M77" s="5">
        <f t="shared" si="4"/>
        <v>0</v>
      </c>
    </row>
    <row r="78" spans="1:13" x14ac:dyDescent="0.25">
      <c r="A78" s="46" t="s">
        <v>84</v>
      </c>
      <c r="B78" s="47"/>
      <c r="C78" s="6"/>
      <c r="D78" s="6">
        <f>IF(ISNUMBER(D$250),SUM(D$250:D$250),"")</f>
        <v>0.63609627581023986</v>
      </c>
      <c r="E78" s="6">
        <f>IF(ISNUMBER(D$250),SUM(E$250:E$250),"")</f>
        <v>0</v>
      </c>
      <c r="F78" s="15">
        <f t="shared" si="5"/>
        <v>0</v>
      </c>
      <c r="G78" s="45" t="s">
        <v>417</v>
      </c>
      <c r="I78" s="5">
        <f t="shared" si="4"/>
        <v>0</v>
      </c>
      <c r="J78" s="5">
        <f t="shared" si="4"/>
        <v>0</v>
      </c>
      <c r="K78" s="5">
        <f t="shared" si="4"/>
        <v>0</v>
      </c>
      <c r="L78" s="5">
        <f t="shared" si="4"/>
        <v>0</v>
      </c>
      <c r="M78" s="5">
        <f t="shared" si="4"/>
        <v>0</v>
      </c>
    </row>
    <row r="79" spans="1:13" x14ac:dyDescent="0.25">
      <c r="A79" s="46" t="s">
        <v>85</v>
      </c>
      <c r="B79" s="47"/>
      <c r="C79" s="6"/>
      <c r="D79" s="6">
        <f>IF(ISNUMBER(D$251),SUM(D$251:D$256),"")</f>
        <v>7.7124429527030465</v>
      </c>
      <c r="E79" s="6">
        <f>IF(ISNUMBER(D$251),SUM(E$251:E$256),"")</f>
        <v>0</v>
      </c>
      <c r="F79" s="15">
        <f t="shared" si="5"/>
        <v>0</v>
      </c>
      <c r="G79" s="45" t="s">
        <v>417</v>
      </c>
      <c r="I79" s="5">
        <f t="shared" si="4"/>
        <v>0</v>
      </c>
      <c r="J79" s="5">
        <f t="shared" si="4"/>
        <v>0</v>
      </c>
      <c r="K79" s="5">
        <f t="shared" si="4"/>
        <v>0</v>
      </c>
      <c r="L79" s="5">
        <f t="shared" si="4"/>
        <v>0</v>
      </c>
      <c r="M79" s="5">
        <f t="shared" si="4"/>
        <v>0</v>
      </c>
    </row>
    <row r="80" spans="1:13" x14ac:dyDescent="0.25">
      <c r="A80" s="46" t="s">
        <v>86</v>
      </c>
      <c r="B80" s="47"/>
      <c r="C80" s="6"/>
      <c r="D80" s="6">
        <f>IF(ISNUMBER(D$257),SUM(D$257:D$257),"")</f>
        <v>0.65737309071001382</v>
      </c>
      <c r="E80" s="6">
        <f>IF(ISNUMBER(D$257),SUM(E$257:E$257),"")</f>
        <v>0</v>
      </c>
      <c r="F80" s="15">
        <f t="shared" si="5"/>
        <v>0</v>
      </c>
      <c r="G80" s="45" t="s">
        <v>417</v>
      </c>
      <c r="I80" s="5">
        <f t="shared" si="4"/>
        <v>0</v>
      </c>
      <c r="J80" s="5">
        <f t="shared" si="4"/>
        <v>0</v>
      </c>
      <c r="K80" s="5">
        <f t="shared" si="4"/>
        <v>0</v>
      </c>
      <c r="L80" s="5">
        <f t="shared" si="4"/>
        <v>0</v>
      </c>
      <c r="M80" s="5">
        <f t="shared" si="4"/>
        <v>0</v>
      </c>
    </row>
    <row r="81" spans="1:13" x14ac:dyDescent="0.25">
      <c r="A81" s="46" t="s">
        <v>87</v>
      </c>
      <c r="B81" s="47"/>
      <c r="C81" s="6"/>
      <c r="D81" s="6">
        <f>IF(ISNUMBER(D$258),SUM(D$258:D$260),"")</f>
        <v>2.5433630959548332</v>
      </c>
      <c r="E81" s="6">
        <f>IF(ISNUMBER(D$258),SUM(E$258:E$260),"")</f>
        <v>0</v>
      </c>
      <c r="F81" s="15">
        <f t="shared" si="5"/>
        <v>0</v>
      </c>
      <c r="G81" s="45" t="s">
        <v>417</v>
      </c>
      <c r="I81" s="5">
        <f t="shared" si="4"/>
        <v>0</v>
      </c>
      <c r="J81" s="5">
        <f t="shared" si="4"/>
        <v>0</v>
      </c>
      <c r="K81" s="5">
        <f t="shared" si="4"/>
        <v>0</v>
      </c>
      <c r="L81" s="5">
        <f t="shared" si="4"/>
        <v>0</v>
      </c>
      <c r="M81" s="5">
        <f t="shared" si="4"/>
        <v>0</v>
      </c>
    </row>
    <row r="82" spans="1:13" x14ac:dyDescent="0.25">
      <c r="A82" s="46" t="s">
        <v>88</v>
      </c>
      <c r="B82" s="47"/>
      <c r="C82" s="6"/>
      <c r="D82" s="6">
        <f>IF(ISNUMBER(D$261),SUM(D$261:D$263),"")</f>
        <v>4.5063213701315128</v>
      </c>
      <c r="E82" s="6">
        <f>IF(ISNUMBER(D$261),SUM(E$261:E$263),"")</f>
        <v>0</v>
      </c>
      <c r="F82" s="15">
        <f t="shared" si="5"/>
        <v>0</v>
      </c>
      <c r="G82" s="45" t="s">
        <v>417</v>
      </c>
      <c r="I82" s="5">
        <f t="shared" si="4"/>
        <v>0</v>
      </c>
      <c r="J82" s="5">
        <f t="shared" si="4"/>
        <v>0</v>
      </c>
      <c r="K82" s="5">
        <f t="shared" si="4"/>
        <v>0</v>
      </c>
      <c r="L82" s="5">
        <f t="shared" si="4"/>
        <v>0</v>
      </c>
      <c r="M82" s="5">
        <f t="shared" si="4"/>
        <v>0</v>
      </c>
    </row>
    <row r="83" spans="1:13" x14ac:dyDescent="0.25">
      <c r="A83" s="46" t="s">
        <v>89</v>
      </c>
      <c r="B83" s="47"/>
      <c r="C83" s="6"/>
      <c r="D83" s="6">
        <f>IF(ISNUMBER(D$264),SUM(D$264:D$266),"")</f>
        <v>5.4859338876946735</v>
      </c>
      <c r="E83" s="6">
        <f>IF(ISNUMBER(D$264),SUM(E$264:E$266),"")</f>
        <v>0</v>
      </c>
      <c r="F83" s="15">
        <f t="shared" si="5"/>
        <v>0</v>
      </c>
      <c r="G83" s="45" t="s">
        <v>417</v>
      </c>
      <c r="I83" s="5">
        <f t="shared" si="4"/>
        <v>0</v>
      </c>
      <c r="J83" s="5">
        <f t="shared" si="4"/>
        <v>0</v>
      </c>
      <c r="K83" s="5">
        <f t="shared" si="4"/>
        <v>0</v>
      </c>
      <c r="L83" s="5">
        <f t="shared" si="4"/>
        <v>0</v>
      </c>
      <c r="M83" s="5">
        <f t="shared" si="4"/>
        <v>0</v>
      </c>
    </row>
    <row r="84" spans="1:13" x14ac:dyDescent="0.25">
      <c r="A84" s="46" t="s">
        <v>90</v>
      </c>
      <c r="B84" s="47"/>
      <c r="C84" s="6"/>
      <c r="D84" s="6">
        <f>IF(ISNUMBER(D$267),SUM(D$267:D$268),"")</f>
        <v>3.6914638406163025</v>
      </c>
      <c r="E84" s="6">
        <f>IF(ISNUMBER(D$267),SUM(E$267:E$268),"")</f>
        <v>0</v>
      </c>
      <c r="F84" s="15">
        <f t="shared" si="5"/>
        <v>0</v>
      </c>
      <c r="G84" s="45" t="s">
        <v>417</v>
      </c>
      <c r="I84" s="5">
        <f t="shared" si="4"/>
        <v>0</v>
      </c>
      <c r="J84" s="5">
        <f t="shared" si="4"/>
        <v>0</v>
      </c>
      <c r="K84" s="5">
        <f t="shared" si="4"/>
        <v>0</v>
      </c>
      <c r="L84" s="5">
        <f t="shared" si="4"/>
        <v>0</v>
      </c>
      <c r="M84" s="5">
        <f t="shared" si="4"/>
        <v>0</v>
      </c>
    </row>
    <row r="85" spans="1:13" x14ac:dyDescent="0.25">
      <c r="A85" s="46" t="s">
        <v>91</v>
      </c>
      <c r="B85" s="47"/>
      <c r="C85" s="6"/>
      <c r="D85" s="6">
        <f>IF(ISNUMBER(D$269),SUM(D$269:D$271),"")</f>
        <v>3.5720054863793691</v>
      </c>
      <c r="E85" s="6">
        <f>IF(ISNUMBER(D$269),SUM(E$269:E$271),"")</f>
        <v>0</v>
      </c>
      <c r="F85" s="15">
        <f t="shared" si="5"/>
        <v>0</v>
      </c>
      <c r="G85" s="45" t="s">
        <v>417</v>
      </c>
      <c r="I85" s="5">
        <f t="shared" si="4"/>
        <v>0</v>
      </c>
      <c r="J85" s="5">
        <f t="shared" si="4"/>
        <v>0</v>
      </c>
      <c r="K85" s="5">
        <f t="shared" si="4"/>
        <v>0</v>
      </c>
      <c r="L85" s="5">
        <f t="shared" si="4"/>
        <v>0</v>
      </c>
      <c r="M85" s="5">
        <f t="shared" si="4"/>
        <v>0</v>
      </c>
    </row>
    <row r="86" spans="1:13" x14ac:dyDescent="0.25">
      <c r="A86" s="46" t="s">
        <v>92</v>
      </c>
      <c r="B86" s="47"/>
      <c r="C86" s="6"/>
      <c r="D86" s="6">
        <f>IF(ISNUMBER(D$272),SUM(D$272:D$273),"")</f>
        <v>10.439999999999998</v>
      </c>
      <c r="E86" s="6">
        <f>IF(ISNUMBER(D$272),SUM(E$272:E$273),"")</f>
        <v>0</v>
      </c>
      <c r="F86" s="15">
        <f t="shared" si="5"/>
        <v>0</v>
      </c>
      <c r="G86" s="45" t="s">
        <v>417</v>
      </c>
      <c r="I86" s="5">
        <f t="shared" si="4"/>
        <v>0</v>
      </c>
      <c r="J86" s="5">
        <f t="shared" si="4"/>
        <v>0</v>
      </c>
      <c r="K86" s="5">
        <f t="shared" si="4"/>
        <v>0</v>
      </c>
      <c r="L86" s="5">
        <f t="shared" si="4"/>
        <v>0</v>
      </c>
      <c r="M86" s="5">
        <f t="shared" si="4"/>
        <v>0</v>
      </c>
    </row>
    <row r="87" spans="1:13" x14ac:dyDescent="0.25">
      <c r="A87" s="49" t="s">
        <v>102</v>
      </c>
      <c r="B87" s="48"/>
      <c r="C87" s="6"/>
      <c r="D87" s="6">
        <f>IF(ISNUMBER(D$274),SUM(D$274:D$274),"")</f>
        <v>8.1107349547600585</v>
      </c>
      <c r="E87" s="6">
        <f>IF(ISNUMBER(D$274),SUM(E$274:E$274),"")</f>
        <v>0</v>
      </c>
      <c r="F87" s="15">
        <f t="shared" si="5"/>
        <v>0</v>
      </c>
      <c r="G87" s="45" t="s">
        <v>417</v>
      </c>
      <c r="I87" s="5">
        <f t="shared" si="4"/>
        <v>0</v>
      </c>
      <c r="J87" s="5">
        <f t="shared" si="4"/>
        <v>0</v>
      </c>
      <c r="K87" s="5">
        <f t="shared" si="4"/>
        <v>0</v>
      </c>
      <c r="L87" s="5">
        <f t="shared" si="4"/>
        <v>0</v>
      </c>
      <c r="M87" s="5">
        <f t="shared" si="4"/>
        <v>0</v>
      </c>
    </row>
    <row r="88" spans="1:13" x14ac:dyDescent="0.25">
      <c r="A88" s="49" t="s">
        <v>103</v>
      </c>
      <c r="B88" s="48"/>
      <c r="C88" s="6"/>
      <c r="D88" s="6">
        <f>IF(ISNUMBER(D$275),SUM(D$275:D$277),"")</f>
        <v>42.936987158813771</v>
      </c>
      <c r="E88" s="6">
        <f>IF(ISNUMBER(D$275),SUM(E$275:E$277),"")</f>
        <v>0</v>
      </c>
      <c r="F88" s="15">
        <f t="shared" si="5"/>
        <v>0</v>
      </c>
      <c r="G88" s="45" t="s">
        <v>417</v>
      </c>
      <c r="I88" s="5">
        <f t="shared" si="4"/>
        <v>0</v>
      </c>
      <c r="J88" s="5">
        <f t="shared" si="4"/>
        <v>0</v>
      </c>
      <c r="K88" s="5">
        <f t="shared" si="4"/>
        <v>0</v>
      </c>
      <c r="L88" s="5">
        <f t="shared" si="4"/>
        <v>0</v>
      </c>
      <c r="M88" s="5">
        <f t="shared" si="4"/>
        <v>0</v>
      </c>
    </row>
    <row r="89" spans="1:13" x14ac:dyDescent="0.25">
      <c r="A89" s="49" t="s">
        <v>104</v>
      </c>
      <c r="B89" s="48"/>
      <c r="C89" s="6"/>
      <c r="D89" s="6">
        <f>IF(ISNUMBER(D$278),SUM(D$278:D$280),"")</f>
        <v>58.044777886426175</v>
      </c>
      <c r="E89" s="6">
        <f>IF(ISNUMBER(D$278),SUM(E$278:E$280),"")</f>
        <v>0</v>
      </c>
      <c r="F89" s="15">
        <f t="shared" si="5"/>
        <v>0</v>
      </c>
      <c r="G89" s="45" t="s">
        <v>417</v>
      </c>
      <c r="I89" s="5">
        <f t="shared" si="4"/>
        <v>0</v>
      </c>
      <c r="J89" s="5">
        <f t="shared" si="4"/>
        <v>0</v>
      </c>
      <c r="K89" s="5">
        <f t="shared" si="4"/>
        <v>0</v>
      </c>
      <c r="L89" s="5">
        <f t="shared" si="4"/>
        <v>0</v>
      </c>
      <c r="M89" s="5">
        <f t="shared" si="4"/>
        <v>0</v>
      </c>
    </row>
    <row r="90" spans="1:13" x14ac:dyDescent="0.25">
      <c r="A90" s="46" t="s">
        <v>73</v>
      </c>
      <c r="B90" s="48"/>
      <c r="C90" s="6"/>
      <c r="D90" s="6">
        <f>IF(ISNUMBER(D$281),SUM(D$281:D$282),"")</f>
        <v>0</v>
      </c>
      <c r="E90" s="6">
        <f>IF(ISNUMBER(D$281),SUM(E$281:E$282),"")</f>
        <v>0</v>
      </c>
      <c r="F90" s="15">
        <f t="shared" si="5"/>
        <v>0</v>
      </c>
      <c r="G90" s="45" t="s">
        <v>417</v>
      </c>
      <c r="I90" s="5">
        <f t="shared" si="4"/>
        <v>0</v>
      </c>
      <c r="J90" s="5">
        <f t="shared" si="4"/>
        <v>0</v>
      </c>
      <c r="K90" s="5">
        <f t="shared" si="4"/>
        <v>0</v>
      </c>
      <c r="L90" s="5">
        <f t="shared" si="4"/>
        <v>0</v>
      </c>
      <c r="M90" s="5">
        <f t="shared" si="4"/>
        <v>0</v>
      </c>
    </row>
    <row r="91" spans="1:13" x14ac:dyDescent="0.25">
      <c r="A91" s="46" t="s">
        <v>93</v>
      </c>
      <c r="B91" s="47"/>
      <c r="C91" s="6"/>
      <c r="D91" s="6">
        <f>IF(ISNUMBER(D$283),SUM(D$283:D$286),"")</f>
        <v>26.377788812458867</v>
      </c>
      <c r="E91" s="6">
        <f>IF(ISNUMBER(D$283),SUM(E$283:E$286),"")</f>
        <v>0</v>
      </c>
      <c r="F91" s="15">
        <f t="shared" si="5"/>
        <v>0</v>
      </c>
      <c r="G91" s="45" t="s">
        <v>417</v>
      </c>
      <c r="I91" s="5">
        <f t="shared" si="4"/>
        <v>0</v>
      </c>
      <c r="J91" s="5">
        <f t="shared" si="4"/>
        <v>0</v>
      </c>
      <c r="K91" s="5">
        <f t="shared" si="4"/>
        <v>0</v>
      </c>
      <c r="L91" s="5">
        <f t="shared" si="4"/>
        <v>0</v>
      </c>
      <c r="M91" s="5">
        <f t="shared" si="4"/>
        <v>0</v>
      </c>
    </row>
    <row r="92" spans="1:13" x14ac:dyDescent="0.25">
      <c r="A92" s="46" t="s">
        <v>94</v>
      </c>
      <c r="B92" s="48"/>
      <c r="C92" s="6"/>
      <c r="D92" s="6">
        <f>IF(ISNUMBER(D$287),SUM(D$287:D$292),"")</f>
        <v>33.495099257785135</v>
      </c>
      <c r="E92" s="6">
        <f>IF(ISNUMBER(D$287),SUM(E$287:E$292),"")</f>
        <v>0</v>
      </c>
      <c r="F92" s="15">
        <f t="shared" si="5"/>
        <v>0</v>
      </c>
      <c r="G92" s="45" t="s">
        <v>417</v>
      </c>
      <c r="I92" s="5">
        <f t="shared" si="4"/>
        <v>0</v>
      </c>
      <c r="J92" s="5">
        <f t="shared" si="4"/>
        <v>0</v>
      </c>
      <c r="K92" s="5">
        <f t="shared" si="4"/>
        <v>0</v>
      </c>
      <c r="L92" s="5">
        <f t="shared" si="4"/>
        <v>0</v>
      </c>
      <c r="M92" s="5">
        <f t="shared" si="4"/>
        <v>0</v>
      </c>
    </row>
    <row r="93" spans="1:13" x14ac:dyDescent="0.25">
      <c r="A93" s="46" t="s">
        <v>95</v>
      </c>
      <c r="B93" s="48"/>
      <c r="C93" s="6"/>
      <c r="D93" s="6">
        <f>IF(ISNUMBER(D$293),SUM(D$293:D$294),"")</f>
        <v>22.70968301516109</v>
      </c>
      <c r="E93" s="6">
        <f>IF(ISNUMBER(D$293),SUM(E$293:E$294),"")</f>
        <v>22.70968301516109</v>
      </c>
      <c r="F93" s="15">
        <f t="shared" si="5"/>
        <v>1</v>
      </c>
      <c r="G93" s="45" t="s">
        <v>417</v>
      </c>
      <c r="I93" s="5">
        <f t="shared" si="4"/>
        <v>4.5999999999999996</v>
      </c>
      <c r="J93" s="5">
        <f t="shared" si="4"/>
        <v>15.4</v>
      </c>
      <c r="K93" s="5">
        <f t="shared" si="4"/>
        <v>24.4</v>
      </c>
      <c r="L93" s="5">
        <f t="shared" si="4"/>
        <v>35.4</v>
      </c>
      <c r="M93" s="5">
        <f t="shared" si="4"/>
        <v>58.3</v>
      </c>
    </row>
    <row r="94" spans="1:13" x14ac:dyDescent="0.25">
      <c r="A94" s="46" t="s">
        <v>96</v>
      </c>
      <c r="B94" s="48"/>
      <c r="C94" s="6"/>
      <c r="D94" s="6">
        <f>IF(ISNUMBER(D$295),SUM(D$295:D$299),"")</f>
        <v>28.373395130006902</v>
      </c>
      <c r="E94" s="6">
        <f>IF(ISNUMBER(D$295),SUM(E$295:E$299),"")</f>
        <v>0</v>
      </c>
      <c r="F94" s="15">
        <f t="shared" si="5"/>
        <v>0</v>
      </c>
      <c r="G94" s="45" t="s">
        <v>417</v>
      </c>
      <c r="I94" s="5">
        <f t="shared" si="4"/>
        <v>0</v>
      </c>
      <c r="J94" s="5">
        <f t="shared" si="4"/>
        <v>0</v>
      </c>
      <c r="K94" s="5">
        <f t="shared" si="4"/>
        <v>0</v>
      </c>
      <c r="L94" s="5">
        <f t="shared" si="4"/>
        <v>0</v>
      </c>
      <c r="M94" s="5">
        <f t="shared" si="4"/>
        <v>0</v>
      </c>
    </row>
    <row r="95" spans="1:13" x14ac:dyDescent="0.25">
      <c r="A95" s="46" t="s">
        <v>97</v>
      </c>
      <c r="B95" s="48"/>
      <c r="C95" s="6"/>
      <c r="D95" s="6">
        <f>IF(ISNUMBER(D$300),SUM(D$300:D$303),"")</f>
        <v>26.43903378458803</v>
      </c>
      <c r="E95" s="6">
        <f>IF(ISNUMBER(D$300),SUM(E$300:E$303),"")</f>
        <v>0</v>
      </c>
      <c r="F95" s="15">
        <f t="shared" si="5"/>
        <v>0</v>
      </c>
      <c r="G95" s="45" t="s">
        <v>417</v>
      </c>
      <c r="I95" s="5">
        <f t="shared" si="4"/>
        <v>0</v>
      </c>
      <c r="J95" s="5">
        <f t="shared" si="4"/>
        <v>0</v>
      </c>
      <c r="K95" s="5">
        <f t="shared" si="4"/>
        <v>0</v>
      </c>
      <c r="L95" s="5">
        <f t="shared" si="4"/>
        <v>0</v>
      </c>
      <c r="M95" s="5">
        <f t="shared" si="4"/>
        <v>0</v>
      </c>
    </row>
    <row r="96" spans="1:13" x14ac:dyDescent="0.25">
      <c r="A96" s="49" t="s">
        <v>100</v>
      </c>
      <c r="B96" s="48"/>
      <c r="C96" s="6"/>
      <c r="D96" s="6">
        <f>IF(ISNUMBER(D$304),SUM(D$304:D$304),"")</f>
        <v>0</v>
      </c>
      <c r="E96" s="6">
        <f>IF(ISNUMBER(D$304),SUM(E$304:E$304),"")</f>
        <v>0</v>
      </c>
      <c r="F96" s="15">
        <f t="shared" si="5"/>
        <v>0</v>
      </c>
      <c r="G96" s="45" t="s">
        <v>417</v>
      </c>
      <c r="I96" s="5">
        <f t="shared" si="4"/>
        <v>0</v>
      </c>
      <c r="J96" s="5">
        <f t="shared" si="4"/>
        <v>0</v>
      </c>
      <c r="K96" s="5">
        <f t="shared" si="4"/>
        <v>0</v>
      </c>
      <c r="L96" s="5">
        <f t="shared" si="4"/>
        <v>0</v>
      </c>
      <c r="M96" s="5">
        <f t="shared" si="4"/>
        <v>0</v>
      </c>
    </row>
    <row r="97" spans="1:13" x14ac:dyDescent="0.25">
      <c r="A97" s="46" t="s">
        <v>101</v>
      </c>
      <c r="B97" s="47"/>
      <c r="C97" s="6"/>
      <c r="D97" s="6">
        <f>IF(ISNUMBER(D$305),SUM(D$305:D$305),"")</f>
        <v>0</v>
      </c>
      <c r="E97" s="6">
        <f>IF(ISNUMBER(D$305),SUM(E$305:E$305),"")</f>
        <v>0</v>
      </c>
      <c r="F97" s="15">
        <f t="shared" si="5"/>
        <v>0</v>
      </c>
      <c r="G97" s="45" t="s">
        <v>417</v>
      </c>
      <c r="I97" s="5">
        <f t="shared" si="4"/>
        <v>0</v>
      </c>
      <c r="J97" s="5">
        <f t="shared" si="4"/>
        <v>0</v>
      </c>
      <c r="K97" s="5">
        <f t="shared" si="4"/>
        <v>0</v>
      </c>
      <c r="L97" s="5">
        <f t="shared" si="4"/>
        <v>0</v>
      </c>
      <c r="M97" s="5">
        <f t="shared" si="4"/>
        <v>0</v>
      </c>
    </row>
    <row r="98" spans="1:13" x14ac:dyDescent="0.25">
      <c r="A98" s="49" t="s">
        <v>99</v>
      </c>
      <c r="B98" s="47"/>
      <c r="C98" s="6"/>
      <c r="D98" s="6">
        <f>IF(ISNUMBER(D$306),SUM(D$306:D$306),"")</f>
        <v>0</v>
      </c>
      <c r="E98" s="6">
        <f>IF(ISNUMBER(D$306),SUM(E$306:E$306),"")</f>
        <v>0</v>
      </c>
      <c r="F98" s="15">
        <f t="shared" si="5"/>
        <v>0</v>
      </c>
      <c r="G98" s="45" t="s">
        <v>417</v>
      </c>
      <c r="I98" s="5">
        <f t="shared" si="4"/>
        <v>0</v>
      </c>
      <c r="J98" s="5">
        <f t="shared" si="4"/>
        <v>0</v>
      </c>
      <c r="K98" s="5">
        <f t="shared" si="4"/>
        <v>0</v>
      </c>
      <c r="L98" s="5">
        <f t="shared" si="4"/>
        <v>0</v>
      </c>
      <c r="M98" s="5">
        <f t="shared" si="4"/>
        <v>0</v>
      </c>
    </row>
    <row r="99" spans="1:13" x14ac:dyDescent="0.25">
      <c r="A99" s="49" t="s">
        <v>105</v>
      </c>
      <c r="B99" s="47"/>
      <c r="C99" s="6"/>
      <c r="D99" s="6">
        <f>IF(ISNUMBER(D$307),SUM(D$307:D$307),"")</f>
        <v>0</v>
      </c>
      <c r="E99" s="6">
        <f>IF(ISNUMBER(D$307),SUM(E$307:E$307),"")</f>
        <v>0</v>
      </c>
      <c r="F99" s="15">
        <f t="shared" si="5"/>
        <v>0</v>
      </c>
      <c r="G99" s="45" t="s">
        <v>417</v>
      </c>
      <c r="I99" s="5">
        <f t="shared" si="4"/>
        <v>0</v>
      </c>
      <c r="J99" s="5">
        <f t="shared" si="4"/>
        <v>0</v>
      </c>
      <c r="K99" s="5">
        <f t="shared" si="4"/>
        <v>0</v>
      </c>
      <c r="L99" s="5">
        <f t="shared" si="4"/>
        <v>0</v>
      </c>
      <c r="M99" s="5">
        <f t="shared" si="4"/>
        <v>0</v>
      </c>
    </row>
    <row r="100" spans="1:13" x14ac:dyDescent="0.25">
      <c r="A100" s="46" t="s">
        <v>106</v>
      </c>
      <c r="B100" s="47"/>
      <c r="C100" s="6"/>
      <c r="D100" s="6">
        <f>IF(ISNUMBER(D$308),SUM(D$308:D$310),"")</f>
        <v>0</v>
      </c>
      <c r="E100" s="6">
        <f>IF(ISNUMBER(D$308),SUM(E$308:E$310),"")</f>
        <v>0</v>
      </c>
      <c r="F100" s="15">
        <f t="shared" si="5"/>
        <v>0</v>
      </c>
      <c r="G100" s="45" t="s">
        <v>417</v>
      </c>
      <c r="I100" s="5">
        <f t="shared" ref="I100:M133" si="6">IF(ISNUMBER($F100),$F100*I$7,"")</f>
        <v>0</v>
      </c>
      <c r="J100" s="5">
        <f t="shared" si="6"/>
        <v>0</v>
      </c>
      <c r="K100" s="5">
        <f t="shared" si="6"/>
        <v>0</v>
      </c>
      <c r="L100" s="5">
        <f t="shared" si="6"/>
        <v>0</v>
      </c>
      <c r="M100" s="5">
        <f t="shared" si="6"/>
        <v>0</v>
      </c>
    </row>
    <row r="101" spans="1:13" x14ac:dyDescent="0.25">
      <c r="A101" s="46" t="s">
        <v>107</v>
      </c>
      <c r="B101" s="47"/>
      <c r="C101" s="6"/>
      <c r="D101" s="6">
        <f>IF(ISNUMBER(D$311),SUM(D$311:D$313),"")</f>
        <v>0</v>
      </c>
      <c r="E101" s="6">
        <f>IF(ISNUMBER(D$311),SUM(E$311:E$313),"")</f>
        <v>0</v>
      </c>
      <c r="F101" s="15">
        <f t="shared" si="5"/>
        <v>0</v>
      </c>
      <c r="G101" s="45" t="s">
        <v>417</v>
      </c>
      <c r="I101" s="5">
        <f t="shared" si="6"/>
        <v>0</v>
      </c>
      <c r="J101" s="5">
        <f t="shared" si="6"/>
        <v>0</v>
      </c>
      <c r="K101" s="5">
        <f t="shared" si="6"/>
        <v>0</v>
      </c>
      <c r="L101" s="5">
        <f t="shared" si="6"/>
        <v>0</v>
      </c>
      <c r="M101" s="5">
        <f t="shared" si="6"/>
        <v>0</v>
      </c>
    </row>
    <row r="102" spans="1:13" x14ac:dyDescent="0.25">
      <c r="A102" s="46" t="s">
        <v>108</v>
      </c>
      <c r="B102" s="48"/>
      <c r="C102" s="6"/>
      <c r="D102" s="6">
        <f>IF(ISNUMBER(D$314),SUM(D$314:D$317),"")</f>
        <v>0</v>
      </c>
      <c r="E102" s="6">
        <f>IF(ISNUMBER(D$314),SUM(E$314:E$317),"")</f>
        <v>0</v>
      </c>
      <c r="F102" s="15">
        <f t="shared" si="5"/>
        <v>0</v>
      </c>
      <c r="G102" s="45" t="s">
        <v>417</v>
      </c>
      <c r="I102" s="5">
        <f t="shared" si="6"/>
        <v>0</v>
      </c>
      <c r="J102" s="5">
        <f t="shared" si="6"/>
        <v>0</v>
      </c>
      <c r="K102" s="5">
        <f t="shared" si="6"/>
        <v>0</v>
      </c>
      <c r="L102" s="5">
        <f t="shared" si="6"/>
        <v>0</v>
      </c>
      <c r="M102" s="5">
        <f t="shared" si="6"/>
        <v>0</v>
      </c>
    </row>
    <row r="103" spans="1:13" x14ac:dyDescent="0.25">
      <c r="A103" s="46" t="s">
        <v>109</v>
      </c>
      <c r="B103" s="48"/>
      <c r="C103" s="6"/>
      <c r="D103" s="6">
        <f>IF(ISNUMBER(D$318),SUM(D$318:D$319),"")</f>
        <v>0</v>
      </c>
      <c r="E103" s="6">
        <f>IF(ISNUMBER(D$318),SUM(E$318:E$319),"")</f>
        <v>0</v>
      </c>
      <c r="F103" s="15">
        <f t="shared" si="5"/>
        <v>0</v>
      </c>
      <c r="G103" s="45" t="s">
        <v>417</v>
      </c>
      <c r="I103" s="5">
        <f t="shared" si="6"/>
        <v>0</v>
      </c>
      <c r="J103" s="5">
        <f t="shared" si="6"/>
        <v>0</v>
      </c>
      <c r="K103" s="5">
        <f t="shared" si="6"/>
        <v>0</v>
      </c>
      <c r="L103" s="5">
        <f t="shared" si="6"/>
        <v>0</v>
      </c>
      <c r="M103" s="5">
        <f t="shared" si="6"/>
        <v>0</v>
      </c>
    </row>
    <row r="104" spans="1:13" x14ac:dyDescent="0.25">
      <c r="A104" s="49" t="s">
        <v>113</v>
      </c>
      <c r="B104" s="48"/>
      <c r="C104" s="6"/>
      <c r="D104" s="6">
        <f>IF(ISNUMBER(D$320),SUM(D$320:D$321),"")</f>
        <v>4.8719868219483882</v>
      </c>
      <c r="E104" s="6">
        <f>IF(ISNUMBER(D$320),SUM(E$320:E$321),"")</f>
        <v>0</v>
      </c>
      <c r="F104" s="15">
        <f t="shared" si="5"/>
        <v>0</v>
      </c>
      <c r="G104" s="45" t="s">
        <v>417</v>
      </c>
      <c r="I104" s="5">
        <f t="shared" si="6"/>
        <v>0</v>
      </c>
      <c r="J104" s="5">
        <f t="shared" si="6"/>
        <v>0</v>
      </c>
      <c r="K104" s="5">
        <f t="shared" si="6"/>
        <v>0</v>
      </c>
      <c r="L104" s="5">
        <f t="shared" si="6"/>
        <v>0</v>
      </c>
      <c r="M104" s="5">
        <f t="shared" si="6"/>
        <v>0</v>
      </c>
    </row>
    <row r="105" spans="1:13" x14ac:dyDescent="0.25">
      <c r="A105" s="49" t="s">
        <v>114</v>
      </c>
      <c r="B105" s="48"/>
      <c r="C105" s="6"/>
      <c r="D105" s="6">
        <f>IF(ISNUMBER(D$322),SUM(D$322:D$323),"")</f>
        <v>2.4928424678344241</v>
      </c>
      <c r="E105" s="6">
        <f>IF(ISNUMBER(D$322),SUM(E$322:E$323),"")</f>
        <v>0</v>
      </c>
      <c r="F105" s="15">
        <f t="shared" si="5"/>
        <v>0</v>
      </c>
      <c r="G105" s="45" t="s">
        <v>417</v>
      </c>
      <c r="I105" s="5">
        <f t="shared" si="6"/>
        <v>0</v>
      </c>
      <c r="J105" s="5">
        <f t="shared" si="6"/>
        <v>0</v>
      </c>
      <c r="K105" s="5">
        <f t="shared" si="6"/>
        <v>0</v>
      </c>
      <c r="L105" s="5">
        <f t="shared" si="6"/>
        <v>0</v>
      </c>
      <c r="M105" s="5">
        <f t="shared" si="6"/>
        <v>0</v>
      </c>
    </row>
    <row r="106" spans="1:13" x14ac:dyDescent="0.25">
      <c r="A106" s="49" t="s">
        <v>115</v>
      </c>
      <c r="B106" s="48"/>
      <c r="C106" s="6"/>
      <c r="D106" s="6">
        <f>IF(ISNUMBER(D$324),SUM(D$324:D$327),"")</f>
        <v>6.7825681129848823</v>
      </c>
      <c r="E106" s="6">
        <f>IF(ISNUMBER(D$324),SUM(E$324:E$327),"")</f>
        <v>0</v>
      </c>
      <c r="F106" s="15">
        <f t="shared" si="5"/>
        <v>0</v>
      </c>
      <c r="G106" s="45" t="s">
        <v>417</v>
      </c>
      <c r="I106" s="5">
        <f t="shared" si="6"/>
        <v>0</v>
      </c>
      <c r="J106" s="5">
        <f t="shared" si="6"/>
        <v>0</v>
      </c>
      <c r="K106" s="5">
        <f t="shared" si="6"/>
        <v>0</v>
      </c>
      <c r="L106" s="5">
        <f t="shared" si="6"/>
        <v>0</v>
      </c>
      <c r="M106" s="5">
        <f t="shared" si="6"/>
        <v>0</v>
      </c>
    </row>
    <row r="107" spans="1:13" x14ac:dyDescent="0.25">
      <c r="A107" s="49" t="s">
        <v>116</v>
      </c>
      <c r="B107" s="48"/>
      <c r="C107" s="6"/>
      <c r="D107" s="6">
        <f>IF(ISNUMBER(D$328),SUM(D$328:D$330),"")</f>
        <v>6.0433038835355113</v>
      </c>
      <c r="E107" s="6">
        <f>IF(ISNUMBER(D$328),SUM(E$328:E$330),"")</f>
        <v>0</v>
      </c>
      <c r="F107" s="15">
        <f t="shared" si="5"/>
        <v>0</v>
      </c>
      <c r="G107" s="45" t="s">
        <v>417</v>
      </c>
      <c r="I107" s="5">
        <f t="shared" si="6"/>
        <v>0</v>
      </c>
      <c r="J107" s="5">
        <f t="shared" si="6"/>
        <v>0</v>
      </c>
      <c r="K107" s="5">
        <f t="shared" si="6"/>
        <v>0</v>
      </c>
      <c r="L107" s="5">
        <f t="shared" si="6"/>
        <v>0</v>
      </c>
      <c r="M107" s="5">
        <f t="shared" si="6"/>
        <v>0</v>
      </c>
    </row>
    <row r="108" spans="1:13" x14ac:dyDescent="0.25">
      <c r="A108" s="49" t="s">
        <v>117</v>
      </c>
      <c r="B108" s="47"/>
      <c r="C108" s="6"/>
      <c r="D108" s="6">
        <f>IF(ISNUMBER(D$331),SUM(D$331:D$332),"")</f>
        <v>2.6598110922063842</v>
      </c>
      <c r="E108" s="6">
        <f>IF(ISNUMBER(D$331),SUM(E$331:E$332),"")</f>
        <v>0</v>
      </c>
      <c r="F108" s="15">
        <f t="shared" si="5"/>
        <v>0</v>
      </c>
      <c r="G108" s="45" t="s">
        <v>417</v>
      </c>
      <c r="I108" s="5">
        <f t="shared" si="6"/>
        <v>0</v>
      </c>
      <c r="J108" s="5">
        <f t="shared" si="6"/>
        <v>0</v>
      </c>
      <c r="K108" s="5">
        <f t="shared" si="6"/>
        <v>0</v>
      </c>
      <c r="L108" s="5">
        <f t="shared" si="6"/>
        <v>0</v>
      </c>
      <c r="M108" s="5">
        <f t="shared" si="6"/>
        <v>0</v>
      </c>
    </row>
    <row r="109" spans="1:13" x14ac:dyDescent="0.25">
      <c r="A109" s="49" t="s">
        <v>118</v>
      </c>
      <c r="B109" s="47"/>
      <c r="C109" s="6"/>
      <c r="D109" s="6">
        <f>IF(ISNUMBER(D$333),SUM(D$333:D$335),"")</f>
        <v>5.4769876214904105</v>
      </c>
      <c r="E109" s="6">
        <f>IF(ISNUMBER(D$333),SUM(E$333:E$335),"")</f>
        <v>0</v>
      </c>
      <c r="F109" s="15">
        <f t="shared" si="5"/>
        <v>0</v>
      </c>
      <c r="G109" s="45" t="s">
        <v>417</v>
      </c>
      <c r="I109" s="5">
        <f t="shared" si="6"/>
        <v>0</v>
      </c>
      <c r="J109" s="5">
        <f t="shared" si="6"/>
        <v>0</v>
      </c>
      <c r="K109" s="5">
        <f t="shared" si="6"/>
        <v>0</v>
      </c>
      <c r="L109" s="5">
        <f t="shared" si="6"/>
        <v>0</v>
      </c>
      <c r="M109" s="5">
        <f t="shared" si="6"/>
        <v>0</v>
      </c>
    </row>
    <row r="110" spans="1:13" x14ac:dyDescent="0.25">
      <c r="A110" s="46" t="s">
        <v>119</v>
      </c>
      <c r="B110" s="47"/>
      <c r="C110" s="6"/>
      <c r="D110" s="6">
        <f>IF(ISNUMBER(D$336),SUM(D$336:D$340),"")</f>
        <v>35.676859047803703</v>
      </c>
      <c r="E110" s="6">
        <f>IF(ISNUMBER(D$336),SUM(E$336:E$340),"")</f>
        <v>15.861612279367417</v>
      </c>
      <c r="F110" s="15">
        <f t="shared" si="5"/>
        <v>0.44459105153047018</v>
      </c>
      <c r="G110" s="45" t="s">
        <v>417</v>
      </c>
      <c r="I110" s="5">
        <f t="shared" si="6"/>
        <v>2.0451188370401625</v>
      </c>
      <c r="J110" s="5">
        <f t="shared" si="6"/>
        <v>6.8467021935692411</v>
      </c>
      <c r="K110" s="5">
        <f t="shared" si="6"/>
        <v>10.848021657343471</v>
      </c>
      <c r="L110" s="5">
        <f t="shared" si="6"/>
        <v>15.738523224178644</v>
      </c>
      <c r="M110" s="5">
        <f t="shared" si="6"/>
        <v>25.919658304226409</v>
      </c>
    </row>
    <row r="111" spans="1:13" x14ac:dyDescent="0.25">
      <c r="A111" s="46" t="s">
        <v>120</v>
      </c>
      <c r="B111" s="47"/>
      <c r="C111" s="6"/>
      <c r="D111" s="6">
        <f>IF(ISNUMBER(D$341),SUM(D$341:D$341),"")</f>
        <v>0.92979396239820267</v>
      </c>
      <c r="E111" s="6">
        <f>IF(ISNUMBER(D$341),SUM(E$341:E$341),"")</f>
        <v>0</v>
      </c>
      <c r="F111" s="15">
        <f t="shared" si="5"/>
        <v>0</v>
      </c>
      <c r="G111" s="45" t="s">
        <v>417</v>
      </c>
      <c r="I111" s="5">
        <f t="shared" si="6"/>
        <v>0</v>
      </c>
      <c r="J111" s="5">
        <f t="shared" si="6"/>
        <v>0</v>
      </c>
      <c r="K111" s="5">
        <f t="shared" si="6"/>
        <v>0</v>
      </c>
      <c r="L111" s="5">
        <f t="shared" si="6"/>
        <v>0</v>
      </c>
      <c r="M111" s="5">
        <f t="shared" si="6"/>
        <v>0</v>
      </c>
    </row>
    <row r="112" spans="1:13" x14ac:dyDescent="0.25">
      <c r="A112" s="46" t="s">
        <v>121</v>
      </c>
      <c r="B112" s="47"/>
      <c r="C112" s="6"/>
      <c r="D112" s="6">
        <f>IF(ISNUMBER(D$342),SUM(D$342:D$342),"")</f>
        <v>0.32084698979809817</v>
      </c>
      <c r="E112" s="6">
        <f>IF(ISNUMBER(D$342),SUM(E$342:E$342),"")</f>
        <v>0</v>
      </c>
      <c r="F112" s="15">
        <f t="shared" si="5"/>
        <v>0</v>
      </c>
      <c r="G112" s="45" t="s">
        <v>417</v>
      </c>
      <c r="I112" s="5">
        <f t="shared" si="6"/>
        <v>0</v>
      </c>
      <c r="J112" s="5">
        <f t="shared" si="6"/>
        <v>0</v>
      </c>
      <c r="K112" s="5">
        <f t="shared" si="6"/>
        <v>0</v>
      </c>
      <c r="L112" s="5">
        <f t="shared" si="6"/>
        <v>0</v>
      </c>
      <c r="M112" s="5">
        <f t="shared" si="6"/>
        <v>0</v>
      </c>
    </row>
    <row r="113" spans="1:13" x14ac:dyDescent="0.25">
      <c r="A113" s="46" t="s">
        <v>122</v>
      </c>
      <c r="B113" s="47"/>
      <c r="C113" s="6"/>
      <c r="D113" s="6">
        <f>IF(ISNUMBER(D$343),SUM(D$343:D$344),"")</f>
        <v>35.26947836166859</v>
      </c>
      <c r="E113" s="6">
        <f>IF(ISNUMBER(D$343),SUM(E$343:E$344),"")</f>
        <v>0</v>
      </c>
      <c r="F113" s="15">
        <f t="shared" si="5"/>
        <v>0</v>
      </c>
      <c r="G113" s="45" t="s">
        <v>417</v>
      </c>
      <c r="I113" s="5">
        <f t="shared" si="6"/>
        <v>0</v>
      </c>
      <c r="J113" s="5">
        <f t="shared" si="6"/>
        <v>0</v>
      </c>
      <c r="K113" s="5">
        <f t="shared" si="6"/>
        <v>0</v>
      </c>
      <c r="L113" s="5">
        <f t="shared" si="6"/>
        <v>0</v>
      </c>
      <c r="M113" s="5">
        <f t="shared" si="6"/>
        <v>0</v>
      </c>
    </row>
    <row r="114" spans="1:13" x14ac:dyDescent="0.25">
      <c r="A114" s="46" t="s">
        <v>123</v>
      </c>
      <c r="B114" s="47"/>
      <c r="C114" s="6"/>
      <c r="D114" s="6">
        <f>IF(ISNUMBER(D$345),SUM(D$345:D$346),"")</f>
        <v>37.517942509871602</v>
      </c>
      <c r="E114" s="6">
        <f>IF(ISNUMBER(D$345),SUM(E$345:E$346),"")</f>
        <v>0</v>
      </c>
      <c r="F114" s="15">
        <f t="shared" si="5"/>
        <v>0</v>
      </c>
      <c r="G114" s="45" t="s">
        <v>417</v>
      </c>
      <c r="I114" s="5">
        <f t="shared" si="6"/>
        <v>0</v>
      </c>
      <c r="J114" s="5">
        <f t="shared" si="6"/>
        <v>0</v>
      </c>
      <c r="K114" s="5">
        <f t="shared" si="6"/>
        <v>0</v>
      </c>
      <c r="L114" s="5">
        <f t="shared" si="6"/>
        <v>0</v>
      </c>
      <c r="M114" s="5">
        <f t="shared" si="6"/>
        <v>0</v>
      </c>
    </row>
    <row r="115" spans="1:13" x14ac:dyDescent="0.25">
      <c r="A115" s="46" t="s">
        <v>124</v>
      </c>
      <c r="B115" s="48"/>
      <c r="C115" s="6"/>
      <c r="D115" s="6">
        <f>IF(ISNUMBER(D$347),SUM(D$347:D$348),"")</f>
        <v>18.74262307226234</v>
      </c>
      <c r="E115" s="6">
        <f>IF(ISNUMBER(D$347),SUM(E$347:E$348),"")</f>
        <v>0</v>
      </c>
      <c r="F115" s="15">
        <f t="shared" si="5"/>
        <v>0</v>
      </c>
      <c r="G115" s="45" t="s">
        <v>417</v>
      </c>
      <c r="I115" s="5">
        <f t="shared" si="6"/>
        <v>0</v>
      </c>
      <c r="J115" s="5">
        <f t="shared" si="6"/>
        <v>0</v>
      </c>
      <c r="K115" s="5">
        <f t="shared" si="6"/>
        <v>0</v>
      </c>
      <c r="L115" s="5">
        <f t="shared" si="6"/>
        <v>0</v>
      </c>
      <c r="M115" s="5">
        <f t="shared" si="6"/>
        <v>0</v>
      </c>
    </row>
    <row r="116" spans="1:13" x14ac:dyDescent="0.25">
      <c r="A116" s="46" t="s">
        <v>125</v>
      </c>
      <c r="B116" s="48"/>
      <c r="C116" s="6"/>
      <c r="D116" s="6">
        <f>IF(ISNUMBER(D$349),SUM(D$349:D$350),"")</f>
        <v>31.644956056197458</v>
      </c>
      <c r="E116" s="6">
        <f>IF(ISNUMBER(D$349),SUM(E$349:E$350),"")</f>
        <v>0</v>
      </c>
      <c r="F116" s="15">
        <f t="shared" si="5"/>
        <v>0</v>
      </c>
      <c r="G116" s="45" t="s">
        <v>417</v>
      </c>
      <c r="I116" s="5">
        <f t="shared" si="6"/>
        <v>0</v>
      </c>
      <c r="J116" s="5">
        <f t="shared" si="6"/>
        <v>0</v>
      </c>
      <c r="K116" s="5">
        <f t="shared" si="6"/>
        <v>0</v>
      </c>
      <c r="L116" s="5">
        <f t="shared" si="6"/>
        <v>0</v>
      </c>
      <c r="M116" s="5">
        <f t="shared" si="6"/>
        <v>0</v>
      </c>
    </row>
    <row r="117" spans="1:13" x14ac:dyDescent="0.25">
      <c r="A117" s="46" t="s">
        <v>130</v>
      </c>
      <c r="B117" s="48"/>
      <c r="C117" s="6"/>
      <c r="D117" s="6">
        <f>IF(ISNUMBER(D$351),SUM(D$351:D$352),"")</f>
        <v>0</v>
      </c>
      <c r="E117" s="6">
        <f>IF(ISNUMBER(D$351),SUM(E$351:E$352),"")</f>
        <v>0</v>
      </c>
      <c r="F117" s="15">
        <f t="shared" si="5"/>
        <v>0</v>
      </c>
      <c r="G117" s="45" t="s">
        <v>417</v>
      </c>
      <c r="I117" s="5">
        <f t="shared" si="6"/>
        <v>0</v>
      </c>
      <c r="J117" s="5">
        <f t="shared" si="6"/>
        <v>0</v>
      </c>
      <c r="K117" s="5">
        <f t="shared" si="6"/>
        <v>0</v>
      </c>
      <c r="L117" s="5">
        <f t="shared" si="6"/>
        <v>0</v>
      </c>
      <c r="M117" s="5">
        <f t="shared" si="6"/>
        <v>0</v>
      </c>
    </row>
    <row r="118" spans="1:13" x14ac:dyDescent="0.25">
      <c r="A118" s="46" t="s">
        <v>131</v>
      </c>
      <c r="B118" s="47"/>
      <c r="C118" s="6"/>
      <c r="D118" s="6">
        <f>IF(ISNUMBER(D$353),SUM(D$353:D$355),"")</f>
        <v>0</v>
      </c>
      <c r="E118" s="6">
        <f>IF(ISNUMBER(D$353),SUM(E$353:E$355),"")</f>
        <v>0</v>
      </c>
      <c r="F118" s="15">
        <f t="shared" si="5"/>
        <v>0</v>
      </c>
      <c r="G118" s="45" t="s">
        <v>417</v>
      </c>
      <c r="I118" s="5">
        <f t="shared" si="6"/>
        <v>0</v>
      </c>
      <c r="J118" s="5">
        <f t="shared" si="6"/>
        <v>0</v>
      </c>
      <c r="K118" s="5">
        <f t="shared" si="6"/>
        <v>0</v>
      </c>
      <c r="L118" s="5">
        <f t="shared" si="6"/>
        <v>0</v>
      </c>
      <c r="M118" s="5">
        <f t="shared" si="6"/>
        <v>0</v>
      </c>
    </row>
    <row r="119" spans="1:13" x14ac:dyDescent="0.25">
      <c r="A119" s="50" t="s">
        <v>132</v>
      </c>
      <c r="B119" s="47"/>
      <c r="C119" s="6"/>
      <c r="D119" s="6">
        <f>IF(ISNUMBER(D$356),SUM(D$356:D$358),"")</f>
        <v>0</v>
      </c>
      <c r="E119" s="6">
        <f>IF(ISNUMBER(D$356),SUM(E$356:E$358),"")</f>
        <v>0</v>
      </c>
      <c r="F119" s="15">
        <f t="shared" si="5"/>
        <v>0</v>
      </c>
      <c r="G119" s="45" t="s">
        <v>417</v>
      </c>
      <c r="I119" s="5">
        <f t="shared" si="6"/>
        <v>0</v>
      </c>
      <c r="J119" s="5">
        <f t="shared" si="6"/>
        <v>0</v>
      </c>
      <c r="K119" s="5">
        <f t="shared" si="6"/>
        <v>0</v>
      </c>
      <c r="L119" s="5">
        <f t="shared" si="6"/>
        <v>0</v>
      </c>
      <c r="M119" s="5">
        <f t="shared" si="6"/>
        <v>0</v>
      </c>
    </row>
    <row r="120" spans="1:13" x14ac:dyDescent="0.25">
      <c r="A120" s="49" t="s">
        <v>126</v>
      </c>
      <c r="B120" s="47"/>
      <c r="C120" s="6"/>
      <c r="D120" s="6">
        <f>IF(ISNUMBER(D$359),SUM(D$359:D$360),"")</f>
        <v>4.0400000000000009</v>
      </c>
      <c r="E120" s="6">
        <f>IF(ISNUMBER(D$359),SUM(E$359:E$360),"")</f>
        <v>0</v>
      </c>
      <c r="F120" s="15">
        <f t="shared" si="5"/>
        <v>0</v>
      </c>
      <c r="G120" s="45" t="s">
        <v>417</v>
      </c>
      <c r="I120" s="5">
        <f t="shared" si="6"/>
        <v>0</v>
      </c>
      <c r="J120" s="5">
        <f t="shared" si="6"/>
        <v>0</v>
      </c>
      <c r="K120" s="5">
        <f t="shared" si="6"/>
        <v>0</v>
      </c>
      <c r="L120" s="5">
        <f t="shared" si="6"/>
        <v>0</v>
      </c>
      <c r="M120" s="5">
        <f t="shared" si="6"/>
        <v>0</v>
      </c>
    </row>
    <row r="121" spans="1:13" x14ac:dyDescent="0.25">
      <c r="A121" s="49" t="s">
        <v>127</v>
      </c>
      <c r="B121" s="47"/>
      <c r="C121" s="6"/>
      <c r="D121" s="6">
        <f>IF(ISNUMBER(D$361),SUM(D$361:D$364),"")</f>
        <v>3.59833333</v>
      </c>
      <c r="E121" s="6">
        <f>IF(ISNUMBER(D$361),SUM(E$361:E$364),"")</f>
        <v>0</v>
      </c>
      <c r="F121" s="15">
        <f t="shared" si="5"/>
        <v>0</v>
      </c>
      <c r="G121" s="45" t="s">
        <v>417</v>
      </c>
      <c r="I121" s="5">
        <f t="shared" si="6"/>
        <v>0</v>
      </c>
      <c r="J121" s="5">
        <f t="shared" si="6"/>
        <v>0</v>
      </c>
      <c r="K121" s="5">
        <f t="shared" si="6"/>
        <v>0</v>
      </c>
      <c r="L121" s="5">
        <f t="shared" si="6"/>
        <v>0</v>
      </c>
      <c r="M121" s="5">
        <f t="shared" si="6"/>
        <v>0</v>
      </c>
    </row>
    <row r="122" spans="1:13" x14ac:dyDescent="0.25">
      <c r="A122" s="50" t="s">
        <v>133</v>
      </c>
      <c r="B122" s="47"/>
      <c r="C122" s="6"/>
      <c r="D122" s="6">
        <f>IF(ISNUMBER(D$365),SUM(D$365:D$366),"")</f>
        <v>2.6186758132801784E-3</v>
      </c>
      <c r="E122" s="6">
        <f>IF(ISNUMBER(D$365),SUM(E$365:E$366),"")</f>
        <v>0</v>
      </c>
      <c r="F122" s="15">
        <f t="shared" si="5"/>
        <v>0</v>
      </c>
      <c r="G122" s="45" t="s">
        <v>417</v>
      </c>
      <c r="I122" s="5">
        <f t="shared" si="6"/>
        <v>0</v>
      </c>
      <c r="J122" s="5">
        <f t="shared" si="6"/>
        <v>0</v>
      </c>
      <c r="K122" s="5">
        <f t="shared" si="6"/>
        <v>0</v>
      </c>
      <c r="L122" s="5">
        <f t="shared" si="6"/>
        <v>0</v>
      </c>
      <c r="M122" s="5">
        <f t="shared" si="6"/>
        <v>0</v>
      </c>
    </row>
    <row r="123" spans="1:13" x14ac:dyDescent="0.25">
      <c r="A123" s="50" t="s">
        <v>134</v>
      </c>
      <c r="B123" s="47"/>
      <c r="C123" s="6"/>
      <c r="D123" s="6">
        <f>IF(ISNUMBER(D$367),SUM(D$367:D$371),"")</f>
        <v>4.5029957595285851E-3</v>
      </c>
      <c r="E123" s="6">
        <f>IF(ISNUMBER(D$367),SUM(E$367:E$371),"")</f>
        <v>0</v>
      </c>
      <c r="F123" s="15">
        <f t="shared" si="5"/>
        <v>0</v>
      </c>
      <c r="G123" s="45" t="s">
        <v>417</v>
      </c>
      <c r="I123" s="5">
        <f t="shared" si="6"/>
        <v>0</v>
      </c>
      <c r="J123" s="5">
        <f t="shared" si="6"/>
        <v>0</v>
      </c>
      <c r="K123" s="5">
        <f t="shared" si="6"/>
        <v>0</v>
      </c>
      <c r="L123" s="5">
        <f t="shared" si="6"/>
        <v>0</v>
      </c>
      <c r="M123" s="5">
        <f t="shared" si="6"/>
        <v>0</v>
      </c>
    </row>
    <row r="124" spans="1:13" x14ac:dyDescent="0.25">
      <c r="A124" s="50" t="s">
        <v>135</v>
      </c>
      <c r="B124" s="47"/>
      <c r="C124" s="6"/>
      <c r="D124" s="6">
        <f>IF(ISNUMBER(D$372),SUM(D$372:D$375),"")</f>
        <v>4.6974291729559563E-3</v>
      </c>
      <c r="E124" s="6">
        <f>IF(ISNUMBER(D$372),SUM(E$372:E$375),"")</f>
        <v>0</v>
      </c>
      <c r="F124" s="15">
        <f t="shared" si="5"/>
        <v>0</v>
      </c>
      <c r="G124" s="45" t="s">
        <v>417</v>
      </c>
      <c r="I124" s="5">
        <f t="shared" si="6"/>
        <v>0</v>
      </c>
      <c r="J124" s="5">
        <f t="shared" si="6"/>
        <v>0</v>
      </c>
      <c r="K124" s="5">
        <f t="shared" si="6"/>
        <v>0</v>
      </c>
      <c r="L124" s="5">
        <f t="shared" si="6"/>
        <v>0</v>
      </c>
      <c r="M124" s="5">
        <f t="shared" si="6"/>
        <v>0</v>
      </c>
    </row>
    <row r="125" spans="1:13" x14ac:dyDescent="0.25">
      <c r="A125" s="50" t="s">
        <v>136</v>
      </c>
      <c r="B125" s="47"/>
      <c r="C125" s="6"/>
      <c r="D125" s="6">
        <f>IF(ISNUMBER(D$376),SUM(D$376:D$378),"")</f>
        <v>4.7720515218162216E-3</v>
      </c>
      <c r="E125" s="6">
        <f>IF(ISNUMBER(D$376),SUM(E$376:E$378),"")</f>
        <v>0</v>
      </c>
      <c r="F125" s="15">
        <f t="shared" si="5"/>
        <v>0</v>
      </c>
      <c r="G125" s="45" t="s">
        <v>417</v>
      </c>
      <c r="I125" s="5">
        <f t="shared" si="6"/>
        <v>0</v>
      </c>
      <c r="J125" s="5">
        <f t="shared" si="6"/>
        <v>0</v>
      </c>
      <c r="K125" s="5">
        <f t="shared" si="6"/>
        <v>0</v>
      </c>
      <c r="L125" s="5">
        <f t="shared" si="6"/>
        <v>0</v>
      </c>
      <c r="M125" s="5">
        <f t="shared" si="6"/>
        <v>0</v>
      </c>
    </row>
    <row r="126" spans="1:13" x14ac:dyDescent="0.25">
      <c r="A126" s="50" t="s">
        <v>137</v>
      </c>
      <c r="B126" s="47"/>
      <c r="C126" s="6"/>
      <c r="D126" s="6">
        <f>IF(ISNUMBER(D$379),SUM(D$379:D$381),"")</f>
        <v>3.9248385576891968E-3</v>
      </c>
      <c r="E126" s="6">
        <f>IF(ISNUMBER(D$379),SUM(E$379:E$381),"")</f>
        <v>0</v>
      </c>
      <c r="F126" s="15">
        <f t="shared" si="5"/>
        <v>0</v>
      </c>
      <c r="G126" s="45" t="s">
        <v>417</v>
      </c>
      <c r="I126" s="5">
        <f t="shared" si="6"/>
        <v>0</v>
      </c>
      <c r="J126" s="5">
        <f t="shared" si="6"/>
        <v>0</v>
      </c>
      <c r="K126" s="5">
        <f t="shared" si="6"/>
        <v>0</v>
      </c>
      <c r="L126" s="5">
        <f t="shared" si="6"/>
        <v>0</v>
      </c>
      <c r="M126" s="5">
        <f t="shared" si="6"/>
        <v>0</v>
      </c>
    </row>
    <row r="127" spans="1:13" x14ac:dyDescent="0.25">
      <c r="A127" s="50" t="s">
        <v>138</v>
      </c>
      <c r="B127" s="47"/>
      <c r="C127" s="6"/>
      <c r="D127" s="6">
        <f>IF(ISNUMBER(D$382),SUM(D$382:D$384),"")</f>
        <v>5.9080955932289611E-3</v>
      </c>
      <c r="E127" s="6">
        <f>IF(ISNUMBER(D$382),SUM(E$382:E$384),"")</f>
        <v>0</v>
      </c>
      <c r="F127" s="15">
        <f t="shared" si="5"/>
        <v>0</v>
      </c>
      <c r="G127" s="45" t="s">
        <v>417</v>
      </c>
      <c r="I127" s="5">
        <f t="shared" si="6"/>
        <v>0</v>
      </c>
      <c r="J127" s="5">
        <f t="shared" si="6"/>
        <v>0</v>
      </c>
      <c r="K127" s="5">
        <f t="shared" si="6"/>
        <v>0</v>
      </c>
      <c r="L127" s="5">
        <f t="shared" si="6"/>
        <v>0</v>
      </c>
      <c r="M127" s="5">
        <f t="shared" si="6"/>
        <v>0</v>
      </c>
    </row>
    <row r="128" spans="1:13" x14ac:dyDescent="0.25">
      <c r="A128" s="50" t="s">
        <v>139</v>
      </c>
      <c r="B128" s="47"/>
      <c r="C128" s="6"/>
      <c r="D128" s="6">
        <f>IF(ISNUMBER(D$385),SUM(D$385:D$389),"")</f>
        <v>4.8110347873832495E-4</v>
      </c>
      <c r="E128" s="6">
        <f>IF(ISNUMBER(D$385),SUM(E$385:E$389),"")</f>
        <v>0</v>
      </c>
      <c r="F128" s="15">
        <f t="shared" si="5"/>
        <v>0</v>
      </c>
      <c r="G128" s="45" t="s">
        <v>417</v>
      </c>
      <c r="I128" s="5">
        <f t="shared" si="6"/>
        <v>0</v>
      </c>
      <c r="J128" s="5">
        <f t="shared" si="6"/>
        <v>0</v>
      </c>
      <c r="K128" s="5">
        <f t="shared" si="6"/>
        <v>0</v>
      </c>
      <c r="L128" s="5">
        <f t="shared" si="6"/>
        <v>0</v>
      </c>
      <c r="M128" s="5">
        <f t="shared" si="6"/>
        <v>0</v>
      </c>
    </row>
    <row r="129" spans="1:19" x14ac:dyDescent="0.25">
      <c r="A129" s="50" t="s">
        <v>140</v>
      </c>
      <c r="B129" s="47"/>
      <c r="C129" s="6"/>
      <c r="D129" s="6">
        <f>IF(ISNUMBER(D$390),SUM(D$390:D$393),"")</f>
        <v>5.856834228844446E-3</v>
      </c>
      <c r="E129" s="6">
        <f>IF(ISNUMBER(D$390),SUM(E$390:E$393),"")</f>
        <v>0</v>
      </c>
      <c r="F129" s="15">
        <f t="shared" si="5"/>
        <v>0</v>
      </c>
      <c r="G129" s="45" t="s">
        <v>417</v>
      </c>
      <c r="I129" s="5">
        <f t="shared" si="6"/>
        <v>0</v>
      </c>
      <c r="J129" s="5">
        <f t="shared" si="6"/>
        <v>0</v>
      </c>
      <c r="K129" s="5">
        <f t="shared" si="6"/>
        <v>0</v>
      </c>
      <c r="L129" s="5">
        <f t="shared" si="6"/>
        <v>0</v>
      </c>
      <c r="M129" s="5">
        <f t="shared" si="6"/>
        <v>0</v>
      </c>
    </row>
    <row r="130" spans="1:19" x14ac:dyDescent="0.25">
      <c r="A130" s="50" t="s">
        <v>141</v>
      </c>
      <c r="B130" s="47"/>
      <c r="C130" s="6"/>
      <c r="D130" s="6">
        <f>IF(ISNUMBER(D$394),SUM(D$394:D$397),"")</f>
        <v>7.3610280990187016E-3</v>
      </c>
      <c r="E130" s="6">
        <f>IF(ISNUMBER(D$394),SUM(E$394:E$397),"")</f>
        <v>0</v>
      </c>
      <c r="F130" s="15">
        <f t="shared" si="5"/>
        <v>0</v>
      </c>
      <c r="G130" s="45" t="s">
        <v>417</v>
      </c>
      <c r="I130" s="5">
        <f t="shared" si="6"/>
        <v>0</v>
      </c>
      <c r="J130" s="5">
        <f t="shared" si="6"/>
        <v>0</v>
      </c>
      <c r="K130" s="5">
        <f t="shared" si="6"/>
        <v>0</v>
      </c>
      <c r="L130" s="5">
        <f t="shared" si="6"/>
        <v>0</v>
      </c>
      <c r="M130" s="5">
        <f t="shared" si="6"/>
        <v>0</v>
      </c>
    </row>
    <row r="131" spans="1:19" x14ac:dyDescent="0.25">
      <c r="A131" s="50" t="s">
        <v>142</v>
      </c>
      <c r="B131" s="47"/>
      <c r="C131" s="6"/>
      <c r="D131" s="6">
        <f>IF(ISNUMBER(D$398),SUM(D$398:D$399),"")</f>
        <v>6.4060407119381751E-3</v>
      </c>
      <c r="E131" s="6">
        <f>IF(ISNUMBER(D$398),SUM(E$398:E$399),"")</f>
        <v>0</v>
      </c>
      <c r="F131" s="15">
        <f t="shared" si="5"/>
        <v>0</v>
      </c>
      <c r="G131" s="45" t="s">
        <v>417</v>
      </c>
      <c r="I131" s="5">
        <f t="shared" si="6"/>
        <v>0</v>
      </c>
      <c r="J131" s="5">
        <f t="shared" si="6"/>
        <v>0</v>
      </c>
      <c r="K131" s="5">
        <f t="shared" si="6"/>
        <v>0</v>
      </c>
      <c r="L131" s="5">
        <f t="shared" si="6"/>
        <v>0</v>
      </c>
      <c r="M131" s="5">
        <f t="shared" si="6"/>
        <v>0</v>
      </c>
    </row>
    <row r="132" spans="1:19" x14ac:dyDescent="0.25">
      <c r="A132" s="50" t="s">
        <v>143</v>
      </c>
      <c r="B132" s="47"/>
      <c r="C132" s="6"/>
      <c r="D132" s="6">
        <f>IF(ISNUMBER(D$400),SUM(D$400:D$403),"")</f>
        <v>2.4206241636526099E-2</v>
      </c>
      <c r="E132" s="6">
        <f>IF(ISNUMBER(D$400),SUM(E$400:E$403),"")</f>
        <v>0</v>
      </c>
      <c r="F132" s="15">
        <f t="shared" si="5"/>
        <v>0</v>
      </c>
      <c r="G132" s="45" t="s">
        <v>417</v>
      </c>
      <c r="I132" s="5">
        <f t="shared" si="6"/>
        <v>0</v>
      </c>
      <c r="J132" s="5">
        <f t="shared" si="6"/>
        <v>0</v>
      </c>
      <c r="K132" s="5">
        <f t="shared" si="6"/>
        <v>0</v>
      </c>
      <c r="L132" s="5">
        <f t="shared" si="6"/>
        <v>0</v>
      </c>
      <c r="M132" s="5">
        <f t="shared" si="6"/>
        <v>0</v>
      </c>
    </row>
    <row r="133" spans="1:19" x14ac:dyDescent="0.25">
      <c r="A133" s="50" t="s">
        <v>144</v>
      </c>
      <c r="B133" s="47"/>
      <c r="C133" s="6"/>
      <c r="D133" s="6">
        <f>IF(ISNUMBER(D$404),SUM(D$404:D$404),"")</f>
        <v>4.2646654264351536E-3</v>
      </c>
      <c r="E133" s="6">
        <f>IF(ISNUMBER(D$404),SUM(E$404:E$404),"")</f>
        <v>0</v>
      </c>
      <c r="F133" s="15">
        <f t="shared" si="5"/>
        <v>0</v>
      </c>
      <c r="G133" s="45" t="s">
        <v>417</v>
      </c>
      <c r="I133" s="5">
        <f t="shared" si="6"/>
        <v>0</v>
      </c>
      <c r="J133" s="5">
        <f t="shared" si="6"/>
        <v>0</v>
      </c>
      <c r="K133" s="5">
        <f t="shared" si="6"/>
        <v>0</v>
      </c>
      <c r="L133" s="5">
        <f t="shared" si="6"/>
        <v>0</v>
      </c>
      <c r="M133" s="5">
        <f t="shared" si="6"/>
        <v>0</v>
      </c>
    </row>
    <row r="134" spans="1:19" x14ac:dyDescent="0.25">
      <c r="A134" s="42" t="s">
        <v>145</v>
      </c>
      <c r="B134" s="42"/>
      <c r="C134" s="16"/>
      <c r="D134" s="16"/>
      <c r="E134" s="16"/>
      <c r="F134" s="16"/>
      <c r="G134" s="16"/>
      <c r="I134" s="40"/>
      <c r="J134" s="40"/>
      <c r="K134" s="40"/>
      <c r="L134" s="40"/>
      <c r="M134" s="40"/>
      <c r="O134" s="40"/>
      <c r="P134" s="40"/>
      <c r="Q134" s="40"/>
      <c r="R134" s="40"/>
      <c r="S134" s="40"/>
    </row>
    <row r="135" spans="1:19" x14ac:dyDescent="0.25">
      <c r="A135" s="51" t="s">
        <v>146</v>
      </c>
      <c r="B135" s="5">
        <v>4.7234241522727149E-2</v>
      </c>
      <c r="C135" s="1">
        <v>0</v>
      </c>
      <c r="D135" s="6">
        <f>IF(ISNUMBER($D$9),$B135*$D$9,"")</f>
        <v>5.9633229922443021E-2</v>
      </c>
      <c r="E135" s="5">
        <f>IF(OR(ISNUMBER($C135),ISNUMBER($D135)),IF(ISNUMBER($C135),$C135*$D135,$D135),"")</f>
        <v>0</v>
      </c>
      <c r="F135" s="5">
        <f>IF(OR(ISNUMBER($C135),ISNUMBER($D135)),IF(ISNUMBER($C135),IF(($D135&gt;0),$C135,0),IF(($D135&gt;0),1,0)),"")</f>
        <v>0</v>
      </c>
      <c r="G135" s="3"/>
      <c r="I135" s="5">
        <f t="shared" ref="I135:M185" si="7">IF(ISNUMBER($F135),$F135*I$7,"")</f>
        <v>0</v>
      </c>
      <c r="J135" s="5">
        <f t="shared" si="7"/>
        <v>0</v>
      </c>
      <c r="K135" s="5">
        <f t="shared" si="7"/>
        <v>0</v>
      </c>
      <c r="L135" s="5">
        <f t="shared" si="7"/>
        <v>0</v>
      </c>
      <c r="M135" s="5">
        <f t="shared" si="7"/>
        <v>0</v>
      </c>
    </row>
    <row r="136" spans="1:19" x14ac:dyDescent="0.25">
      <c r="A136" s="51" t="s">
        <v>147</v>
      </c>
      <c r="B136" s="5">
        <v>0.22873501799854984</v>
      </c>
      <c r="C136" s="1">
        <v>0</v>
      </c>
      <c r="D136" s="6">
        <f t="shared" ref="D136:D143" si="8">IF(ISNUMBER($D$9),$B136*$D$9,"")</f>
        <v>0.28877796022316915</v>
      </c>
      <c r="E136" s="5">
        <f t="shared" ref="E136:E199" si="9">IF(OR(ISNUMBER($C136),ISNUMBER($D136)),IF(ISNUMBER($C136),$C136*$D136,$D136),"")</f>
        <v>0</v>
      </c>
      <c r="F136" s="5">
        <f t="shared" ref="F136:F199" si="10">IF(OR(ISNUMBER($C136),ISNUMBER($D136)),IF(ISNUMBER($C136),IF(($D136&gt;0),$C136,0),IF(($D136&gt;0),1,0)),"")</f>
        <v>0</v>
      </c>
      <c r="G136" s="3"/>
      <c r="I136" s="5">
        <f t="shared" si="7"/>
        <v>0</v>
      </c>
      <c r="J136" s="5">
        <f t="shared" si="7"/>
        <v>0</v>
      </c>
      <c r="K136" s="5">
        <f t="shared" si="7"/>
        <v>0</v>
      </c>
      <c r="L136" s="5">
        <f t="shared" si="7"/>
        <v>0</v>
      </c>
      <c r="M136" s="5">
        <f t="shared" si="7"/>
        <v>0</v>
      </c>
    </row>
    <row r="137" spans="1:19" x14ac:dyDescent="0.25">
      <c r="A137" s="51" t="s">
        <v>148</v>
      </c>
      <c r="B137" s="5">
        <v>4.946650519593824E-3</v>
      </c>
      <c r="C137" s="1">
        <v>0</v>
      </c>
      <c r="D137" s="6">
        <f t="shared" si="8"/>
        <v>6.2451462809872023E-3</v>
      </c>
      <c r="E137" s="5">
        <f t="shared" si="9"/>
        <v>0</v>
      </c>
      <c r="F137" s="5">
        <f t="shared" si="10"/>
        <v>0</v>
      </c>
      <c r="G137" s="3"/>
      <c r="I137" s="5">
        <f t="shared" si="7"/>
        <v>0</v>
      </c>
      <c r="J137" s="5">
        <f t="shared" si="7"/>
        <v>0</v>
      </c>
      <c r="K137" s="5">
        <f t="shared" si="7"/>
        <v>0</v>
      </c>
      <c r="L137" s="5">
        <f t="shared" si="7"/>
        <v>0</v>
      </c>
      <c r="M137" s="5">
        <f t="shared" si="7"/>
        <v>0</v>
      </c>
    </row>
    <row r="138" spans="1:19" x14ac:dyDescent="0.25">
      <c r="A138" s="51" t="s">
        <v>149</v>
      </c>
      <c r="B138" s="5">
        <v>0.11371144475052034</v>
      </c>
      <c r="C138" s="1">
        <v>0</v>
      </c>
      <c r="D138" s="6">
        <f t="shared" si="8"/>
        <v>0.1435606989975319</v>
      </c>
      <c r="E138" s="5">
        <f t="shared" si="9"/>
        <v>0</v>
      </c>
      <c r="F138" s="5">
        <f t="shared" si="10"/>
        <v>0</v>
      </c>
      <c r="G138" s="3"/>
      <c r="I138" s="5">
        <f t="shared" si="7"/>
        <v>0</v>
      </c>
      <c r="J138" s="5">
        <f t="shared" si="7"/>
        <v>0</v>
      </c>
      <c r="K138" s="5">
        <f t="shared" si="7"/>
        <v>0</v>
      </c>
      <c r="L138" s="5">
        <f t="shared" si="7"/>
        <v>0</v>
      </c>
      <c r="M138" s="5">
        <f t="shared" si="7"/>
        <v>0</v>
      </c>
    </row>
    <row r="139" spans="1:19" x14ac:dyDescent="0.25">
      <c r="A139" s="51" t="s">
        <v>150</v>
      </c>
      <c r="B139" s="5">
        <v>0.19553170532116629</v>
      </c>
      <c r="C139" s="1">
        <v>0</v>
      </c>
      <c r="D139" s="6">
        <f t="shared" si="8"/>
        <v>0.24685877796797243</v>
      </c>
      <c r="E139" s="5">
        <f t="shared" si="9"/>
        <v>0</v>
      </c>
      <c r="F139" s="5">
        <f t="shared" si="10"/>
        <v>0</v>
      </c>
      <c r="G139" s="3"/>
      <c r="I139" s="5">
        <f t="shared" si="7"/>
        <v>0</v>
      </c>
      <c r="J139" s="5">
        <f t="shared" si="7"/>
        <v>0</v>
      </c>
      <c r="K139" s="5">
        <f t="shared" si="7"/>
        <v>0</v>
      </c>
      <c r="L139" s="5">
        <f t="shared" si="7"/>
        <v>0</v>
      </c>
      <c r="M139" s="5">
        <f t="shared" si="7"/>
        <v>0</v>
      </c>
    </row>
    <row r="140" spans="1:19" x14ac:dyDescent="0.25">
      <c r="A140" s="51" t="s">
        <v>151</v>
      </c>
      <c r="B140" s="5">
        <v>0.14282457893503236</v>
      </c>
      <c r="C140" s="1">
        <v>0</v>
      </c>
      <c r="D140" s="6">
        <f t="shared" si="8"/>
        <v>0.18031603090547835</v>
      </c>
      <c r="E140" s="5">
        <f t="shared" si="9"/>
        <v>0</v>
      </c>
      <c r="F140" s="5">
        <f t="shared" si="10"/>
        <v>0</v>
      </c>
      <c r="G140" s="3"/>
      <c r="I140" s="5">
        <f t="shared" si="7"/>
        <v>0</v>
      </c>
      <c r="J140" s="5">
        <f t="shared" si="7"/>
        <v>0</v>
      </c>
      <c r="K140" s="5">
        <f t="shared" si="7"/>
        <v>0</v>
      </c>
      <c r="L140" s="5">
        <f t="shared" si="7"/>
        <v>0</v>
      </c>
      <c r="M140" s="5">
        <f t="shared" si="7"/>
        <v>0</v>
      </c>
    </row>
    <row r="141" spans="1:19" x14ac:dyDescent="0.25">
      <c r="A141" s="51" t="s">
        <v>152</v>
      </c>
      <c r="B141" s="5">
        <v>8.5313388407918175E-2</v>
      </c>
      <c r="C141" s="1">
        <v>0</v>
      </c>
      <c r="D141" s="6">
        <f t="shared" si="8"/>
        <v>0.10770815286499669</v>
      </c>
      <c r="E141" s="5">
        <f t="shared" si="9"/>
        <v>0</v>
      </c>
      <c r="F141" s="5">
        <f t="shared" si="10"/>
        <v>0</v>
      </c>
      <c r="G141" s="3"/>
      <c r="I141" s="5">
        <f t="shared" si="7"/>
        <v>0</v>
      </c>
      <c r="J141" s="5">
        <f t="shared" si="7"/>
        <v>0</v>
      </c>
      <c r="K141" s="5">
        <f t="shared" si="7"/>
        <v>0</v>
      </c>
      <c r="L141" s="5">
        <f t="shared" si="7"/>
        <v>0</v>
      </c>
      <c r="M141" s="5">
        <f t="shared" si="7"/>
        <v>0</v>
      </c>
    </row>
    <row r="142" spans="1:19" x14ac:dyDescent="0.25">
      <c r="A142" s="51" t="s">
        <v>153</v>
      </c>
      <c r="B142" s="5">
        <v>0.15069377333868389</v>
      </c>
      <c r="C142" s="1">
        <v>0</v>
      </c>
      <c r="D142" s="6">
        <f t="shared" si="8"/>
        <v>0.19025088884008839</v>
      </c>
      <c r="E142" s="5">
        <f t="shared" si="9"/>
        <v>0</v>
      </c>
      <c r="F142" s="5">
        <f t="shared" si="10"/>
        <v>0</v>
      </c>
      <c r="G142" s="3"/>
      <c r="I142" s="5">
        <f t="shared" si="7"/>
        <v>0</v>
      </c>
      <c r="J142" s="5">
        <f t="shared" si="7"/>
        <v>0</v>
      </c>
      <c r="K142" s="5">
        <f t="shared" si="7"/>
        <v>0</v>
      </c>
      <c r="L142" s="5">
        <f t="shared" si="7"/>
        <v>0</v>
      </c>
      <c r="M142" s="5">
        <f t="shared" si="7"/>
        <v>0</v>
      </c>
    </row>
    <row r="143" spans="1:19" x14ac:dyDescent="0.25">
      <c r="A143" s="51" t="s">
        <v>154</v>
      </c>
      <c r="B143" s="5">
        <v>3.1009199205808177E-2</v>
      </c>
      <c r="C143" s="1">
        <v>0</v>
      </c>
      <c r="D143" s="6">
        <f t="shared" si="8"/>
        <v>3.914911399733282E-2</v>
      </c>
      <c r="E143" s="5">
        <f t="shared" si="9"/>
        <v>0</v>
      </c>
      <c r="F143" s="5">
        <f t="shared" si="10"/>
        <v>0</v>
      </c>
      <c r="G143" s="3"/>
      <c r="I143" s="5">
        <f t="shared" si="7"/>
        <v>0</v>
      </c>
      <c r="J143" s="5">
        <f t="shared" si="7"/>
        <v>0</v>
      </c>
      <c r="K143" s="5">
        <f t="shared" si="7"/>
        <v>0</v>
      </c>
      <c r="L143" s="5">
        <f t="shared" si="7"/>
        <v>0</v>
      </c>
      <c r="M143" s="5">
        <f t="shared" si="7"/>
        <v>0</v>
      </c>
    </row>
    <row r="144" spans="1:19" x14ac:dyDescent="0.25">
      <c r="A144" s="51" t="s">
        <v>155</v>
      </c>
      <c r="B144" s="5">
        <v>5.2740197202476493E-3</v>
      </c>
      <c r="C144" s="1">
        <v>0</v>
      </c>
      <c r="D144" s="6">
        <f>IF(ISNUMBER($D$10),$B144*$D$10,"")</f>
        <v>0</v>
      </c>
      <c r="E144" s="5">
        <f t="shared" si="9"/>
        <v>0</v>
      </c>
      <c r="F144" s="5">
        <f t="shared" si="10"/>
        <v>0</v>
      </c>
      <c r="G144" s="3"/>
      <c r="I144" s="5">
        <f t="shared" si="7"/>
        <v>0</v>
      </c>
      <c r="J144" s="5">
        <f t="shared" si="7"/>
        <v>0</v>
      </c>
      <c r="K144" s="5">
        <f t="shared" si="7"/>
        <v>0</v>
      </c>
      <c r="L144" s="5">
        <f t="shared" si="7"/>
        <v>0</v>
      </c>
      <c r="M144" s="5">
        <f t="shared" si="7"/>
        <v>0</v>
      </c>
    </row>
    <row r="145" spans="1:13" x14ac:dyDescent="0.25">
      <c r="A145" s="51" t="s">
        <v>156</v>
      </c>
      <c r="B145" s="5">
        <v>9.3916860484161563E-2</v>
      </c>
      <c r="C145" s="1">
        <v>0</v>
      </c>
      <c r="D145" s="6">
        <f t="shared" ref="D145:D154" si="11">IF(ISNUMBER($D$10),$B145*$D$10,"")</f>
        <v>0</v>
      </c>
      <c r="E145" s="5">
        <f t="shared" si="9"/>
        <v>0</v>
      </c>
      <c r="F145" s="5">
        <f t="shared" si="10"/>
        <v>0</v>
      </c>
      <c r="G145" s="3"/>
      <c r="I145" s="5">
        <f t="shared" si="7"/>
        <v>0</v>
      </c>
      <c r="J145" s="5">
        <f t="shared" si="7"/>
        <v>0</v>
      </c>
      <c r="K145" s="5">
        <f t="shared" si="7"/>
        <v>0</v>
      </c>
      <c r="L145" s="5">
        <f t="shared" si="7"/>
        <v>0</v>
      </c>
      <c r="M145" s="5">
        <f t="shared" si="7"/>
        <v>0</v>
      </c>
    </row>
    <row r="146" spans="1:13" x14ac:dyDescent="0.25">
      <c r="A146" s="51" t="s">
        <v>157</v>
      </c>
      <c r="B146" s="5">
        <v>7.9339601008942898E-2</v>
      </c>
      <c r="C146" s="1">
        <v>0</v>
      </c>
      <c r="D146" s="6">
        <f t="shared" si="11"/>
        <v>0</v>
      </c>
      <c r="E146" s="5">
        <f t="shared" si="9"/>
        <v>0</v>
      </c>
      <c r="F146" s="5">
        <f t="shared" si="10"/>
        <v>0</v>
      </c>
      <c r="G146" s="3"/>
      <c r="I146" s="5">
        <f t="shared" si="7"/>
        <v>0</v>
      </c>
      <c r="J146" s="5">
        <f t="shared" si="7"/>
        <v>0</v>
      </c>
      <c r="K146" s="5">
        <f t="shared" si="7"/>
        <v>0</v>
      </c>
      <c r="L146" s="5">
        <f t="shared" si="7"/>
        <v>0</v>
      </c>
      <c r="M146" s="5">
        <f t="shared" si="7"/>
        <v>0</v>
      </c>
    </row>
    <row r="147" spans="1:13" x14ac:dyDescent="0.25">
      <c r="A147" s="51" t="s">
        <v>158</v>
      </c>
      <c r="B147" s="5">
        <v>9.7684017427195596E-2</v>
      </c>
      <c r="C147" s="1">
        <v>0</v>
      </c>
      <c r="D147" s="6">
        <f t="shared" si="11"/>
        <v>0</v>
      </c>
      <c r="E147" s="5">
        <f t="shared" si="9"/>
        <v>0</v>
      </c>
      <c r="F147" s="5">
        <f t="shared" si="10"/>
        <v>0</v>
      </c>
      <c r="G147" s="3"/>
      <c r="I147" s="5">
        <f t="shared" si="7"/>
        <v>0</v>
      </c>
      <c r="J147" s="5">
        <f t="shared" si="7"/>
        <v>0</v>
      </c>
      <c r="K147" s="5">
        <f t="shared" si="7"/>
        <v>0</v>
      </c>
      <c r="L147" s="5">
        <f t="shared" si="7"/>
        <v>0</v>
      </c>
      <c r="M147" s="5">
        <f t="shared" si="7"/>
        <v>0</v>
      </c>
    </row>
    <row r="148" spans="1:13" x14ac:dyDescent="0.25">
      <c r="A148" s="51" t="s">
        <v>159</v>
      </c>
      <c r="B148" s="5">
        <v>6.89881088872146E-2</v>
      </c>
      <c r="C148" s="1">
        <v>0</v>
      </c>
      <c r="D148" s="6">
        <f t="shared" si="11"/>
        <v>0</v>
      </c>
      <c r="E148" s="5">
        <f t="shared" si="9"/>
        <v>0</v>
      </c>
      <c r="F148" s="5">
        <f t="shared" si="10"/>
        <v>0</v>
      </c>
      <c r="G148" s="3"/>
      <c r="I148" s="5">
        <f t="shared" si="7"/>
        <v>0</v>
      </c>
      <c r="J148" s="5">
        <f t="shared" si="7"/>
        <v>0</v>
      </c>
      <c r="K148" s="5">
        <f t="shared" si="7"/>
        <v>0</v>
      </c>
      <c r="L148" s="5">
        <f t="shared" si="7"/>
        <v>0</v>
      </c>
      <c r="M148" s="5">
        <f t="shared" si="7"/>
        <v>0</v>
      </c>
    </row>
    <row r="149" spans="1:13" x14ac:dyDescent="0.25">
      <c r="A149" s="51" t="s">
        <v>160</v>
      </c>
      <c r="B149" s="5">
        <v>0.10299079503390442</v>
      </c>
      <c r="C149" s="1">
        <v>0</v>
      </c>
      <c r="D149" s="6">
        <f t="shared" si="11"/>
        <v>0</v>
      </c>
      <c r="E149" s="5">
        <f t="shared" si="9"/>
        <v>0</v>
      </c>
      <c r="F149" s="5">
        <f t="shared" si="10"/>
        <v>0</v>
      </c>
      <c r="G149" s="3"/>
      <c r="I149" s="5">
        <f t="shared" si="7"/>
        <v>0</v>
      </c>
      <c r="J149" s="5">
        <f t="shared" si="7"/>
        <v>0</v>
      </c>
      <c r="K149" s="5">
        <f t="shared" si="7"/>
        <v>0</v>
      </c>
      <c r="L149" s="5">
        <f t="shared" si="7"/>
        <v>0</v>
      </c>
      <c r="M149" s="5">
        <f t="shared" si="7"/>
        <v>0</v>
      </c>
    </row>
    <row r="150" spans="1:13" x14ac:dyDescent="0.25">
      <c r="A150" s="51" t="s">
        <v>161</v>
      </c>
      <c r="B150" s="5">
        <v>3.5738854129131588E-2</v>
      </c>
      <c r="C150" s="1">
        <v>0</v>
      </c>
      <c r="D150" s="6">
        <f t="shared" si="11"/>
        <v>0</v>
      </c>
      <c r="E150" s="5">
        <f t="shared" si="9"/>
        <v>0</v>
      </c>
      <c r="F150" s="5">
        <f t="shared" si="10"/>
        <v>0</v>
      </c>
      <c r="G150" s="3"/>
      <c r="I150" s="5">
        <f t="shared" si="7"/>
        <v>0</v>
      </c>
      <c r="J150" s="5">
        <f t="shared" si="7"/>
        <v>0</v>
      </c>
      <c r="K150" s="5">
        <f t="shared" si="7"/>
        <v>0</v>
      </c>
      <c r="L150" s="5">
        <f t="shared" si="7"/>
        <v>0</v>
      </c>
      <c r="M150" s="5">
        <f t="shared" si="7"/>
        <v>0</v>
      </c>
    </row>
    <row r="151" spans="1:13" x14ac:dyDescent="0.25">
      <c r="A151" s="51" t="s">
        <v>162</v>
      </c>
      <c r="B151" s="5">
        <v>0.12402135814197268</v>
      </c>
      <c r="C151" s="1">
        <v>0</v>
      </c>
      <c r="D151" s="6">
        <f t="shared" si="11"/>
        <v>0</v>
      </c>
      <c r="E151" s="5">
        <f t="shared" si="9"/>
        <v>0</v>
      </c>
      <c r="F151" s="5">
        <f t="shared" si="10"/>
        <v>0</v>
      </c>
      <c r="G151" s="3"/>
      <c r="I151" s="5">
        <f t="shared" si="7"/>
        <v>0</v>
      </c>
      <c r="J151" s="5">
        <f t="shared" si="7"/>
        <v>0</v>
      </c>
      <c r="K151" s="5">
        <f t="shared" si="7"/>
        <v>0</v>
      </c>
      <c r="L151" s="5">
        <f t="shared" si="7"/>
        <v>0</v>
      </c>
      <c r="M151" s="5">
        <f t="shared" si="7"/>
        <v>0</v>
      </c>
    </row>
    <row r="152" spans="1:13" x14ac:dyDescent="0.25">
      <c r="A152" s="51" t="s">
        <v>163</v>
      </c>
      <c r="B152" s="5">
        <v>0.12651095751302127</v>
      </c>
      <c r="C152" s="1">
        <v>0</v>
      </c>
      <c r="D152" s="6">
        <f t="shared" si="11"/>
        <v>0</v>
      </c>
      <c r="E152" s="5">
        <f t="shared" si="9"/>
        <v>0</v>
      </c>
      <c r="F152" s="5">
        <f t="shared" si="10"/>
        <v>0</v>
      </c>
      <c r="G152" s="3"/>
      <c r="I152" s="5">
        <f t="shared" si="7"/>
        <v>0</v>
      </c>
      <c r="J152" s="5">
        <f t="shared" si="7"/>
        <v>0</v>
      </c>
      <c r="K152" s="5">
        <f t="shared" si="7"/>
        <v>0</v>
      </c>
      <c r="L152" s="5">
        <f t="shared" si="7"/>
        <v>0</v>
      </c>
      <c r="M152" s="5">
        <f t="shared" si="7"/>
        <v>0</v>
      </c>
    </row>
    <row r="153" spans="1:13" x14ac:dyDescent="0.25">
      <c r="A153" s="51" t="s">
        <v>164</v>
      </c>
      <c r="B153" s="5">
        <v>0.14544501588757494</v>
      </c>
      <c r="C153" s="1">
        <v>0</v>
      </c>
      <c r="D153" s="6">
        <f t="shared" si="11"/>
        <v>0</v>
      </c>
      <c r="E153" s="5">
        <f t="shared" si="9"/>
        <v>0</v>
      </c>
      <c r="F153" s="5">
        <f t="shared" si="10"/>
        <v>0</v>
      </c>
      <c r="G153" s="3"/>
      <c r="I153" s="5">
        <f t="shared" si="7"/>
        <v>0</v>
      </c>
      <c r="J153" s="5">
        <f t="shared" si="7"/>
        <v>0</v>
      </c>
      <c r="K153" s="5">
        <f t="shared" si="7"/>
        <v>0</v>
      </c>
      <c r="L153" s="5">
        <f t="shared" si="7"/>
        <v>0</v>
      </c>
      <c r="M153" s="5">
        <f t="shared" si="7"/>
        <v>0</v>
      </c>
    </row>
    <row r="154" spans="1:13" x14ac:dyDescent="0.25">
      <c r="A154" s="51" t="s">
        <v>165</v>
      </c>
      <c r="B154" s="5">
        <v>0.12009041176663282</v>
      </c>
      <c r="C154" s="1">
        <v>0</v>
      </c>
      <c r="D154" s="6">
        <f t="shared" si="11"/>
        <v>0</v>
      </c>
      <c r="E154" s="5">
        <f t="shared" si="9"/>
        <v>0</v>
      </c>
      <c r="F154" s="5">
        <f t="shared" si="10"/>
        <v>0</v>
      </c>
      <c r="G154" s="3"/>
      <c r="I154" s="5">
        <f t="shared" si="7"/>
        <v>0</v>
      </c>
      <c r="J154" s="5">
        <f t="shared" si="7"/>
        <v>0</v>
      </c>
      <c r="K154" s="5">
        <f t="shared" si="7"/>
        <v>0</v>
      </c>
      <c r="L154" s="5">
        <f t="shared" si="7"/>
        <v>0</v>
      </c>
      <c r="M154" s="5">
        <f t="shared" si="7"/>
        <v>0</v>
      </c>
    </row>
    <row r="155" spans="1:13" x14ac:dyDescent="0.25">
      <c r="A155" s="51" t="s">
        <v>166</v>
      </c>
      <c r="B155" s="5">
        <v>0.17207430598708359</v>
      </c>
      <c r="C155" s="1">
        <v>0</v>
      </c>
      <c r="D155" s="6">
        <f>IF(ISNUMBER($D$11),$B155*$D$11,"")</f>
        <v>10.012573679623426</v>
      </c>
      <c r="E155" s="5">
        <f t="shared" si="9"/>
        <v>0</v>
      </c>
      <c r="F155" s="5">
        <f t="shared" si="10"/>
        <v>0</v>
      </c>
      <c r="G155" s="3"/>
      <c r="I155" s="5">
        <f t="shared" si="7"/>
        <v>0</v>
      </c>
      <c r="J155" s="5">
        <f t="shared" si="7"/>
        <v>0</v>
      </c>
      <c r="K155" s="5">
        <f t="shared" si="7"/>
        <v>0</v>
      </c>
      <c r="L155" s="5">
        <f t="shared" si="7"/>
        <v>0</v>
      </c>
      <c r="M155" s="5">
        <f t="shared" si="7"/>
        <v>0</v>
      </c>
    </row>
    <row r="156" spans="1:13" x14ac:dyDescent="0.25">
      <c r="A156" s="51" t="s">
        <v>167</v>
      </c>
      <c r="B156" s="5">
        <v>0.13366010246699384</v>
      </c>
      <c r="C156" s="1">
        <v>0</v>
      </c>
      <c r="D156" s="6">
        <f t="shared" ref="D156:D160" si="12">IF(ISNUMBER($D$11),$B156*$D$11,"")</f>
        <v>7.7773472122982037</v>
      </c>
      <c r="E156" s="5">
        <f t="shared" si="9"/>
        <v>0</v>
      </c>
      <c r="F156" s="5">
        <f t="shared" si="10"/>
        <v>0</v>
      </c>
      <c r="G156" s="3"/>
      <c r="I156" s="5">
        <f t="shared" si="7"/>
        <v>0</v>
      </c>
      <c r="J156" s="5">
        <f t="shared" si="7"/>
        <v>0</v>
      </c>
      <c r="K156" s="5">
        <f t="shared" si="7"/>
        <v>0</v>
      </c>
      <c r="L156" s="5">
        <f t="shared" si="7"/>
        <v>0</v>
      </c>
      <c r="M156" s="5">
        <f t="shared" si="7"/>
        <v>0</v>
      </c>
    </row>
    <row r="157" spans="1:13" x14ac:dyDescent="0.25">
      <c r="A157" s="51" t="s">
        <v>168</v>
      </c>
      <c r="B157" s="5">
        <v>0.13187080141880708</v>
      </c>
      <c r="C157" s="1">
        <v>0</v>
      </c>
      <c r="D157" s="6">
        <f t="shared" si="12"/>
        <v>7.6732322575568368</v>
      </c>
      <c r="E157" s="5">
        <f t="shared" si="9"/>
        <v>0</v>
      </c>
      <c r="F157" s="5">
        <f t="shared" si="10"/>
        <v>0</v>
      </c>
      <c r="G157" s="3"/>
      <c r="I157" s="5">
        <f t="shared" si="7"/>
        <v>0</v>
      </c>
      <c r="J157" s="5">
        <f t="shared" si="7"/>
        <v>0</v>
      </c>
      <c r="K157" s="5">
        <f t="shared" si="7"/>
        <v>0</v>
      </c>
      <c r="L157" s="5">
        <f t="shared" si="7"/>
        <v>0</v>
      </c>
      <c r="M157" s="5">
        <f t="shared" si="7"/>
        <v>0</v>
      </c>
    </row>
    <row r="158" spans="1:13" x14ac:dyDescent="0.25">
      <c r="A158" s="51" t="s">
        <v>169</v>
      </c>
      <c r="B158" s="5">
        <v>0.17841338413066482</v>
      </c>
      <c r="C158" s="1">
        <v>0</v>
      </c>
      <c r="D158" s="6">
        <f t="shared" si="12"/>
        <v>10.38142878910306</v>
      </c>
      <c r="E158" s="5">
        <f t="shared" si="9"/>
        <v>0</v>
      </c>
      <c r="F158" s="5">
        <f t="shared" si="10"/>
        <v>0</v>
      </c>
      <c r="G158" s="3"/>
      <c r="I158" s="5">
        <f t="shared" si="7"/>
        <v>0</v>
      </c>
      <c r="J158" s="5">
        <f t="shared" si="7"/>
        <v>0</v>
      </c>
      <c r="K158" s="5">
        <f t="shared" si="7"/>
        <v>0</v>
      </c>
      <c r="L158" s="5">
        <f t="shared" si="7"/>
        <v>0</v>
      </c>
      <c r="M158" s="5">
        <f t="shared" si="7"/>
        <v>0</v>
      </c>
    </row>
    <row r="159" spans="1:13" x14ac:dyDescent="0.25">
      <c r="A159" s="51" t="s">
        <v>170</v>
      </c>
      <c r="B159" s="5">
        <v>0.18248759049154523</v>
      </c>
      <c r="C159" s="1">
        <v>0</v>
      </c>
      <c r="D159" s="6">
        <f t="shared" si="12"/>
        <v>10.618496671726788</v>
      </c>
      <c r="E159" s="5">
        <f t="shared" si="9"/>
        <v>0</v>
      </c>
      <c r="F159" s="5">
        <f t="shared" si="10"/>
        <v>0</v>
      </c>
      <c r="G159" s="3"/>
      <c r="I159" s="5">
        <f t="shared" si="7"/>
        <v>0</v>
      </c>
      <c r="J159" s="5">
        <f t="shared" si="7"/>
        <v>0</v>
      </c>
      <c r="K159" s="5">
        <f t="shared" si="7"/>
        <v>0</v>
      </c>
      <c r="L159" s="5">
        <f t="shared" si="7"/>
        <v>0</v>
      </c>
      <c r="M159" s="5">
        <f t="shared" si="7"/>
        <v>0</v>
      </c>
    </row>
    <row r="160" spans="1:13" x14ac:dyDescent="0.25">
      <c r="A160" s="51" t="s">
        <v>171</v>
      </c>
      <c r="B160" s="5">
        <v>0.20149381550490539</v>
      </c>
      <c r="C160" s="1">
        <v>0</v>
      </c>
      <c r="D160" s="6">
        <f t="shared" si="12"/>
        <v>11.724421389691683</v>
      </c>
      <c r="E160" s="5">
        <f t="shared" si="9"/>
        <v>0</v>
      </c>
      <c r="F160" s="5">
        <f t="shared" si="10"/>
        <v>0</v>
      </c>
      <c r="G160" s="3"/>
      <c r="I160" s="5">
        <f t="shared" si="7"/>
        <v>0</v>
      </c>
      <c r="J160" s="5">
        <f t="shared" si="7"/>
        <v>0</v>
      </c>
      <c r="K160" s="5">
        <f t="shared" si="7"/>
        <v>0</v>
      </c>
      <c r="L160" s="5">
        <f t="shared" si="7"/>
        <v>0</v>
      </c>
      <c r="M160" s="5">
        <f t="shared" si="7"/>
        <v>0</v>
      </c>
    </row>
    <row r="161" spans="1:13" x14ac:dyDescent="0.25">
      <c r="A161" s="51" t="s">
        <v>172</v>
      </c>
      <c r="B161" s="5">
        <v>1</v>
      </c>
      <c r="C161" s="1">
        <v>1</v>
      </c>
      <c r="D161" s="6">
        <f>IF(ISNUMBER($D$12),$B161*$D$12,"")</f>
        <v>1.4225000000000001</v>
      </c>
      <c r="E161" s="5">
        <f t="shared" si="9"/>
        <v>1.4225000000000001</v>
      </c>
      <c r="F161" s="5">
        <f t="shared" si="10"/>
        <v>1</v>
      </c>
      <c r="G161" s="3"/>
      <c r="I161" s="5">
        <f t="shared" si="7"/>
        <v>4.5999999999999996</v>
      </c>
      <c r="J161" s="5">
        <f t="shared" si="7"/>
        <v>15.4</v>
      </c>
      <c r="K161" s="5">
        <f t="shared" si="7"/>
        <v>24.4</v>
      </c>
      <c r="L161" s="5">
        <f t="shared" si="7"/>
        <v>35.4</v>
      </c>
      <c r="M161" s="5">
        <f t="shared" si="7"/>
        <v>58.3</v>
      </c>
    </row>
    <row r="162" spans="1:13" x14ac:dyDescent="0.25">
      <c r="A162" s="51" t="s">
        <v>173</v>
      </c>
      <c r="B162" s="5">
        <v>6.2901199925849416E-3</v>
      </c>
      <c r="C162" s="1">
        <v>0</v>
      </c>
      <c r="D162" s="6">
        <f>IF(ISNUMBER($D$13),$B162*$D$13,"")</f>
        <v>0</v>
      </c>
      <c r="E162" s="5">
        <f t="shared" si="9"/>
        <v>0</v>
      </c>
      <c r="F162" s="5">
        <f t="shared" si="10"/>
        <v>0</v>
      </c>
      <c r="G162" s="3"/>
      <c r="I162" s="5">
        <f t="shared" si="7"/>
        <v>0</v>
      </c>
      <c r="J162" s="5">
        <f t="shared" si="7"/>
        <v>0</v>
      </c>
      <c r="K162" s="5">
        <f t="shared" si="7"/>
        <v>0</v>
      </c>
      <c r="L162" s="5">
        <f t="shared" si="7"/>
        <v>0</v>
      </c>
      <c r="M162" s="5">
        <f t="shared" si="7"/>
        <v>0</v>
      </c>
    </row>
    <row r="163" spans="1:13" x14ac:dyDescent="0.25">
      <c r="A163" s="51" t="s">
        <v>174</v>
      </c>
      <c r="B163" s="5">
        <v>0.1396716528961458</v>
      </c>
      <c r="C163" s="1">
        <v>0</v>
      </c>
      <c r="D163" s="6">
        <f t="shared" ref="D163:D169" si="13">IF(ISNUMBER($D$13),$B163*$D$13,"")</f>
        <v>0</v>
      </c>
      <c r="E163" s="5">
        <f t="shared" si="9"/>
        <v>0</v>
      </c>
      <c r="F163" s="5">
        <f t="shared" si="10"/>
        <v>0</v>
      </c>
      <c r="G163" s="3"/>
      <c r="I163" s="5">
        <f t="shared" si="7"/>
        <v>0</v>
      </c>
      <c r="J163" s="5">
        <f t="shared" si="7"/>
        <v>0</v>
      </c>
      <c r="K163" s="5">
        <f t="shared" si="7"/>
        <v>0</v>
      </c>
      <c r="L163" s="5">
        <f t="shared" si="7"/>
        <v>0</v>
      </c>
      <c r="M163" s="5">
        <f t="shared" si="7"/>
        <v>0</v>
      </c>
    </row>
    <row r="164" spans="1:13" x14ac:dyDescent="0.25">
      <c r="A164" s="51" t="s">
        <v>175</v>
      </c>
      <c r="B164" s="5">
        <v>0.22338624212498734</v>
      </c>
      <c r="C164" s="1">
        <v>0</v>
      </c>
      <c r="D164" s="6">
        <f t="shared" si="13"/>
        <v>0</v>
      </c>
      <c r="E164" s="5">
        <f t="shared" si="9"/>
        <v>0</v>
      </c>
      <c r="F164" s="5">
        <f t="shared" si="10"/>
        <v>0</v>
      </c>
      <c r="G164" s="3"/>
      <c r="I164" s="5">
        <f t="shared" si="7"/>
        <v>0</v>
      </c>
      <c r="J164" s="5">
        <f t="shared" si="7"/>
        <v>0</v>
      </c>
      <c r="K164" s="5">
        <f t="shared" si="7"/>
        <v>0</v>
      </c>
      <c r="L164" s="5">
        <f t="shared" si="7"/>
        <v>0</v>
      </c>
      <c r="M164" s="5">
        <f t="shared" si="7"/>
        <v>0</v>
      </c>
    </row>
    <row r="165" spans="1:13" x14ac:dyDescent="0.25">
      <c r="A165" s="51" t="s">
        <v>176</v>
      </c>
      <c r="B165" s="5">
        <v>0.10966551848223591</v>
      </c>
      <c r="C165" s="1">
        <v>0</v>
      </c>
      <c r="D165" s="6">
        <f t="shared" si="13"/>
        <v>0</v>
      </c>
      <c r="E165" s="5">
        <f t="shared" si="9"/>
        <v>0</v>
      </c>
      <c r="F165" s="5">
        <f t="shared" si="10"/>
        <v>0</v>
      </c>
      <c r="G165" s="3"/>
      <c r="I165" s="5">
        <f t="shared" si="7"/>
        <v>0</v>
      </c>
      <c r="J165" s="5">
        <f t="shared" si="7"/>
        <v>0</v>
      </c>
      <c r="K165" s="5">
        <f t="shared" si="7"/>
        <v>0</v>
      </c>
      <c r="L165" s="5">
        <f t="shared" si="7"/>
        <v>0</v>
      </c>
      <c r="M165" s="5">
        <f t="shared" si="7"/>
        <v>0</v>
      </c>
    </row>
    <row r="166" spans="1:13" x14ac:dyDescent="0.25">
      <c r="A166" s="51" t="s">
        <v>177</v>
      </c>
      <c r="B166" s="5">
        <v>0.15774623813850586</v>
      </c>
      <c r="C166" s="1">
        <v>0</v>
      </c>
      <c r="D166" s="6">
        <f t="shared" si="13"/>
        <v>0</v>
      </c>
      <c r="E166" s="5">
        <f t="shared" si="9"/>
        <v>0</v>
      </c>
      <c r="F166" s="5">
        <f t="shared" si="10"/>
        <v>0</v>
      </c>
      <c r="G166" s="3"/>
      <c r="I166" s="5">
        <f t="shared" si="7"/>
        <v>0</v>
      </c>
      <c r="J166" s="5">
        <f t="shared" si="7"/>
        <v>0</v>
      </c>
      <c r="K166" s="5">
        <f t="shared" si="7"/>
        <v>0</v>
      </c>
      <c r="L166" s="5">
        <f t="shared" si="7"/>
        <v>0</v>
      </c>
      <c r="M166" s="5">
        <f t="shared" si="7"/>
        <v>0</v>
      </c>
    </row>
    <row r="167" spans="1:13" x14ac:dyDescent="0.25">
      <c r="A167" s="51" t="s">
        <v>178</v>
      </c>
      <c r="B167" s="5">
        <v>0.17739639649463509</v>
      </c>
      <c r="C167" s="1">
        <v>0</v>
      </c>
      <c r="D167" s="6">
        <f t="shared" si="13"/>
        <v>0</v>
      </c>
      <c r="E167" s="5">
        <f t="shared" si="9"/>
        <v>0</v>
      </c>
      <c r="F167" s="5">
        <f t="shared" si="10"/>
        <v>0</v>
      </c>
      <c r="G167" s="3"/>
      <c r="I167" s="5">
        <f t="shared" si="7"/>
        <v>0</v>
      </c>
      <c r="J167" s="5">
        <f t="shared" si="7"/>
        <v>0</v>
      </c>
      <c r="K167" s="5">
        <f t="shared" si="7"/>
        <v>0</v>
      </c>
      <c r="L167" s="5">
        <f t="shared" si="7"/>
        <v>0</v>
      </c>
      <c r="M167" s="5">
        <f t="shared" si="7"/>
        <v>0</v>
      </c>
    </row>
    <row r="168" spans="1:13" x14ac:dyDescent="0.25">
      <c r="A168" s="51" t="s">
        <v>179</v>
      </c>
      <c r="B168" s="5">
        <v>0.11703137984752468</v>
      </c>
      <c r="C168" s="1">
        <v>0</v>
      </c>
      <c r="D168" s="6">
        <f t="shared" si="13"/>
        <v>0</v>
      </c>
      <c r="E168" s="5">
        <f t="shared" si="9"/>
        <v>0</v>
      </c>
      <c r="F168" s="5">
        <f t="shared" si="10"/>
        <v>0</v>
      </c>
      <c r="G168" s="3"/>
      <c r="I168" s="5">
        <f t="shared" si="7"/>
        <v>0</v>
      </c>
      <c r="J168" s="5">
        <f t="shared" si="7"/>
        <v>0</v>
      </c>
      <c r="K168" s="5">
        <f t="shared" si="7"/>
        <v>0</v>
      </c>
      <c r="L168" s="5">
        <f t="shared" si="7"/>
        <v>0</v>
      </c>
      <c r="M168" s="5">
        <f t="shared" si="7"/>
        <v>0</v>
      </c>
    </row>
    <row r="169" spans="1:13" x14ac:dyDescent="0.25">
      <c r="A169" s="51" t="s">
        <v>180</v>
      </c>
      <c r="B169" s="5">
        <v>6.8812452023380252E-2</v>
      </c>
      <c r="C169" s="1">
        <v>0</v>
      </c>
      <c r="D169" s="6">
        <f t="shared" si="13"/>
        <v>0</v>
      </c>
      <c r="E169" s="5">
        <f t="shared" si="9"/>
        <v>0</v>
      </c>
      <c r="F169" s="5">
        <f t="shared" si="10"/>
        <v>0</v>
      </c>
      <c r="G169" s="3"/>
      <c r="I169" s="5">
        <f t="shared" si="7"/>
        <v>0</v>
      </c>
      <c r="J169" s="5">
        <f t="shared" si="7"/>
        <v>0</v>
      </c>
      <c r="K169" s="5">
        <f t="shared" si="7"/>
        <v>0</v>
      </c>
      <c r="L169" s="5">
        <f t="shared" si="7"/>
        <v>0</v>
      </c>
      <c r="M169" s="5">
        <f t="shared" si="7"/>
        <v>0</v>
      </c>
    </row>
    <row r="170" spans="1:13" x14ac:dyDescent="0.25">
      <c r="A170" s="51" t="s">
        <v>181</v>
      </c>
      <c r="B170" s="5">
        <v>2.9557468914879106E-2</v>
      </c>
      <c r="C170" s="1">
        <v>0</v>
      </c>
      <c r="D170" s="6">
        <f>IF(ISNUMBER($D$14),$B170*$D$14,"")</f>
        <v>0</v>
      </c>
      <c r="E170" s="5">
        <f t="shared" si="9"/>
        <v>0</v>
      </c>
      <c r="F170" s="5">
        <f t="shared" si="10"/>
        <v>0</v>
      </c>
      <c r="G170" s="3"/>
      <c r="I170" s="5">
        <f t="shared" si="7"/>
        <v>0</v>
      </c>
      <c r="J170" s="5">
        <f t="shared" si="7"/>
        <v>0</v>
      </c>
      <c r="K170" s="5">
        <f t="shared" si="7"/>
        <v>0</v>
      </c>
      <c r="L170" s="5">
        <f t="shared" si="7"/>
        <v>0</v>
      </c>
      <c r="M170" s="5">
        <f t="shared" si="7"/>
        <v>0</v>
      </c>
    </row>
    <row r="171" spans="1:13" x14ac:dyDescent="0.25">
      <c r="A171" s="51" t="s">
        <v>182</v>
      </c>
      <c r="B171" s="5">
        <v>1.9371125331182567E-2</v>
      </c>
      <c r="C171" s="1">
        <v>0</v>
      </c>
      <c r="D171" s="6">
        <f t="shared" ref="D171:D207" si="14">IF(ISNUMBER($D$14),$B171*$D$14,"")</f>
        <v>0</v>
      </c>
      <c r="E171" s="5">
        <f t="shared" si="9"/>
        <v>0</v>
      </c>
      <c r="F171" s="5">
        <f t="shared" si="10"/>
        <v>0</v>
      </c>
      <c r="G171" s="3"/>
      <c r="I171" s="5">
        <f t="shared" si="7"/>
        <v>0</v>
      </c>
      <c r="J171" s="5">
        <f t="shared" si="7"/>
        <v>0</v>
      </c>
      <c r="K171" s="5">
        <f t="shared" si="7"/>
        <v>0</v>
      </c>
      <c r="L171" s="5">
        <f t="shared" si="7"/>
        <v>0</v>
      </c>
      <c r="M171" s="5">
        <f t="shared" si="7"/>
        <v>0</v>
      </c>
    </row>
    <row r="172" spans="1:13" x14ac:dyDescent="0.25">
      <c r="A172" s="51" t="s">
        <v>183</v>
      </c>
      <c r="B172" s="5">
        <v>2.6196718570530984E-2</v>
      </c>
      <c r="C172" s="1">
        <v>0</v>
      </c>
      <c r="D172" s="6">
        <f t="shared" si="14"/>
        <v>0</v>
      </c>
      <c r="E172" s="5">
        <f t="shared" si="9"/>
        <v>0</v>
      </c>
      <c r="F172" s="5">
        <f t="shared" si="10"/>
        <v>0</v>
      </c>
      <c r="G172" s="3"/>
      <c r="I172" s="5">
        <f t="shared" si="7"/>
        <v>0</v>
      </c>
      <c r="J172" s="5">
        <f t="shared" si="7"/>
        <v>0</v>
      </c>
      <c r="K172" s="5">
        <f t="shared" si="7"/>
        <v>0</v>
      </c>
      <c r="L172" s="5">
        <f t="shared" si="7"/>
        <v>0</v>
      </c>
      <c r="M172" s="5">
        <f t="shared" si="7"/>
        <v>0</v>
      </c>
    </row>
    <row r="173" spans="1:13" x14ac:dyDescent="0.25">
      <c r="A173" s="51" t="s">
        <v>184</v>
      </c>
      <c r="B173" s="5">
        <v>2.496714981325774E-2</v>
      </c>
      <c r="C173" s="1">
        <v>0</v>
      </c>
      <c r="D173" s="6">
        <f t="shared" si="14"/>
        <v>0</v>
      </c>
      <c r="E173" s="5">
        <f t="shared" si="9"/>
        <v>0</v>
      </c>
      <c r="F173" s="5">
        <f t="shared" si="10"/>
        <v>0</v>
      </c>
      <c r="G173" s="3"/>
      <c r="I173" s="5">
        <f t="shared" si="7"/>
        <v>0</v>
      </c>
      <c r="J173" s="5">
        <f t="shared" si="7"/>
        <v>0</v>
      </c>
      <c r="K173" s="5">
        <f t="shared" si="7"/>
        <v>0</v>
      </c>
      <c r="L173" s="5">
        <f t="shared" si="7"/>
        <v>0</v>
      </c>
      <c r="M173" s="5">
        <f t="shared" si="7"/>
        <v>0</v>
      </c>
    </row>
    <row r="174" spans="1:13" x14ac:dyDescent="0.25">
      <c r="A174" s="51" t="s">
        <v>185</v>
      </c>
      <c r="B174" s="5">
        <v>4.907938566021245E-2</v>
      </c>
      <c r="C174" s="1">
        <v>0</v>
      </c>
      <c r="D174" s="6">
        <f t="shared" si="14"/>
        <v>0</v>
      </c>
      <c r="E174" s="5">
        <f t="shared" si="9"/>
        <v>0</v>
      </c>
      <c r="F174" s="5">
        <f t="shared" si="10"/>
        <v>0</v>
      </c>
      <c r="G174" s="3"/>
      <c r="I174" s="5">
        <f t="shared" si="7"/>
        <v>0</v>
      </c>
      <c r="J174" s="5">
        <f t="shared" si="7"/>
        <v>0</v>
      </c>
      <c r="K174" s="5">
        <f t="shared" si="7"/>
        <v>0</v>
      </c>
      <c r="L174" s="5">
        <f t="shared" si="7"/>
        <v>0</v>
      </c>
      <c r="M174" s="5">
        <f t="shared" si="7"/>
        <v>0</v>
      </c>
    </row>
    <row r="175" spans="1:13" x14ac:dyDescent="0.25">
      <c r="A175" s="51" t="s">
        <v>186</v>
      </c>
      <c r="B175" s="5">
        <v>2.8918019249226733E-2</v>
      </c>
      <c r="C175" s="1">
        <v>0</v>
      </c>
      <c r="D175" s="6">
        <f t="shared" si="14"/>
        <v>0</v>
      </c>
      <c r="E175" s="5">
        <f t="shared" si="9"/>
        <v>0</v>
      </c>
      <c r="F175" s="5">
        <f t="shared" si="10"/>
        <v>0</v>
      </c>
      <c r="G175" s="3"/>
      <c r="I175" s="5">
        <f t="shared" si="7"/>
        <v>0</v>
      </c>
      <c r="J175" s="5">
        <f t="shared" si="7"/>
        <v>0</v>
      </c>
      <c r="K175" s="5">
        <f t="shared" si="7"/>
        <v>0</v>
      </c>
      <c r="L175" s="5">
        <f t="shared" si="7"/>
        <v>0</v>
      </c>
      <c r="M175" s="5">
        <f t="shared" si="7"/>
        <v>0</v>
      </c>
    </row>
    <row r="176" spans="1:13" x14ac:dyDescent="0.25">
      <c r="A176" s="51" t="s">
        <v>187</v>
      </c>
      <c r="B176" s="5">
        <v>2.7129351988316099E-2</v>
      </c>
      <c r="C176" s="1">
        <v>0</v>
      </c>
      <c r="D176" s="6">
        <f t="shared" si="14"/>
        <v>0</v>
      </c>
      <c r="E176" s="5">
        <f t="shared" si="9"/>
        <v>0</v>
      </c>
      <c r="F176" s="5">
        <f t="shared" si="10"/>
        <v>0</v>
      </c>
      <c r="G176" s="3"/>
      <c r="I176" s="5">
        <f t="shared" si="7"/>
        <v>0</v>
      </c>
      <c r="J176" s="5">
        <f t="shared" si="7"/>
        <v>0</v>
      </c>
      <c r="K176" s="5">
        <f t="shared" si="7"/>
        <v>0</v>
      </c>
      <c r="L176" s="5">
        <f t="shared" si="7"/>
        <v>0</v>
      </c>
      <c r="M176" s="5">
        <f t="shared" si="7"/>
        <v>0</v>
      </c>
    </row>
    <row r="177" spans="1:13" x14ac:dyDescent="0.25">
      <c r="A177" s="51" t="s">
        <v>188</v>
      </c>
      <c r="B177" s="5">
        <v>2.0245413166514986E-2</v>
      </c>
      <c r="C177" s="1">
        <v>0</v>
      </c>
      <c r="D177" s="6">
        <f t="shared" si="14"/>
        <v>0</v>
      </c>
      <c r="E177" s="5">
        <f t="shared" si="9"/>
        <v>0</v>
      </c>
      <c r="F177" s="5">
        <f t="shared" si="10"/>
        <v>0</v>
      </c>
      <c r="G177" s="3"/>
      <c r="I177" s="5">
        <f t="shared" si="7"/>
        <v>0</v>
      </c>
      <c r="J177" s="5">
        <f t="shared" si="7"/>
        <v>0</v>
      </c>
      <c r="K177" s="5">
        <f t="shared" si="7"/>
        <v>0</v>
      </c>
      <c r="L177" s="5">
        <f t="shared" si="7"/>
        <v>0</v>
      </c>
      <c r="M177" s="5">
        <f t="shared" si="7"/>
        <v>0</v>
      </c>
    </row>
    <row r="178" spans="1:13" x14ac:dyDescent="0.25">
      <c r="A178" s="51" t="s">
        <v>189</v>
      </c>
      <c r="B178" s="5">
        <v>2.0283600966162524E-2</v>
      </c>
      <c r="C178" s="1">
        <v>0</v>
      </c>
      <c r="D178" s="6">
        <f t="shared" si="14"/>
        <v>0</v>
      </c>
      <c r="E178" s="5">
        <f t="shared" si="9"/>
        <v>0</v>
      </c>
      <c r="F178" s="5">
        <f t="shared" si="10"/>
        <v>0</v>
      </c>
      <c r="G178" s="3"/>
      <c r="I178" s="5">
        <f t="shared" si="7"/>
        <v>0</v>
      </c>
      <c r="J178" s="5">
        <f t="shared" si="7"/>
        <v>0</v>
      </c>
      <c r="K178" s="5">
        <f t="shared" si="7"/>
        <v>0</v>
      </c>
      <c r="L178" s="5">
        <f t="shared" si="7"/>
        <v>0</v>
      </c>
      <c r="M178" s="5">
        <f t="shared" si="7"/>
        <v>0</v>
      </c>
    </row>
    <row r="179" spans="1:13" x14ac:dyDescent="0.25">
      <c r="A179" s="51" t="s">
        <v>190</v>
      </c>
      <c r="B179" s="5">
        <v>2.3884844858144356E-2</v>
      </c>
      <c r="C179" s="1">
        <v>0</v>
      </c>
      <c r="D179" s="6">
        <f t="shared" si="14"/>
        <v>0</v>
      </c>
      <c r="E179" s="5">
        <f t="shared" si="9"/>
        <v>0</v>
      </c>
      <c r="F179" s="5">
        <f t="shared" si="10"/>
        <v>0</v>
      </c>
      <c r="G179" s="3"/>
      <c r="I179" s="5">
        <f t="shared" si="7"/>
        <v>0</v>
      </c>
      <c r="J179" s="5">
        <f t="shared" si="7"/>
        <v>0</v>
      </c>
      <c r="K179" s="5">
        <f t="shared" si="7"/>
        <v>0</v>
      </c>
      <c r="L179" s="5">
        <f t="shared" si="7"/>
        <v>0</v>
      </c>
      <c r="M179" s="5">
        <f t="shared" si="7"/>
        <v>0</v>
      </c>
    </row>
    <row r="180" spans="1:13" x14ac:dyDescent="0.25">
      <c r="A180" s="51" t="s">
        <v>191</v>
      </c>
      <c r="B180" s="5">
        <v>2.7978050638254193E-2</v>
      </c>
      <c r="C180" s="1">
        <v>0</v>
      </c>
      <c r="D180" s="6">
        <f t="shared" si="14"/>
        <v>0</v>
      </c>
      <c r="E180" s="5">
        <f t="shared" si="9"/>
        <v>0</v>
      </c>
      <c r="F180" s="5">
        <f t="shared" si="10"/>
        <v>0</v>
      </c>
      <c r="G180" s="3"/>
      <c r="I180" s="5">
        <f t="shared" si="7"/>
        <v>0</v>
      </c>
      <c r="J180" s="5">
        <f t="shared" si="7"/>
        <v>0</v>
      </c>
      <c r="K180" s="5">
        <f t="shared" si="7"/>
        <v>0</v>
      </c>
      <c r="L180" s="5">
        <f t="shared" si="7"/>
        <v>0</v>
      </c>
      <c r="M180" s="5">
        <f t="shared" si="7"/>
        <v>0</v>
      </c>
    </row>
    <row r="181" spans="1:13" x14ac:dyDescent="0.25">
      <c r="A181" s="51" t="s">
        <v>192</v>
      </c>
      <c r="B181" s="5">
        <v>2.4946376098200201E-3</v>
      </c>
      <c r="C181" s="1">
        <v>0</v>
      </c>
      <c r="D181" s="6">
        <f t="shared" si="14"/>
        <v>0</v>
      </c>
      <c r="E181" s="5">
        <f t="shared" si="9"/>
        <v>0</v>
      </c>
      <c r="F181" s="5">
        <f t="shared" si="10"/>
        <v>0</v>
      </c>
      <c r="G181" s="3"/>
      <c r="I181" s="5">
        <f t="shared" si="7"/>
        <v>0</v>
      </c>
      <c r="J181" s="5">
        <f t="shared" si="7"/>
        <v>0</v>
      </c>
      <c r="K181" s="5">
        <f t="shared" si="7"/>
        <v>0</v>
      </c>
      <c r="L181" s="5">
        <f t="shared" si="7"/>
        <v>0</v>
      </c>
      <c r="M181" s="5">
        <f t="shared" si="7"/>
        <v>0</v>
      </c>
    </row>
    <row r="182" spans="1:13" x14ac:dyDescent="0.25">
      <c r="A182" s="51" t="s">
        <v>193</v>
      </c>
      <c r="B182" s="5">
        <v>8.273689160381871E-2</v>
      </c>
      <c r="C182" s="1">
        <v>0</v>
      </c>
      <c r="D182" s="6">
        <f t="shared" si="14"/>
        <v>0</v>
      </c>
      <c r="E182" s="5">
        <f t="shared" si="9"/>
        <v>0</v>
      </c>
      <c r="F182" s="5">
        <f t="shared" si="10"/>
        <v>0</v>
      </c>
      <c r="G182" s="3"/>
      <c r="I182" s="5">
        <f t="shared" si="7"/>
        <v>0</v>
      </c>
      <c r="J182" s="5">
        <f t="shared" si="7"/>
        <v>0</v>
      </c>
      <c r="K182" s="5">
        <f t="shared" si="7"/>
        <v>0</v>
      </c>
      <c r="L182" s="5">
        <f t="shared" si="7"/>
        <v>0</v>
      </c>
      <c r="M182" s="5">
        <f t="shared" si="7"/>
        <v>0</v>
      </c>
    </row>
    <row r="183" spans="1:13" x14ac:dyDescent="0.25">
      <c r="A183" s="51" t="s">
        <v>194</v>
      </c>
      <c r="B183" s="5">
        <v>1.1734069346244465E-3</v>
      </c>
      <c r="C183" s="1">
        <v>0</v>
      </c>
      <c r="D183" s="6">
        <f t="shared" si="14"/>
        <v>0</v>
      </c>
      <c r="E183" s="5">
        <f t="shared" si="9"/>
        <v>0</v>
      </c>
      <c r="F183" s="5">
        <f t="shared" si="10"/>
        <v>0</v>
      </c>
      <c r="G183" s="3"/>
      <c r="I183" s="5">
        <f t="shared" si="7"/>
        <v>0</v>
      </c>
      <c r="J183" s="5">
        <f t="shared" si="7"/>
        <v>0</v>
      </c>
      <c r="K183" s="5">
        <f t="shared" si="7"/>
        <v>0</v>
      </c>
      <c r="L183" s="5">
        <f t="shared" si="7"/>
        <v>0</v>
      </c>
      <c r="M183" s="5">
        <f t="shared" si="7"/>
        <v>0</v>
      </c>
    </row>
    <row r="184" spans="1:13" x14ac:dyDescent="0.25">
      <c r="A184" s="51" t="s">
        <v>195</v>
      </c>
      <c r="B184" s="5">
        <v>2.1142154532138701E-3</v>
      </c>
      <c r="C184" s="1">
        <v>0</v>
      </c>
      <c r="D184" s="6">
        <f t="shared" si="14"/>
        <v>0</v>
      </c>
      <c r="E184" s="5">
        <f t="shared" si="9"/>
        <v>0</v>
      </c>
      <c r="F184" s="5">
        <f t="shared" si="10"/>
        <v>0</v>
      </c>
      <c r="G184" s="3"/>
      <c r="I184" s="5">
        <f t="shared" si="7"/>
        <v>0</v>
      </c>
      <c r="J184" s="5">
        <f t="shared" si="7"/>
        <v>0</v>
      </c>
      <c r="K184" s="5">
        <f t="shared" si="7"/>
        <v>0</v>
      </c>
      <c r="L184" s="5">
        <f t="shared" si="7"/>
        <v>0</v>
      </c>
      <c r="M184" s="5">
        <f t="shared" si="7"/>
        <v>0</v>
      </c>
    </row>
    <row r="185" spans="1:13" x14ac:dyDescent="0.25">
      <c r="A185" s="51" t="s">
        <v>196</v>
      </c>
      <c r="B185" s="5">
        <v>2.0843539377416793E-2</v>
      </c>
      <c r="C185" s="1">
        <v>0</v>
      </c>
      <c r="D185" s="6">
        <f t="shared" si="14"/>
        <v>0</v>
      </c>
      <c r="E185" s="5">
        <f t="shared" si="9"/>
        <v>0</v>
      </c>
      <c r="F185" s="5">
        <f t="shared" si="10"/>
        <v>0</v>
      </c>
      <c r="G185" s="3"/>
      <c r="I185" s="5">
        <f t="shared" si="7"/>
        <v>0</v>
      </c>
      <c r="J185" s="5">
        <f t="shared" si="7"/>
        <v>0</v>
      </c>
      <c r="K185" s="5">
        <f t="shared" si="7"/>
        <v>0</v>
      </c>
      <c r="L185" s="5">
        <f t="shared" si="7"/>
        <v>0</v>
      </c>
      <c r="M185" s="5">
        <f t="shared" si="7"/>
        <v>0</v>
      </c>
    </row>
    <row r="186" spans="1:13" x14ac:dyDescent="0.25">
      <c r="A186" s="51" t="s">
        <v>197</v>
      </c>
      <c r="B186" s="5">
        <v>1.5065478917842864E-2</v>
      </c>
      <c r="C186" s="1">
        <v>0</v>
      </c>
      <c r="D186" s="6">
        <f t="shared" si="14"/>
        <v>0</v>
      </c>
      <c r="E186" s="5">
        <f t="shared" si="9"/>
        <v>0</v>
      </c>
      <c r="F186" s="5">
        <f t="shared" si="10"/>
        <v>0</v>
      </c>
      <c r="G186" s="3"/>
      <c r="I186" s="5">
        <f t="shared" ref="I186:M236" si="15">IF(ISNUMBER($F186),$F186*I$7,"")</f>
        <v>0</v>
      </c>
      <c r="J186" s="5">
        <f t="shared" si="15"/>
        <v>0</v>
      </c>
      <c r="K186" s="5">
        <f t="shared" si="15"/>
        <v>0</v>
      </c>
      <c r="L186" s="5">
        <f t="shared" si="15"/>
        <v>0</v>
      </c>
      <c r="M186" s="5">
        <f t="shared" si="15"/>
        <v>0</v>
      </c>
    </row>
    <row r="187" spans="1:13" x14ac:dyDescent="0.25">
      <c r="A187" s="51" t="s">
        <v>198</v>
      </c>
      <c r="B187" s="5">
        <v>2.3206311491386439E-2</v>
      </c>
      <c r="C187" s="1">
        <v>0</v>
      </c>
      <c r="D187" s="6">
        <f t="shared" si="14"/>
        <v>0</v>
      </c>
      <c r="E187" s="5">
        <f t="shared" si="9"/>
        <v>0</v>
      </c>
      <c r="F187" s="5">
        <f t="shared" si="10"/>
        <v>0</v>
      </c>
      <c r="G187" s="3"/>
      <c r="I187" s="5">
        <f t="shared" si="15"/>
        <v>0</v>
      </c>
      <c r="J187" s="5">
        <f t="shared" si="15"/>
        <v>0</v>
      </c>
      <c r="K187" s="5">
        <f t="shared" si="15"/>
        <v>0</v>
      </c>
      <c r="L187" s="5">
        <f t="shared" si="15"/>
        <v>0</v>
      </c>
      <c r="M187" s="5">
        <f t="shared" si="15"/>
        <v>0</v>
      </c>
    </row>
    <row r="188" spans="1:13" x14ac:dyDescent="0.25">
      <c r="A188" s="51" t="s">
        <v>199</v>
      </c>
      <c r="B188" s="5">
        <v>6.4964950375178326E-2</v>
      </c>
      <c r="C188" s="1">
        <v>0</v>
      </c>
      <c r="D188" s="6">
        <f t="shared" si="14"/>
        <v>0</v>
      </c>
      <c r="E188" s="5">
        <f t="shared" si="9"/>
        <v>0</v>
      </c>
      <c r="F188" s="5">
        <f t="shared" si="10"/>
        <v>0</v>
      </c>
      <c r="G188" s="3"/>
      <c r="I188" s="5">
        <f t="shared" si="15"/>
        <v>0</v>
      </c>
      <c r="J188" s="5">
        <f t="shared" si="15"/>
        <v>0</v>
      </c>
      <c r="K188" s="5">
        <f t="shared" si="15"/>
        <v>0</v>
      </c>
      <c r="L188" s="5">
        <f t="shared" si="15"/>
        <v>0</v>
      </c>
      <c r="M188" s="5">
        <f t="shared" si="15"/>
        <v>0</v>
      </c>
    </row>
    <row r="189" spans="1:13" x14ac:dyDescent="0.25">
      <c r="A189" s="51" t="s">
        <v>200</v>
      </c>
      <c r="B189" s="5">
        <v>2.267744966195678E-2</v>
      </c>
      <c r="C189" s="1">
        <v>0</v>
      </c>
      <c r="D189" s="6">
        <f t="shared" si="14"/>
        <v>0</v>
      </c>
      <c r="E189" s="5">
        <f t="shared" si="9"/>
        <v>0</v>
      </c>
      <c r="F189" s="5">
        <f t="shared" si="10"/>
        <v>0</v>
      </c>
      <c r="G189" s="3"/>
      <c r="I189" s="5">
        <f t="shared" si="15"/>
        <v>0</v>
      </c>
      <c r="J189" s="5">
        <f t="shared" si="15"/>
        <v>0</v>
      </c>
      <c r="K189" s="5">
        <f t="shared" si="15"/>
        <v>0</v>
      </c>
      <c r="L189" s="5">
        <f t="shared" si="15"/>
        <v>0</v>
      </c>
      <c r="M189" s="5">
        <f t="shared" si="15"/>
        <v>0</v>
      </c>
    </row>
    <row r="190" spans="1:13" x14ac:dyDescent="0.25">
      <c r="A190" s="51" t="s">
        <v>201</v>
      </c>
      <c r="B190" s="5">
        <v>2.5331333755937512E-2</v>
      </c>
      <c r="C190" s="1">
        <v>0</v>
      </c>
      <c r="D190" s="6">
        <f t="shared" si="14"/>
        <v>0</v>
      </c>
      <c r="E190" s="5">
        <f t="shared" si="9"/>
        <v>0</v>
      </c>
      <c r="F190" s="5">
        <f t="shared" si="10"/>
        <v>0</v>
      </c>
      <c r="G190" s="3"/>
      <c r="I190" s="5">
        <f t="shared" si="15"/>
        <v>0</v>
      </c>
      <c r="J190" s="5">
        <f t="shared" si="15"/>
        <v>0</v>
      </c>
      <c r="K190" s="5">
        <f t="shared" si="15"/>
        <v>0</v>
      </c>
      <c r="L190" s="5">
        <f t="shared" si="15"/>
        <v>0</v>
      </c>
      <c r="M190" s="5">
        <f t="shared" si="15"/>
        <v>0</v>
      </c>
    </row>
    <row r="191" spans="1:13" x14ac:dyDescent="0.25">
      <c r="A191" s="51" t="s">
        <v>202</v>
      </c>
      <c r="B191" s="5">
        <v>4.3381172418083383E-2</v>
      </c>
      <c r="C191" s="1">
        <v>0</v>
      </c>
      <c r="D191" s="6">
        <f t="shared" si="14"/>
        <v>0</v>
      </c>
      <c r="E191" s="5">
        <f t="shared" si="9"/>
        <v>0</v>
      </c>
      <c r="F191" s="5">
        <f t="shared" si="10"/>
        <v>0</v>
      </c>
      <c r="G191" s="3"/>
      <c r="I191" s="5">
        <f t="shared" si="15"/>
        <v>0</v>
      </c>
      <c r="J191" s="5">
        <f t="shared" si="15"/>
        <v>0</v>
      </c>
      <c r="K191" s="5">
        <f t="shared" si="15"/>
        <v>0</v>
      </c>
      <c r="L191" s="5">
        <f t="shared" si="15"/>
        <v>0</v>
      </c>
      <c r="M191" s="5">
        <f t="shared" si="15"/>
        <v>0</v>
      </c>
    </row>
    <row r="192" spans="1:13" x14ac:dyDescent="0.25">
      <c r="A192" s="51" t="s">
        <v>203</v>
      </c>
      <c r="B192" s="5">
        <v>4.1914189774438323E-2</v>
      </c>
      <c r="C192" s="1">
        <v>0</v>
      </c>
      <c r="D192" s="6">
        <f t="shared" si="14"/>
        <v>0</v>
      </c>
      <c r="E192" s="5">
        <f t="shared" si="9"/>
        <v>0</v>
      </c>
      <c r="F192" s="5">
        <f t="shared" si="10"/>
        <v>0</v>
      </c>
      <c r="G192" s="3"/>
      <c r="I192" s="5">
        <f t="shared" si="15"/>
        <v>0</v>
      </c>
      <c r="J192" s="5">
        <f t="shared" si="15"/>
        <v>0</v>
      </c>
      <c r="K192" s="5">
        <f t="shared" si="15"/>
        <v>0</v>
      </c>
      <c r="L192" s="5">
        <f t="shared" si="15"/>
        <v>0</v>
      </c>
      <c r="M192" s="5">
        <f t="shared" si="15"/>
        <v>0</v>
      </c>
    </row>
    <row r="193" spans="1:13" x14ac:dyDescent="0.25">
      <c r="A193" s="51" t="s">
        <v>204</v>
      </c>
      <c r="B193" s="5">
        <v>1.4815074460329957E-2</v>
      </c>
      <c r="C193" s="1">
        <v>0</v>
      </c>
      <c r="D193" s="6">
        <f t="shared" si="14"/>
        <v>0</v>
      </c>
      <c r="E193" s="5">
        <f t="shared" si="9"/>
        <v>0</v>
      </c>
      <c r="F193" s="5">
        <f t="shared" si="10"/>
        <v>0</v>
      </c>
      <c r="G193" s="3"/>
      <c r="I193" s="5">
        <f t="shared" si="15"/>
        <v>0</v>
      </c>
      <c r="J193" s="5">
        <f t="shared" si="15"/>
        <v>0</v>
      </c>
      <c r="K193" s="5">
        <f t="shared" si="15"/>
        <v>0</v>
      </c>
      <c r="L193" s="5">
        <f t="shared" si="15"/>
        <v>0</v>
      </c>
      <c r="M193" s="5">
        <f t="shared" si="15"/>
        <v>0</v>
      </c>
    </row>
    <row r="194" spans="1:13" x14ac:dyDescent="0.25">
      <c r="A194" s="51" t="s">
        <v>205</v>
      </c>
      <c r="B194" s="5">
        <v>2.0617604228475698E-2</v>
      </c>
      <c r="C194" s="1">
        <v>0</v>
      </c>
      <c r="D194" s="6">
        <f t="shared" si="14"/>
        <v>0</v>
      </c>
      <c r="E194" s="5">
        <f t="shared" si="9"/>
        <v>0</v>
      </c>
      <c r="F194" s="5">
        <f t="shared" si="10"/>
        <v>0</v>
      </c>
      <c r="G194" s="3"/>
      <c r="I194" s="5">
        <f t="shared" si="15"/>
        <v>0</v>
      </c>
      <c r="J194" s="5">
        <f t="shared" si="15"/>
        <v>0</v>
      </c>
      <c r="K194" s="5">
        <f t="shared" si="15"/>
        <v>0</v>
      </c>
      <c r="L194" s="5">
        <f t="shared" si="15"/>
        <v>0</v>
      </c>
      <c r="M194" s="5">
        <f t="shared" si="15"/>
        <v>0</v>
      </c>
    </row>
    <row r="195" spans="1:13" x14ac:dyDescent="0.25">
      <c r="A195" s="51" t="s">
        <v>206</v>
      </c>
      <c r="B195" s="5">
        <v>1.9359310630705104E-2</v>
      </c>
      <c r="C195" s="1">
        <v>0</v>
      </c>
      <c r="D195" s="6">
        <f t="shared" si="14"/>
        <v>0</v>
      </c>
      <c r="E195" s="5">
        <f t="shared" si="9"/>
        <v>0</v>
      </c>
      <c r="F195" s="5">
        <f t="shared" si="10"/>
        <v>0</v>
      </c>
      <c r="G195" s="3"/>
      <c r="I195" s="5">
        <f t="shared" si="15"/>
        <v>0</v>
      </c>
      <c r="J195" s="5">
        <f t="shared" si="15"/>
        <v>0</v>
      </c>
      <c r="K195" s="5">
        <f t="shared" si="15"/>
        <v>0</v>
      </c>
      <c r="L195" s="5">
        <f t="shared" si="15"/>
        <v>0</v>
      </c>
      <c r="M195" s="5">
        <f t="shared" si="15"/>
        <v>0</v>
      </c>
    </row>
    <row r="196" spans="1:13" x14ac:dyDescent="0.25">
      <c r="A196" s="51" t="s">
        <v>207</v>
      </c>
      <c r="B196" s="5">
        <v>1.8264799018226384E-2</v>
      </c>
      <c r="C196" s="1">
        <v>0</v>
      </c>
      <c r="D196" s="6">
        <f t="shared" si="14"/>
        <v>0</v>
      </c>
      <c r="E196" s="5">
        <f t="shared" si="9"/>
        <v>0</v>
      </c>
      <c r="F196" s="5">
        <f t="shared" si="10"/>
        <v>0</v>
      </c>
      <c r="G196" s="3"/>
      <c r="I196" s="5">
        <f t="shared" si="15"/>
        <v>0</v>
      </c>
      <c r="J196" s="5">
        <f t="shared" si="15"/>
        <v>0</v>
      </c>
      <c r="K196" s="5">
        <f t="shared" si="15"/>
        <v>0</v>
      </c>
      <c r="L196" s="5">
        <f t="shared" si="15"/>
        <v>0</v>
      </c>
      <c r="M196" s="5">
        <f t="shared" si="15"/>
        <v>0</v>
      </c>
    </row>
    <row r="197" spans="1:13" x14ac:dyDescent="0.25">
      <c r="A197" s="51" t="s">
        <v>208</v>
      </c>
      <c r="B197" s="5">
        <v>2.2423741567817471E-2</v>
      </c>
      <c r="C197" s="1">
        <v>0</v>
      </c>
      <c r="D197" s="6">
        <f t="shared" si="14"/>
        <v>0</v>
      </c>
      <c r="E197" s="5">
        <f t="shared" si="9"/>
        <v>0</v>
      </c>
      <c r="F197" s="5">
        <f t="shared" si="10"/>
        <v>0</v>
      </c>
      <c r="G197" s="3"/>
      <c r="I197" s="5">
        <f t="shared" si="15"/>
        <v>0</v>
      </c>
      <c r="J197" s="5">
        <f t="shared" si="15"/>
        <v>0</v>
      </c>
      <c r="K197" s="5">
        <f t="shared" si="15"/>
        <v>0</v>
      </c>
      <c r="L197" s="5">
        <f t="shared" si="15"/>
        <v>0</v>
      </c>
      <c r="M197" s="5">
        <f t="shared" si="15"/>
        <v>0</v>
      </c>
    </row>
    <row r="198" spans="1:13" x14ac:dyDescent="0.25">
      <c r="A198" s="51" t="s">
        <v>209</v>
      </c>
      <c r="B198" s="5">
        <v>2.2602137945643079E-2</v>
      </c>
      <c r="C198" s="1">
        <v>0</v>
      </c>
      <c r="D198" s="6">
        <f t="shared" si="14"/>
        <v>0</v>
      </c>
      <c r="E198" s="5">
        <f t="shared" si="9"/>
        <v>0</v>
      </c>
      <c r="F198" s="5">
        <f t="shared" si="10"/>
        <v>0</v>
      </c>
      <c r="G198" s="3"/>
      <c r="I198" s="5">
        <f t="shared" si="15"/>
        <v>0</v>
      </c>
      <c r="J198" s="5">
        <f t="shared" si="15"/>
        <v>0</v>
      </c>
      <c r="K198" s="5">
        <f t="shared" si="15"/>
        <v>0</v>
      </c>
      <c r="L198" s="5">
        <f t="shared" si="15"/>
        <v>0</v>
      </c>
      <c r="M198" s="5">
        <f t="shared" si="15"/>
        <v>0</v>
      </c>
    </row>
    <row r="199" spans="1:13" x14ac:dyDescent="0.25">
      <c r="A199" s="51" t="s">
        <v>210</v>
      </c>
      <c r="B199" s="5">
        <v>1.3784843777463225E-2</v>
      </c>
      <c r="C199" s="1">
        <v>0</v>
      </c>
      <c r="D199" s="6">
        <f t="shared" si="14"/>
        <v>0</v>
      </c>
      <c r="E199" s="5">
        <f t="shared" si="9"/>
        <v>0</v>
      </c>
      <c r="F199" s="5">
        <f t="shared" si="10"/>
        <v>0</v>
      </c>
      <c r="G199" s="3"/>
      <c r="I199" s="5">
        <f t="shared" si="15"/>
        <v>0</v>
      </c>
      <c r="J199" s="5">
        <f t="shared" si="15"/>
        <v>0</v>
      </c>
      <c r="K199" s="5">
        <f t="shared" si="15"/>
        <v>0</v>
      </c>
      <c r="L199" s="5">
        <f t="shared" si="15"/>
        <v>0</v>
      </c>
      <c r="M199" s="5">
        <f t="shared" si="15"/>
        <v>0</v>
      </c>
    </row>
    <row r="200" spans="1:13" x14ac:dyDescent="0.25">
      <c r="A200" s="51" t="s">
        <v>211</v>
      </c>
      <c r="B200" s="5">
        <v>1.9069262533675392E-2</v>
      </c>
      <c r="C200" s="1">
        <v>0</v>
      </c>
      <c r="D200" s="6">
        <f t="shared" si="14"/>
        <v>0</v>
      </c>
      <c r="E200" s="5">
        <f t="shared" ref="E200:E263" si="16">IF(OR(ISNUMBER($C200),ISNUMBER($D200)),IF(ISNUMBER($C200),$C200*$D200,$D200),"")</f>
        <v>0</v>
      </c>
      <c r="F200" s="5">
        <f t="shared" ref="F200:F263" si="17">IF(OR(ISNUMBER($C200),ISNUMBER($D200)),IF(ISNUMBER($C200),IF(($D200&gt;0),$C200,0),IF(($D200&gt;0),1,0)),"")</f>
        <v>0</v>
      </c>
      <c r="G200" s="3"/>
      <c r="I200" s="5">
        <f t="shared" si="15"/>
        <v>0</v>
      </c>
      <c r="J200" s="5">
        <f t="shared" si="15"/>
        <v>0</v>
      </c>
      <c r="K200" s="5">
        <f t="shared" si="15"/>
        <v>0</v>
      </c>
      <c r="L200" s="5">
        <f t="shared" si="15"/>
        <v>0</v>
      </c>
      <c r="M200" s="5">
        <f t="shared" si="15"/>
        <v>0</v>
      </c>
    </row>
    <row r="201" spans="1:13" x14ac:dyDescent="0.25">
      <c r="A201" s="52" t="s">
        <v>212</v>
      </c>
      <c r="B201" s="5">
        <v>7.1919609418320853E-3</v>
      </c>
      <c r="C201" s="1">
        <v>0</v>
      </c>
      <c r="D201" s="6">
        <f t="shared" si="14"/>
        <v>0</v>
      </c>
      <c r="E201" s="5">
        <f t="shared" si="16"/>
        <v>0</v>
      </c>
      <c r="F201" s="5">
        <f t="shared" si="17"/>
        <v>0</v>
      </c>
      <c r="G201" s="3"/>
      <c r="I201" s="5">
        <f t="shared" si="15"/>
        <v>0</v>
      </c>
      <c r="J201" s="5">
        <f t="shared" si="15"/>
        <v>0</v>
      </c>
      <c r="K201" s="5">
        <f t="shared" si="15"/>
        <v>0</v>
      </c>
      <c r="L201" s="5">
        <f t="shared" si="15"/>
        <v>0</v>
      </c>
      <c r="M201" s="5">
        <f t="shared" si="15"/>
        <v>0</v>
      </c>
    </row>
    <row r="202" spans="1:13" x14ac:dyDescent="0.25">
      <c r="A202" s="51" t="s">
        <v>213</v>
      </c>
      <c r="B202" s="5">
        <v>2.2204917636699299E-2</v>
      </c>
      <c r="C202" s="1">
        <v>0</v>
      </c>
      <c r="D202" s="6">
        <f t="shared" si="14"/>
        <v>0</v>
      </c>
      <c r="E202" s="5">
        <f t="shared" si="16"/>
        <v>0</v>
      </c>
      <c r="F202" s="5">
        <f t="shared" si="17"/>
        <v>0</v>
      </c>
      <c r="G202" s="3"/>
      <c r="I202" s="5">
        <f t="shared" si="15"/>
        <v>0</v>
      </c>
      <c r="J202" s="5">
        <f t="shared" si="15"/>
        <v>0</v>
      </c>
      <c r="K202" s="5">
        <f t="shared" si="15"/>
        <v>0</v>
      </c>
      <c r="L202" s="5">
        <f t="shared" si="15"/>
        <v>0</v>
      </c>
      <c r="M202" s="5">
        <f t="shared" si="15"/>
        <v>0</v>
      </c>
    </row>
    <row r="203" spans="1:13" x14ac:dyDescent="0.25">
      <c r="A203" s="51" t="s">
        <v>214</v>
      </c>
      <c r="B203" s="5">
        <v>1.8264911005908633E-2</v>
      </c>
      <c r="C203" s="1">
        <v>0</v>
      </c>
      <c r="D203" s="6">
        <f t="shared" si="14"/>
        <v>0</v>
      </c>
      <c r="E203" s="5">
        <f t="shared" si="16"/>
        <v>0</v>
      </c>
      <c r="F203" s="5">
        <f t="shared" si="17"/>
        <v>0</v>
      </c>
      <c r="G203" s="3"/>
      <c r="I203" s="5">
        <f t="shared" si="15"/>
        <v>0</v>
      </c>
      <c r="J203" s="5">
        <f t="shared" si="15"/>
        <v>0</v>
      </c>
      <c r="K203" s="5">
        <f t="shared" si="15"/>
        <v>0</v>
      </c>
      <c r="L203" s="5">
        <f t="shared" si="15"/>
        <v>0</v>
      </c>
      <c r="M203" s="5">
        <f t="shared" si="15"/>
        <v>0</v>
      </c>
    </row>
    <row r="204" spans="1:13" x14ac:dyDescent="0.25">
      <c r="A204" s="51" t="s">
        <v>215</v>
      </c>
      <c r="B204" s="5">
        <v>1.1100331052386885E-2</v>
      </c>
      <c r="C204" s="1">
        <v>0</v>
      </c>
      <c r="D204" s="6">
        <f t="shared" si="14"/>
        <v>0</v>
      </c>
      <c r="E204" s="5">
        <f t="shared" si="16"/>
        <v>0</v>
      </c>
      <c r="F204" s="5">
        <f t="shared" si="17"/>
        <v>0</v>
      </c>
      <c r="G204" s="3"/>
      <c r="I204" s="5">
        <f t="shared" si="15"/>
        <v>0</v>
      </c>
      <c r="J204" s="5">
        <f t="shared" si="15"/>
        <v>0</v>
      </c>
      <c r="K204" s="5">
        <f t="shared" si="15"/>
        <v>0</v>
      </c>
      <c r="L204" s="5">
        <f t="shared" si="15"/>
        <v>0</v>
      </c>
      <c r="M204" s="5">
        <f t="shared" si="15"/>
        <v>0</v>
      </c>
    </row>
    <row r="205" spans="1:13" x14ac:dyDescent="0.25">
      <c r="A205" s="51" t="s">
        <v>216</v>
      </c>
      <c r="B205" s="5">
        <v>5.725616627975854E-2</v>
      </c>
      <c r="C205" s="1">
        <v>0</v>
      </c>
      <c r="D205" s="6">
        <f t="shared" si="14"/>
        <v>0</v>
      </c>
      <c r="E205" s="5">
        <f t="shared" si="16"/>
        <v>0</v>
      </c>
      <c r="F205" s="5">
        <f t="shared" si="17"/>
        <v>0</v>
      </c>
      <c r="G205" s="3"/>
      <c r="I205" s="5">
        <f t="shared" si="15"/>
        <v>0</v>
      </c>
      <c r="J205" s="5">
        <f t="shared" si="15"/>
        <v>0</v>
      </c>
      <c r="K205" s="5">
        <f t="shared" si="15"/>
        <v>0</v>
      </c>
      <c r="L205" s="5">
        <f t="shared" si="15"/>
        <v>0</v>
      </c>
      <c r="M205" s="5">
        <f t="shared" si="15"/>
        <v>0</v>
      </c>
    </row>
    <row r="206" spans="1:13" x14ac:dyDescent="0.25">
      <c r="A206" s="51" t="s">
        <v>217</v>
      </c>
      <c r="B206" s="5">
        <v>4.4235414458292897E-2</v>
      </c>
      <c r="C206" s="1">
        <v>0</v>
      </c>
      <c r="D206" s="6">
        <f t="shared" si="14"/>
        <v>0</v>
      </c>
      <c r="E206" s="5">
        <f t="shared" si="16"/>
        <v>0</v>
      </c>
      <c r="F206" s="5">
        <f t="shared" si="17"/>
        <v>0</v>
      </c>
      <c r="G206" s="3"/>
      <c r="I206" s="5">
        <f t="shared" si="15"/>
        <v>0</v>
      </c>
      <c r="J206" s="5">
        <f t="shared" si="15"/>
        <v>0</v>
      </c>
      <c r="K206" s="5">
        <f t="shared" si="15"/>
        <v>0</v>
      </c>
      <c r="L206" s="5">
        <f t="shared" si="15"/>
        <v>0</v>
      </c>
      <c r="M206" s="5">
        <f t="shared" si="15"/>
        <v>0</v>
      </c>
    </row>
    <row r="207" spans="1:13" x14ac:dyDescent="0.25">
      <c r="A207" s="51" t="s">
        <v>218</v>
      </c>
      <c r="B207" s="5">
        <v>4.5294817932385975E-2</v>
      </c>
      <c r="C207" s="1">
        <v>0</v>
      </c>
      <c r="D207" s="6">
        <f t="shared" si="14"/>
        <v>0</v>
      </c>
      <c r="E207" s="5">
        <f t="shared" si="16"/>
        <v>0</v>
      </c>
      <c r="F207" s="5">
        <f t="shared" si="17"/>
        <v>0</v>
      </c>
      <c r="G207" s="3"/>
      <c r="I207" s="5">
        <f t="shared" si="15"/>
        <v>0</v>
      </c>
      <c r="J207" s="5">
        <f t="shared" si="15"/>
        <v>0</v>
      </c>
      <c r="K207" s="5">
        <f t="shared" si="15"/>
        <v>0</v>
      </c>
      <c r="L207" s="5">
        <f t="shared" si="15"/>
        <v>0</v>
      </c>
      <c r="M207" s="5">
        <f t="shared" si="15"/>
        <v>0</v>
      </c>
    </row>
    <row r="208" spans="1:13" x14ac:dyDescent="0.25">
      <c r="A208" s="51" t="s">
        <v>219</v>
      </c>
      <c r="B208" s="5">
        <v>5.9468161443335471E-2</v>
      </c>
      <c r="C208" s="1">
        <v>0</v>
      </c>
      <c r="D208" s="6">
        <f>IF(ISNUMBER($D$15),$B208*$D$15,"")</f>
        <v>0</v>
      </c>
      <c r="E208" s="5">
        <f t="shared" si="16"/>
        <v>0</v>
      </c>
      <c r="F208" s="5">
        <f t="shared" si="17"/>
        <v>0</v>
      </c>
      <c r="G208" s="3"/>
      <c r="I208" s="5">
        <f t="shared" si="15"/>
        <v>0</v>
      </c>
      <c r="J208" s="5">
        <f t="shared" si="15"/>
        <v>0</v>
      </c>
      <c r="K208" s="5">
        <f t="shared" si="15"/>
        <v>0</v>
      </c>
      <c r="L208" s="5">
        <f t="shared" si="15"/>
        <v>0</v>
      </c>
      <c r="M208" s="5">
        <f t="shared" si="15"/>
        <v>0</v>
      </c>
    </row>
    <row r="209" spans="1:13" x14ac:dyDescent="0.25">
      <c r="A209" s="51" t="s">
        <v>220</v>
      </c>
      <c r="B209" s="5">
        <v>0.16822807458972852</v>
      </c>
      <c r="C209" s="1">
        <v>0</v>
      </c>
      <c r="D209" s="6">
        <f t="shared" ref="D209:D212" si="18">IF(ISNUMBER($D$15),$B209*$D$15,"")</f>
        <v>0</v>
      </c>
      <c r="E209" s="5">
        <f t="shared" si="16"/>
        <v>0</v>
      </c>
      <c r="F209" s="5">
        <f t="shared" si="17"/>
        <v>0</v>
      </c>
      <c r="G209" s="3"/>
      <c r="I209" s="5">
        <f t="shared" si="15"/>
        <v>0</v>
      </c>
      <c r="J209" s="5">
        <f t="shared" si="15"/>
        <v>0</v>
      </c>
      <c r="K209" s="5">
        <f t="shared" si="15"/>
        <v>0</v>
      </c>
      <c r="L209" s="5">
        <f t="shared" si="15"/>
        <v>0</v>
      </c>
      <c r="M209" s="5">
        <f t="shared" si="15"/>
        <v>0</v>
      </c>
    </row>
    <row r="210" spans="1:13" x14ac:dyDescent="0.25">
      <c r="A210" s="51" t="s">
        <v>221</v>
      </c>
      <c r="B210" s="5">
        <v>0.28584388716486342</v>
      </c>
      <c r="C210" s="1">
        <v>0</v>
      </c>
      <c r="D210" s="6">
        <f t="shared" si="18"/>
        <v>0</v>
      </c>
      <c r="E210" s="5">
        <f t="shared" si="16"/>
        <v>0</v>
      </c>
      <c r="F210" s="5">
        <f t="shared" si="17"/>
        <v>0</v>
      </c>
      <c r="G210" s="3"/>
      <c r="I210" s="5">
        <f t="shared" si="15"/>
        <v>0</v>
      </c>
      <c r="J210" s="5">
        <f t="shared" si="15"/>
        <v>0</v>
      </c>
      <c r="K210" s="5">
        <f t="shared" si="15"/>
        <v>0</v>
      </c>
      <c r="L210" s="5">
        <f t="shared" si="15"/>
        <v>0</v>
      </c>
      <c r="M210" s="5">
        <f t="shared" si="15"/>
        <v>0</v>
      </c>
    </row>
    <row r="211" spans="1:13" x14ac:dyDescent="0.25">
      <c r="A211" s="51" t="s">
        <v>222</v>
      </c>
      <c r="B211" s="5">
        <v>0.30294994734733055</v>
      </c>
      <c r="C211" s="1">
        <v>0</v>
      </c>
      <c r="D211" s="6">
        <f t="shared" si="18"/>
        <v>0</v>
      </c>
      <c r="E211" s="5">
        <f t="shared" si="16"/>
        <v>0</v>
      </c>
      <c r="F211" s="5">
        <f t="shared" si="17"/>
        <v>0</v>
      </c>
      <c r="G211" s="3"/>
      <c r="I211" s="5">
        <f t="shared" si="15"/>
        <v>0</v>
      </c>
      <c r="J211" s="5">
        <f t="shared" si="15"/>
        <v>0</v>
      </c>
      <c r="K211" s="5">
        <f t="shared" si="15"/>
        <v>0</v>
      </c>
      <c r="L211" s="5">
        <f t="shared" si="15"/>
        <v>0</v>
      </c>
      <c r="M211" s="5">
        <f t="shared" si="15"/>
        <v>0</v>
      </c>
    </row>
    <row r="212" spans="1:13" x14ac:dyDescent="0.25">
      <c r="A212" s="51" t="s">
        <v>223</v>
      </c>
      <c r="B212" s="5">
        <v>0.18350992945474198</v>
      </c>
      <c r="C212" s="1">
        <v>0</v>
      </c>
      <c r="D212" s="6">
        <f t="shared" si="18"/>
        <v>0</v>
      </c>
      <c r="E212" s="5">
        <f t="shared" si="16"/>
        <v>0</v>
      </c>
      <c r="F212" s="5">
        <f t="shared" si="17"/>
        <v>0</v>
      </c>
      <c r="G212" s="3"/>
      <c r="I212" s="5">
        <f t="shared" si="15"/>
        <v>0</v>
      </c>
      <c r="J212" s="5">
        <f t="shared" si="15"/>
        <v>0</v>
      </c>
      <c r="K212" s="5">
        <f t="shared" si="15"/>
        <v>0</v>
      </c>
      <c r="L212" s="5">
        <f t="shared" si="15"/>
        <v>0</v>
      </c>
      <c r="M212" s="5">
        <f t="shared" si="15"/>
        <v>0</v>
      </c>
    </row>
    <row r="213" spans="1:13" x14ac:dyDescent="0.25">
      <c r="A213" s="51" t="s">
        <v>224</v>
      </c>
      <c r="B213" s="5">
        <v>1</v>
      </c>
      <c r="C213" s="1">
        <v>0</v>
      </c>
      <c r="D213" s="6">
        <f>IF(ISNUMBER($D$16),$B213*$D$16,"")</f>
        <v>0</v>
      </c>
      <c r="E213" s="5">
        <f t="shared" si="16"/>
        <v>0</v>
      </c>
      <c r="F213" s="5">
        <f t="shared" si="17"/>
        <v>0</v>
      </c>
      <c r="G213" s="3"/>
      <c r="I213" s="5">
        <f t="shared" si="15"/>
        <v>0</v>
      </c>
      <c r="J213" s="5">
        <f t="shared" si="15"/>
        <v>0</v>
      </c>
      <c r="K213" s="5">
        <f t="shared" si="15"/>
        <v>0</v>
      </c>
      <c r="L213" s="5">
        <f t="shared" si="15"/>
        <v>0</v>
      </c>
      <c r="M213" s="5">
        <f t="shared" si="15"/>
        <v>0</v>
      </c>
    </row>
    <row r="214" spans="1:13" x14ac:dyDescent="0.25">
      <c r="A214" s="51" t="s">
        <v>225</v>
      </c>
      <c r="B214" s="5">
        <v>2.8883217593469093E-2</v>
      </c>
      <c r="C214" s="1">
        <v>0</v>
      </c>
      <c r="D214" s="6">
        <f>IF(ISNUMBER($D$17),$B214*$D$17,"")</f>
        <v>1.7697469499958349</v>
      </c>
      <c r="E214" s="5">
        <f t="shared" si="16"/>
        <v>0</v>
      </c>
      <c r="F214" s="5">
        <f t="shared" si="17"/>
        <v>0</v>
      </c>
      <c r="G214" s="3"/>
      <c r="I214" s="5">
        <f t="shared" si="15"/>
        <v>0</v>
      </c>
      <c r="J214" s="5">
        <f t="shared" si="15"/>
        <v>0</v>
      </c>
      <c r="K214" s="5">
        <f t="shared" si="15"/>
        <v>0</v>
      </c>
      <c r="L214" s="5">
        <f t="shared" si="15"/>
        <v>0</v>
      </c>
      <c r="M214" s="5">
        <f t="shared" si="15"/>
        <v>0</v>
      </c>
    </row>
    <row r="215" spans="1:13" x14ac:dyDescent="0.25">
      <c r="A215" s="51" t="s">
        <v>226</v>
      </c>
      <c r="B215" s="5">
        <v>2.9186135449719423E-2</v>
      </c>
      <c r="C215" s="1">
        <v>0</v>
      </c>
      <c r="D215" s="6">
        <f t="shared" ref="D215:D226" si="19">IF(ISNUMBER($D$17),$B215*$D$17,"")</f>
        <v>1.7883074843429334</v>
      </c>
      <c r="E215" s="5">
        <f t="shared" si="16"/>
        <v>0</v>
      </c>
      <c r="F215" s="5">
        <f t="shared" si="17"/>
        <v>0</v>
      </c>
      <c r="G215" s="3"/>
      <c r="I215" s="5">
        <f t="shared" si="15"/>
        <v>0</v>
      </c>
      <c r="J215" s="5">
        <f t="shared" si="15"/>
        <v>0</v>
      </c>
      <c r="K215" s="5">
        <f t="shared" si="15"/>
        <v>0</v>
      </c>
      <c r="L215" s="5">
        <f t="shared" si="15"/>
        <v>0</v>
      </c>
      <c r="M215" s="5">
        <f t="shared" si="15"/>
        <v>0</v>
      </c>
    </row>
    <row r="216" spans="1:13" x14ac:dyDescent="0.25">
      <c r="A216" s="51" t="s">
        <v>227</v>
      </c>
      <c r="B216" s="5">
        <v>4.0174480685200194E-2</v>
      </c>
      <c r="C216" s="1">
        <v>1</v>
      </c>
      <c r="D216" s="6">
        <f t="shared" si="19"/>
        <v>2.4615908677839289</v>
      </c>
      <c r="E216" s="5">
        <f t="shared" si="16"/>
        <v>2.4615908677839289</v>
      </c>
      <c r="F216" s="5">
        <f t="shared" si="17"/>
        <v>1</v>
      </c>
      <c r="G216" s="3"/>
      <c r="I216" s="5">
        <f t="shared" si="15"/>
        <v>4.5999999999999996</v>
      </c>
      <c r="J216" s="5">
        <f t="shared" si="15"/>
        <v>15.4</v>
      </c>
      <c r="K216" s="5">
        <f t="shared" si="15"/>
        <v>24.4</v>
      </c>
      <c r="L216" s="5">
        <f t="shared" si="15"/>
        <v>35.4</v>
      </c>
      <c r="M216" s="5">
        <f t="shared" si="15"/>
        <v>58.3</v>
      </c>
    </row>
    <row r="217" spans="1:13" x14ac:dyDescent="0.25">
      <c r="A217" s="51" t="s">
        <v>228</v>
      </c>
      <c r="B217" s="5">
        <v>6.3158373028194076E-2</v>
      </c>
      <c r="C217" s="1">
        <v>1</v>
      </c>
      <c r="D217" s="6">
        <f t="shared" si="19"/>
        <v>3.8698714113700214</v>
      </c>
      <c r="E217" s="5">
        <f t="shared" si="16"/>
        <v>3.8698714113700214</v>
      </c>
      <c r="F217" s="5">
        <f t="shared" si="17"/>
        <v>1</v>
      </c>
      <c r="G217" s="3"/>
      <c r="I217" s="5">
        <f t="shared" si="15"/>
        <v>4.5999999999999996</v>
      </c>
      <c r="J217" s="5">
        <f t="shared" si="15"/>
        <v>15.4</v>
      </c>
      <c r="K217" s="5">
        <f t="shared" si="15"/>
        <v>24.4</v>
      </c>
      <c r="L217" s="5">
        <f t="shared" si="15"/>
        <v>35.4</v>
      </c>
      <c r="M217" s="5">
        <f t="shared" si="15"/>
        <v>58.3</v>
      </c>
    </row>
    <row r="218" spans="1:13" x14ac:dyDescent="0.25">
      <c r="A218" s="51" t="s">
        <v>229</v>
      </c>
      <c r="B218" s="5">
        <v>0.1073768070943362</v>
      </c>
      <c r="C218" s="1">
        <v>0</v>
      </c>
      <c r="D218" s="6">
        <f t="shared" si="19"/>
        <v>6.5792454126877145</v>
      </c>
      <c r="E218" s="5">
        <f t="shared" si="16"/>
        <v>0</v>
      </c>
      <c r="F218" s="5">
        <f t="shared" si="17"/>
        <v>0</v>
      </c>
      <c r="G218" s="3"/>
      <c r="I218" s="5">
        <f t="shared" si="15"/>
        <v>0</v>
      </c>
      <c r="J218" s="5">
        <f t="shared" si="15"/>
        <v>0</v>
      </c>
      <c r="K218" s="5">
        <f t="shared" si="15"/>
        <v>0</v>
      </c>
      <c r="L218" s="5">
        <f t="shared" si="15"/>
        <v>0</v>
      </c>
      <c r="M218" s="5">
        <f t="shared" si="15"/>
        <v>0</v>
      </c>
    </row>
    <row r="219" spans="1:13" x14ac:dyDescent="0.25">
      <c r="A219" s="51" t="s">
        <v>230</v>
      </c>
      <c r="B219" s="5">
        <v>0.14514309082234625</v>
      </c>
      <c r="C219" s="1">
        <v>0</v>
      </c>
      <c r="D219" s="6">
        <f t="shared" si="19"/>
        <v>8.8932800324122105</v>
      </c>
      <c r="E219" s="5">
        <f t="shared" si="16"/>
        <v>0</v>
      </c>
      <c r="F219" s="5">
        <f t="shared" si="17"/>
        <v>0</v>
      </c>
      <c r="G219" s="3"/>
      <c r="I219" s="5">
        <f t="shared" si="15"/>
        <v>0</v>
      </c>
      <c r="J219" s="5">
        <f t="shared" si="15"/>
        <v>0</v>
      </c>
      <c r="K219" s="5">
        <f t="shared" si="15"/>
        <v>0</v>
      </c>
      <c r="L219" s="5">
        <f t="shared" si="15"/>
        <v>0</v>
      </c>
      <c r="M219" s="5">
        <f t="shared" si="15"/>
        <v>0</v>
      </c>
    </row>
    <row r="220" spans="1:13" x14ac:dyDescent="0.25">
      <c r="A220" s="51" t="s">
        <v>231</v>
      </c>
      <c r="B220" s="5">
        <v>7.17233754136722E-2</v>
      </c>
      <c r="C220" s="1">
        <v>0</v>
      </c>
      <c r="D220" s="6">
        <f t="shared" si="19"/>
        <v>4.3946705200342295</v>
      </c>
      <c r="E220" s="5">
        <f t="shared" si="16"/>
        <v>0</v>
      </c>
      <c r="F220" s="5">
        <f t="shared" si="17"/>
        <v>0</v>
      </c>
      <c r="G220" s="3"/>
      <c r="I220" s="5">
        <f t="shared" si="15"/>
        <v>0</v>
      </c>
      <c r="J220" s="5">
        <f t="shared" si="15"/>
        <v>0</v>
      </c>
      <c r="K220" s="5">
        <f t="shared" si="15"/>
        <v>0</v>
      </c>
      <c r="L220" s="5">
        <f t="shared" si="15"/>
        <v>0</v>
      </c>
      <c r="M220" s="5">
        <f t="shared" si="15"/>
        <v>0</v>
      </c>
    </row>
    <row r="221" spans="1:13" x14ac:dyDescent="0.25">
      <c r="A221" s="51" t="s">
        <v>232</v>
      </c>
      <c r="B221" s="5">
        <v>6.9398480866950898E-2</v>
      </c>
      <c r="C221" s="1">
        <v>0</v>
      </c>
      <c r="D221" s="6">
        <f t="shared" si="19"/>
        <v>4.2522184189202488</v>
      </c>
      <c r="E221" s="5">
        <f t="shared" si="16"/>
        <v>0</v>
      </c>
      <c r="F221" s="5">
        <f t="shared" si="17"/>
        <v>0</v>
      </c>
      <c r="G221" s="3"/>
      <c r="I221" s="5">
        <f t="shared" si="15"/>
        <v>0</v>
      </c>
      <c r="J221" s="5">
        <f t="shared" si="15"/>
        <v>0</v>
      </c>
      <c r="K221" s="5">
        <f t="shared" si="15"/>
        <v>0</v>
      </c>
      <c r="L221" s="5">
        <f t="shared" si="15"/>
        <v>0</v>
      </c>
      <c r="M221" s="5">
        <f t="shared" si="15"/>
        <v>0</v>
      </c>
    </row>
    <row r="222" spans="1:13" x14ac:dyDescent="0.25">
      <c r="A222" s="51" t="s">
        <v>233</v>
      </c>
      <c r="B222" s="5">
        <v>0.10640746995433513</v>
      </c>
      <c r="C222" s="1">
        <v>0</v>
      </c>
      <c r="D222" s="6">
        <f t="shared" si="19"/>
        <v>6.5198517027769993</v>
      </c>
      <c r="E222" s="5">
        <f t="shared" si="16"/>
        <v>0</v>
      </c>
      <c r="F222" s="5">
        <f t="shared" si="17"/>
        <v>0</v>
      </c>
      <c r="G222" s="3"/>
      <c r="I222" s="5">
        <f t="shared" si="15"/>
        <v>0</v>
      </c>
      <c r="J222" s="5">
        <f t="shared" si="15"/>
        <v>0</v>
      </c>
      <c r="K222" s="5">
        <f t="shared" si="15"/>
        <v>0</v>
      </c>
      <c r="L222" s="5">
        <f t="shared" si="15"/>
        <v>0</v>
      </c>
      <c r="M222" s="5">
        <f t="shared" si="15"/>
        <v>0</v>
      </c>
    </row>
    <row r="223" spans="1:13" x14ac:dyDescent="0.25">
      <c r="A223" s="51" t="s">
        <v>234</v>
      </c>
      <c r="B223" s="5">
        <v>1.74632144128316E-2</v>
      </c>
      <c r="C223" s="1">
        <v>0</v>
      </c>
      <c r="D223" s="6">
        <f t="shared" si="19"/>
        <v>1.0700148051102243</v>
      </c>
      <c r="E223" s="5">
        <f t="shared" si="16"/>
        <v>0</v>
      </c>
      <c r="F223" s="5">
        <f t="shared" si="17"/>
        <v>0</v>
      </c>
      <c r="G223" s="3"/>
      <c r="I223" s="5">
        <f t="shared" si="15"/>
        <v>0</v>
      </c>
      <c r="J223" s="5">
        <f t="shared" si="15"/>
        <v>0</v>
      </c>
      <c r="K223" s="5">
        <f t="shared" si="15"/>
        <v>0</v>
      </c>
      <c r="L223" s="5">
        <f t="shared" si="15"/>
        <v>0</v>
      </c>
      <c r="M223" s="5">
        <f t="shared" si="15"/>
        <v>0</v>
      </c>
    </row>
    <row r="224" spans="1:13" x14ac:dyDescent="0.25">
      <c r="A224" s="51" t="s">
        <v>235</v>
      </c>
      <c r="B224" s="5">
        <v>8.5778763943687567E-2</v>
      </c>
      <c r="C224" s="1">
        <v>0</v>
      </c>
      <c r="D224" s="6">
        <f t="shared" si="19"/>
        <v>5.2558793137395963</v>
      </c>
      <c r="E224" s="5">
        <f t="shared" si="16"/>
        <v>0</v>
      </c>
      <c r="F224" s="5">
        <f t="shared" si="17"/>
        <v>0</v>
      </c>
      <c r="G224" s="3"/>
      <c r="I224" s="5">
        <f t="shared" si="15"/>
        <v>0</v>
      </c>
      <c r="J224" s="5">
        <f t="shared" si="15"/>
        <v>0</v>
      </c>
      <c r="K224" s="5">
        <f t="shared" si="15"/>
        <v>0</v>
      </c>
      <c r="L224" s="5">
        <f t="shared" si="15"/>
        <v>0</v>
      </c>
      <c r="M224" s="5">
        <f t="shared" si="15"/>
        <v>0</v>
      </c>
    </row>
    <row r="225" spans="1:13" x14ac:dyDescent="0.25">
      <c r="A225" s="51" t="s">
        <v>236</v>
      </c>
      <c r="B225" s="5">
        <v>0.11784261902778514</v>
      </c>
      <c r="C225" s="1">
        <v>0</v>
      </c>
      <c r="D225" s="6">
        <f t="shared" si="19"/>
        <v>7.220511874379965</v>
      </c>
      <c r="E225" s="5">
        <f t="shared" si="16"/>
        <v>0</v>
      </c>
      <c r="F225" s="5">
        <f t="shared" si="17"/>
        <v>0</v>
      </c>
      <c r="G225" s="3"/>
      <c r="I225" s="5">
        <f t="shared" si="15"/>
        <v>0</v>
      </c>
      <c r="J225" s="5">
        <f t="shared" si="15"/>
        <v>0</v>
      </c>
      <c r="K225" s="5">
        <f t="shared" si="15"/>
        <v>0</v>
      </c>
      <c r="L225" s="5">
        <f t="shared" si="15"/>
        <v>0</v>
      </c>
      <c r="M225" s="5">
        <f t="shared" si="15"/>
        <v>0</v>
      </c>
    </row>
    <row r="226" spans="1:13" x14ac:dyDescent="0.25">
      <c r="A226" s="51" t="s">
        <v>237</v>
      </c>
      <c r="B226" s="5">
        <v>0.11746397170747222</v>
      </c>
      <c r="C226" s="1">
        <v>0</v>
      </c>
      <c r="D226" s="6">
        <f t="shared" si="19"/>
        <v>7.1973112064460913</v>
      </c>
      <c r="E226" s="5">
        <f t="shared" si="16"/>
        <v>0</v>
      </c>
      <c r="F226" s="5">
        <f t="shared" si="17"/>
        <v>0</v>
      </c>
      <c r="G226" s="3"/>
      <c r="I226" s="5">
        <f t="shared" si="15"/>
        <v>0</v>
      </c>
      <c r="J226" s="5">
        <f t="shared" si="15"/>
        <v>0</v>
      </c>
      <c r="K226" s="5">
        <f t="shared" si="15"/>
        <v>0</v>
      </c>
      <c r="L226" s="5">
        <f t="shared" si="15"/>
        <v>0</v>
      </c>
      <c r="M226" s="5">
        <f t="shared" si="15"/>
        <v>0</v>
      </c>
    </row>
    <row r="227" spans="1:13" x14ac:dyDescent="0.25">
      <c r="A227" s="51" t="s">
        <v>238</v>
      </c>
      <c r="B227" s="5">
        <v>5.93235726564647E-2</v>
      </c>
      <c r="C227" s="1">
        <v>0</v>
      </c>
      <c r="D227" s="6">
        <f>IF(ISNUMBER($D$18),$B227*$D$18,"")</f>
        <v>13.292187998339122</v>
      </c>
      <c r="E227" s="5">
        <f t="shared" si="16"/>
        <v>0</v>
      </c>
      <c r="F227" s="5">
        <f t="shared" si="17"/>
        <v>0</v>
      </c>
      <c r="G227" s="3"/>
      <c r="I227" s="5">
        <f t="shared" si="15"/>
        <v>0</v>
      </c>
      <c r="J227" s="5">
        <f t="shared" si="15"/>
        <v>0</v>
      </c>
      <c r="K227" s="5">
        <f t="shared" si="15"/>
        <v>0</v>
      </c>
      <c r="L227" s="5">
        <f t="shared" si="15"/>
        <v>0</v>
      </c>
      <c r="M227" s="5">
        <f t="shared" si="15"/>
        <v>0</v>
      </c>
    </row>
    <row r="228" spans="1:13" x14ac:dyDescent="0.25">
      <c r="A228" s="51" t="s">
        <v>239</v>
      </c>
      <c r="B228" s="5">
        <v>2.1268807757190627E-2</v>
      </c>
      <c r="C228" s="1">
        <v>0</v>
      </c>
      <c r="D228" s="6">
        <f t="shared" ref="D228:D244" si="20">IF(ISNUMBER($D$18),$B228*$D$18,"")</f>
        <v>4.7655422380955246</v>
      </c>
      <c r="E228" s="5">
        <f t="shared" si="16"/>
        <v>0</v>
      </c>
      <c r="F228" s="5">
        <f t="shared" si="17"/>
        <v>0</v>
      </c>
      <c r="G228" s="3"/>
      <c r="I228" s="5">
        <f t="shared" si="15"/>
        <v>0</v>
      </c>
      <c r="J228" s="5">
        <f t="shared" si="15"/>
        <v>0</v>
      </c>
      <c r="K228" s="5">
        <f t="shared" si="15"/>
        <v>0</v>
      </c>
      <c r="L228" s="5">
        <f t="shared" si="15"/>
        <v>0</v>
      </c>
      <c r="M228" s="5">
        <f t="shared" si="15"/>
        <v>0</v>
      </c>
    </row>
    <row r="229" spans="1:13" x14ac:dyDescent="0.25">
      <c r="A229" s="51" t="s">
        <v>240</v>
      </c>
      <c r="B229" s="5">
        <v>1.0678533531515592E-2</v>
      </c>
      <c r="C229" s="1">
        <v>0</v>
      </c>
      <c r="D229" s="6">
        <f t="shared" si="20"/>
        <v>2.3926589194052124</v>
      </c>
      <c r="E229" s="5">
        <f t="shared" si="16"/>
        <v>0</v>
      </c>
      <c r="F229" s="5">
        <f t="shared" si="17"/>
        <v>0</v>
      </c>
      <c r="G229" s="3"/>
      <c r="I229" s="5">
        <f t="shared" si="15"/>
        <v>0</v>
      </c>
      <c r="J229" s="5">
        <f t="shared" si="15"/>
        <v>0</v>
      </c>
      <c r="K229" s="5">
        <f t="shared" si="15"/>
        <v>0</v>
      </c>
      <c r="L229" s="5">
        <f t="shared" si="15"/>
        <v>0</v>
      </c>
      <c r="M229" s="5">
        <f t="shared" si="15"/>
        <v>0</v>
      </c>
    </row>
    <row r="230" spans="1:13" x14ac:dyDescent="0.25">
      <c r="A230" s="51" t="s">
        <v>241</v>
      </c>
      <c r="B230" s="5">
        <v>1.4526117733902203E-2</v>
      </c>
      <c r="C230" s="1">
        <v>0</v>
      </c>
      <c r="D230" s="6">
        <f t="shared" si="20"/>
        <v>3.2547582547524625</v>
      </c>
      <c r="E230" s="5">
        <f t="shared" si="16"/>
        <v>0</v>
      </c>
      <c r="F230" s="5">
        <f t="shared" si="17"/>
        <v>0</v>
      </c>
      <c r="G230" s="3"/>
      <c r="I230" s="5">
        <f t="shared" si="15"/>
        <v>0</v>
      </c>
      <c r="J230" s="5">
        <f t="shared" si="15"/>
        <v>0</v>
      </c>
      <c r="K230" s="5">
        <f t="shared" si="15"/>
        <v>0</v>
      </c>
      <c r="L230" s="5">
        <f t="shared" si="15"/>
        <v>0</v>
      </c>
      <c r="M230" s="5">
        <f t="shared" si="15"/>
        <v>0</v>
      </c>
    </row>
    <row r="231" spans="1:13" x14ac:dyDescent="0.25">
      <c r="A231" s="51" t="s">
        <v>242</v>
      </c>
      <c r="B231" s="5">
        <v>2.0841712952654901E-2</v>
      </c>
      <c r="C231" s="1">
        <v>0</v>
      </c>
      <c r="D231" s="6">
        <f t="shared" si="20"/>
        <v>4.6698463084542388</v>
      </c>
      <c r="E231" s="5">
        <f t="shared" si="16"/>
        <v>0</v>
      </c>
      <c r="F231" s="5">
        <f t="shared" si="17"/>
        <v>0</v>
      </c>
      <c r="G231" s="3"/>
      <c r="I231" s="5">
        <f t="shared" si="15"/>
        <v>0</v>
      </c>
      <c r="J231" s="5">
        <f t="shared" si="15"/>
        <v>0</v>
      </c>
      <c r="K231" s="5">
        <f t="shared" si="15"/>
        <v>0</v>
      </c>
      <c r="L231" s="5">
        <f t="shared" si="15"/>
        <v>0</v>
      </c>
      <c r="M231" s="5">
        <f t="shared" si="15"/>
        <v>0</v>
      </c>
    </row>
    <row r="232" spans="1:13" x14ac:dyDescent="0.25">
      <c r="A232" s="51" t="s">
        <v>243</v>
      </c>
      <c r="B232" s="5">
        <v>1.0120092832742598E-2</v>
      </c>
      <c r="C232" s="1">
        <v>0</v>
      </c>
      <c r="D232" s="6">
        <f t="shared" si="20"/>
        <v>2.2675333003363884</v>
      </c>
      <c r="E232" s="5">
        <f t="shared" si="16"/>
        <v>0</v>
      </c>
      <c r="F232" s="5">
        <f t="shared" si="17"/>
        <v>0</v>
      </c>
      <c r="G232" s="3"/>
      <c r="I232" s="5">
        <f t="shared" si="15"/>
        <v>0</v>
      </c>
      <c r="J232" s="5">
        <f t="shared" si="15"/>
        <v>0</v>
      </c>
      <c r="K232" s="5">
        <f t="shared" si="15"/>
        <v>0</v>
      </c>
      <c r="L232" s="5">
        <f t="shared" si="15"/>
        <v>0</v>
      </c>
      <c r="M232" s="5">
        <f t="shared" si="15"/>
        <v>0</v>
      </c>
    </row>
    <row r="233" spans="1:13" x14ac:dyDescent="0.25">
      <c r="A233" s="51" t="s">
        <v>244</v>
      </c>
      <c r="B233" s="5">
        <v>9.5721991210175508E-2</v>
      </c>
      <c r="C233" s="1">
        <v>0</v>
      </c>
      <c r="D233" s="6">
        <f t="shared" si="20"/>
        <v>21.447708655529951</v>
      </c>
      <c r="E233" s="5">
        <f t="shared" si="16"/>
        <v>0</v>
      </c>
      <c r="F233" s="5">
        <f t="shared" si="17"/>
        <v>0</v>
      </c>
      <c r="G233" s="3"/>
      <c r="I233" s="5">
        <f t="shared" si="15"/>
        <v>0</v>
      </c>
      <c r="J233" s="5">
        <f t="shared" si="15"/>
        <v>0</v>
      </c>
      <c r="K233" s="5">
        <f t="shared" si="15"/>
        <v>0</v>
      </c>
      <c r="L233" s="5">
        <f t="shared" si="15"/>
        <v>0</v>
      </c>
      <c r="M233" s="5">
        <f t="shared" si="15"/>
        <v>0</v>
      </c>
    </row>
    <row r="234" spans="1:13" x14ac:dyDescent="0.25">
      <c r="A234" s="51" t="s">
        <v>245</v>
      </c>
      <c r="B234" s="5">
        <v>1.6102950468476384E-2</v>
      </c>
      <c r="C234" s="1">
        <v>0</v>
      </c>
      <c r="D234" s="6">
        <f t="shared" si="20"/>
        <v>3.6080673393429898</v>
      </c>
      <c r="E234" s="5">
        <f t="shared" si="16"/>
        <v>0</v>
      </c>
      <c r="F234" s="5">
        <f t="shared" si="17"/>
        <v>0</v>
      </c>
      <c r="G234" s="3"/>
      <c r="I234" s="5">
        <f t="shared" si="15"/>
        <v>0</v>
      </c>
      <c r="J234" s="5">
        <f t="shared" si="15"/>
        <v>0</v>
      </c>
      <c r="K234" s="5">
        <f t="shared" si="15"/>
        <v>0</v>
      </c>
      <c r="L234" s="5">
        <f t="shared" si="15"/>
        <v>0</v>
      </c>
      <c r="M234" s="5">
        <f t="shared" si="15"/>
        <v>0</v>
      </c>
    </row>
    <row r="235" spans="1:13" x14ac:dyDescent="0.25">
      <c r="A235" s="51" t="s">
        <v>246</v>
      </c>
      <c r="B235" s="5">
        <v>0.18900798546128525</v>
      </c>
      <c r="C235" s="1">
        <v>0</v>
      </c>
      <c r="D235" s="6">
        <f t="shared" si="20"/>
        <v>42.349601742419225</v>
      </c>
      <c r="E235" s="5">
        <f t="shared" si="16"/>
        <v>0</v>
      </c>
      <c r="F235" s="5">
        <f t="shared" si="17"/>
        <v>0</v>
      </c>
      <c r="G235" s="3"/>
      <c r="I235" s="5">
        <f t="shared" si="15"/>
        <v>0</v>
      </c>
      <c r="J235" s="5">
        <f t="shared" si="15"/>
        <v>0</v>
      </c>
      <c r="K235" s="5">
        <f t="shared" si="15"/>
        <v>0</v>
      </c>
      <c r="L235" s="5">
        <f t="shared" si="15"/>
        <v>0</v>
      </c>
      <c r="M235" s="5">
        <f t="shared" si="15"/>
        <v>0</v>
      </c>
    </row>
    <row r="236" spans="1:13" x14ac:dyDescent="0.25">
      <c r="A236" s="51" t="s">
        <v>247</v>
      </c>
      <c r="B236" s="5">
        <v>0.15937424152159044</v>
      </c>
      <c r="C236" s="1">
        <v>0</v>
      </c>
      <c r="D236" s="6">
        <f t="shared" si="20"/>
        <v>35.70979099093136</v>
      </c>
      <c r="E236" s="5">
        <f t="shared" si="16"/>
        <v>0</v>
      </c>
      <c r="F236" s="5">
        <f t="shared" si="17"/>
        <v>0</v>
      </c>
      <c r="G236" s="3"/>
      <c r="I236" s="5">
        <f t="shared" si="15"/>
        <v>0</v>
      </c>
      <c r="J236" s="5">
        <f t="shared" si="15"/>
        <v>0</v>
      </c>
      <c r="K236" s="5">
        <f t="shared" si="15"/>
        <v>0</v>
      </c>
      <c r="L236" s="5">
        <f t="shared" si="15"/>
        <v>0</v>
      </c>
      <c r="M236" s="5">
        <f t="shared" si="15"/>
        <v>0</v>
      </c>
    </row>
    <row r="237" spans="1:13" x14ac:dyDescent="0.25">
      <c r="A237" s="51" t="s">
        <v>248</v>
      </c>
      <c r="B237" s="5">
        <v>8.3504736917062325E-2</v>
      </c>
      <c r="C237" s="1">
        <v>0</v>
      </c>
      <c r="D237" s="6">
        <f t="shared" si="20"/>
        <v>18.710280115479279</v>
      </c>
      <c r="E237" s="5">
        <f t="shared" si="16"/>
        <v>0</v>
      </c>
      <c r="F237" s="5">
        <f t="shared" si="17"/>
        <v>0</v>
      </c>
      <c r="G237" s="3"/>
      <c r="I237" s="5">
        <f t="shared" ref="I237:M268" si="21">IF(ISNUMBER($F237),$F237*I$7,"")</f>
        <v>0</v>
      </c>
      <c r="J237" s="5">
        <f t="shared" si="21"/>
        <v>0</v>
      </c>
      <c r="K237" s="5">
        <f t="shared" si="21"/>
        <v>0</v>
      </c>
      <c r="L237" s="5">
        <f t="shared" si="21"/>
        <v>0</v>
      </c>
      <c r="M237" s="5">
        <f t="shared" si="21"/>
        <v>0</v>
      </c>
    </row>
    <row r="238" spans="1:13" x14ac:dyDescent="0.25">
      <c r="A238" s="51" t="s">
        <v>249</v>
      </c>
      <c r="B238" s="5">
        <v>6.4397680384971054E-2</v>
      </c>
      <c r="C238" s="1">
        <v>1</v>
      </c>
      <c r="D238" s="6">
        <f t="shared" si="20"/>
        <v>14.429105261257577</v>
      </c>
      <c r="E238" s="5">
        <f t="shared" si="16"/>
        <v>14.429105261257577</v>
      </c>
      <c r="F238" s="5">
        <f t="shared" si="17"/>
        <v>1</v>
      </c>
      <c r="G238" s="3"/>
      <c r="I238" s="5">
        <f t="shared" si="21"/>
        <v>4.5999999999999996</v>
      </c>
      <c r="J238" s="5">
        <f t="shared" si="21"/>
        <v>15.4</v>
      </c>
      <c r="K238" s="5">
        <f t="shared" si="21"/>
        <v>24.4</v>
      </c>
      <c r="L238" s="5">
        <f t="shared" si="21"/>
        <v>35.4</v>
      </c>
      <c r="M238" s="5">
        <f t="shared" si="21"/>
        <v>58.3</v>
      </c>
    </row>
    <row r="239" spans="1:13" x14ac:dyDescent="0.25">
      <c r="A239" s="51" t="s">
        <v>250</v>
      </c>
      <c r="B239" s="5">
        <v>4.6647650798044657E-2</v>
      </c>
      <c r="C239" s="1">
        <v>1</v>
      </c>
      <c r="D239" s="6">
        <f t="shared" si="20"/>
        <v>10.451989256936882</v>
      </c>
      <c r="E239" s="5">
        <f t="shared" si="16"/>
        <v>10.451989256936882</v>
      </c>
      <c r="F239" s="5">
        <f t="shared" si="17"/>
        <v>1</v>
      </c>
      <c r="G239" s="3"/>
      <c r="I239" s="5">
        <f t="shared" si="21"/>
        <v>4.5999999999999996</v>
      </c>
      <c r="J239" s="5">
        <f t="shared" si="21"/>
        <v>15.4</v>
      </c>
      <c r="K239" s="5">
        <f t="shared" si="21"/>
        <v>24.4</v>
      </c>
      <c r="L239" s="5">
        <f t="shared" si="21"/>
        <v>35.4</v>
      </c>
      <c r="M239" s="5">
        <f t="shared" si="21"/>
        <v>58.3</v>
      </c>
    </row>
    <row r="240" spans="1:13" x14ac:dyDescent="0.25">
      <c r="A240" s="51" t="s">
        <v>251</v>
      </c>
      <c r="B240" s="5">
        <v>1.0013058365477773E-2</v>
      </c>
      <c r="C240" s="1">
        <v>1</v>
      </c>
      <c r="D240" s="6">
        <f t="shared" si="20"/>
        <v>2.2435508900148635</v>
      </c>
      <c r="E240" s="5">
        <f t="shared" si="16"/>
        <v>2.2435508900148635</v>
      </c>
      <c r="F240" s="5">
        <f t="shared" si="17"/>
        <v>1</v>
      </c>
      <c r="G240" s="3"/>
      <c r="I240" s="5">
        <f t="shared" si="21"/>
        <v>4.5999999999999996</v>
      </c>
      <c r="J240" s="5">
        <f t="shared" si="21"/>
        <v>15.4</v>
      </c>
      <c r="K240" s="5">
        <f t="shared" si="21"/>
        <v>24.4</v>
      </c>
      <c r="L240" s="5">
        <f t="shared" si="21"/>
        <v>35.4</v>
      </c>
      <c r="M240" s="5">
        <f t="shared" si="21"/>
        <v>58.3</v>
      </c>
    </row>
    <row r="241" spans="1:13" x14ac:dyDescent="0.25">
      <c r="A241" s="51" t="s">
        <v>252</v>
      </c>
      <c r="B241" s="5">
        <v>0.17571107915054429</v>
      </c>
      <c r="C241" s="1">
        <v>1</v>
      </c>
      <c r="D241" s="6">
        <f t="shared" si="20"/>
        <v>39.370263672168832</v>
      </c>
      <c r="E241" s="5">
        <f t="shared" si="16"/>
        <v>39.370263672168832</v>
      </c>
      <c r="F241" s="5">
        <f t="shared" si="17"/>
        <v>1</v>
      </c>
      <c r="G241" s="3"/>
      <c r="I241" s="5">
        <f t="shared" si="21"/>
        <v>4.5999999999999996</v>
      </c>
      <c r="J241" s="5">
        <f t="shared" si="21"/>
        <v>15.4</v>
      </c>
      <c r="K241" s="5">
        <f t="shared" si="21"/>
        <v>24.4</v>
      </c>
      <c r="L241" s="5">
        <f t="shared" si="21"/>
        <v>35.4</v>
      </c>
      <c r="M241" s="5">
        <f t="shared" si="21"/>
        <v>58.3</v>
      </c>
    </row>
    <row r="242" spans="1:13" x14ac:dyDescent="0.25">
      <c r="A242" s="51" t="s">
        <v>253</v>
      </c>
      <c r="B242" s="5">
        <v>2.2693714132120169E-2</v>
      </c>
      <c r="C242" s="1">
        <v>1</v>
      </c>
      <c r="D242" s="6">
        <f t="shared" si="20"/>
        <v>5.0848103227281758</v>
      </c>
      <c r="E242" s="5">
        <f t="shared" si="16"/>
        <v>5.0848103227281758</v>
      </c>
      <c r="F242" s="5">
        <f t="shared" si="17"/>
        <v>1</v>
      </c>
      <c r="G242" s="3"/>
      <c r="I242" s="5">
        <f t="shared" si="21"/>
        <v>4.5999999999999996</v>
      </c>
      <c r="J242" s="5">
        <f t="shared" si="21"/>
        <v>15.4</v>
      </c>
      <c r="K242" s="5">
        <f t="shared" si="21"/>
        <v>24.4</v>
      </c>
      <c r="L242" s="5">
        <f t="shared" si="21"/>
        <v>35.4</v>
      </c>
      <c r="M242" s="5">
        <f t="shared" si="21"/>
        <v>58.3</v>
      </c>
    </row>
    <row r="243" spans="1:13" x14ac:dyDescent="0.25">
      <c r="A243" s="51" t="s">
        <v>254</v>
      </c>
      <c r="B243" s="5">
        <v>3.9516098296795988E-5</v>
      </c>
      <c r="C243" s="1">
        <v>0</v>
      </c>
      <c r="D243" s="6">
        <f t="shared" si="20"/>
        <v>8.8540757746258508E-3</v>
      </c>
      <c r="E243" s="5">
        <f t="shared" si="16"/>
        <v>0</v>
      </c>
      <c r="F243" s="5">
        <f t="shared" si="17"/>
        <v>0</v>
      </c>
      <c r="G243" s="3"/>
      <c r="I243" s="5">
        <f t="shared" si="21"/>
        <v>0</v>
      </c>
      <c r="J243" s="5">
        <f t="shared" si="21"/>
        <v>0</v>
      </c>
      <c r="K243" s="5">
        <f t="shared" si="21"/>
        <v>0</v>
      </c>
      <c r="L243" s="5">
        <f t="shared" si="21"/>
        <v>0</v>
      </c>
      <c r="M243" s="5">
        <f t="shared" si="21"/>
        <v>0</v>
      </c>
    </row>
    <row r="244" spans="1:13" x14ac:dyDescent="0.25">
      <c r="A244" s="51" t="s">
        <v>255</v>
      </c>
      <c r="B244" s="5">
        <v>2.6558027484750196E-5</v>
      </c>
      <c r="C244" s="1">
        <v>0</v>
      </c>
      <c r="D244" s="6">
        <f t="shared" si="20"/>
        <v>5.9506580333018406E-3</v>
      </c>
      <c r="E244" s="5">
        <f t="shared" si="16"/>
        <v>0</v>
      </c>
      <c r="F244" s="5">
        <f t="shared" si="17"/>
        <v>0</v>
      </c>
      <c r="G244" s="3"/>
      <c r="I244" s="5">
        <f t="shared" si="21"/>
        <v>0</v>
      </c>
      <c r="J244" s="5">
        <f t="shared" si="21"/>
        <v>0</v>
      </c>
      <c r="K244" s="5">
        <f t="shared" si="21"/>
        <v>0</v>
      </c>
      <c r="L244" s="5">
        <f t="shared" si="21"/>
        <v>0</v>
      </c>
      <c r="M244" s="5">
        <f t="shared" si="21"/>
        <v>0</v>
      </c>
    </row>
    <row r="245" spans="1:13" x14ac:dyDescent="0.25">
      <c r="A245" s="51" t="s">
        <v>256</v>
      </c>
      <c r="B245" s="5">
        <v>0.1913574527039916</v>
      </c>
      <c r="C245" s="1">
        <v>0</v>
      </c>
      <c r="D245" s="6">
        <f>IF(ISNUMBER($D$19),$B245*$D$19,"")</f>
        <v>0</v>
      </c>
      <c r="E245" s="5">
        <f t="shared" si="16"/>
        <v>0</v>
      </c>
      <c r="F245" s="5">
        <f t="shared" si="17"/>
        <v>0</v>
      </c>
      <c r="G245" s="3"/>
      <c r="I245" s="5">
        <f t="shared" si="21"/>
        <v>0</v>
      </c>
      <c r="J245" s="5">
        <f t="shared" si="21"/>
        <v>0</v>
      </c>
      <c r="K245" s="5">
        <f t="shared" si="21"/>
        <v>0</v>
      </c>
      <c r="L245" s="5">
        <f t="shared" si="21"/>
        <v>0</v>
      </c>
      <c r="M245" s="5">
        <f t="shared" si="21"/>
        <v>0</v>
      </c>
    </row>
    <row r="246" spans="1:13" x14ac:dyDescent="0.25">
      <c r="A246" s="51" t="s">
        <v>257</v>
      </c>
      <c r="B246" s="5">
        <v>2.8271114692569148E-2</v>
      </c>
      <c r="C246" s="1">
        <v>0</v>
      </c>
      <c r="D246" s="6">
        <f t="shared" ref="D246:D249" si="22">IF(ISNUMBER($D$19),$B246*$D$19,"")</f>
        <v>0</v>
      </c>
      <c r="E246" s="5">
        <f t="shared" si="16"/>
        <v>0</v>
      </c>
      <c r="F246" s="5">
        <f t="shared" si="17"/>
        <v>0</v>
      </c>
      <c r="G246" s="3"/>
      <c r="I246" s="5">
        <f t="shared" si="21"/>
        <v>0</v>
      </c>
      <c r="J246" s="5">
        <f t="shared" si="21"/>
        <v>0</v>
      </c>
      <c r="K246" s="5">
        <f t="shared" si="21"/>
        <v>0</v>
      </c>
      <c r="L246" s="5">
        <f t="shared" si="21"/>
        <v>0</v>
      </c>
      <c r="M246" s="5">
        <f t="shared" si="21"/>
        <v>0</v>
      </c>
    </row>
    <row r="247" spans="1:13" x14ac:dyDescent="0.25">
      <c r="A247" s="51" t="s">
        <v>258</v>
      </c>
      <c r="B247" s="5">
        <v>0.10517344450246319</v>
      </c>
      <c r="C247" s="1">
        <v>0</v>
      </c>
      <c r="D247" s="6">
        <f t="shared" si="22"/>
        <v>0</v>
      </c>
      <c r="E247" s="5">
        <f t="shared" si="16"/>
        <v>0</v>
      </c>
      <c r="F247" s="5">
        <f t="shared" si="17"/>
        <v>0</v>
      </c>
      <c r="G247" s="3"/>
      <c r="I247" s="5">
        <f t="shared" si="21"/>
        <v>0</v>
      </c>
      <c r="J247" s="5">
        <f t="shared" si="21"/>
        <v>0</v>
      </c>
      <c r="K247" s="5">
        <f t="shared" si="21"/>
        <v>0</v>
      </c>
      <c r="L247" s="5">
        <f t="shared" si="21"/>
        <v>0</v>
      </c>
      <c r="M247" s="5">
        <f t="shared" si="21"/>
        <v>0</v>
      </c>
    </row>
    <row r="248" spans="1:13" x14ac:dyDescent="0.25">
      <c r="A248" s="51" t="s">
        <v>259</v>
      </c>
      <c r="B248" s="5">
        <v>0.67052925576613831</v>
      </c>
      <c r="C248" s="1">
        <v>0</v>
      </c>
      <c r="D248" s="6">
        <f t="shared" si="22"/>
        <v>0</v>
      </c>
      <c r="E248" s="5">
        <f t="shared" si="16"/>
        <v>0</v>
      </c>
      <c r="F248" s="5">
        <f t="shared" si="17"/>
        <v>0</v>
      </c>
      <c r="G248" s="3"/>
      <c r="I248" s="5">
        <f t="shared" si="21"/>
        <v>0</v>
      </c>
      <c r="J248" s="5">
        <f t="shared" si="21"/>
        <v>0</v>
      </c>
      <c r="K248" s="5">
        <f t="shared" si="21"/>
        <v>0</v>
      </c>
      <c r="L248" s="5">
        <f t="shared" si="21"/>
        <v>0</v>
      </c>
      <c r="M248" s="5">
        <f t="shared" si="21"/>
        <v>0</v>
      </c>
    </row>
    <row r="249" spans="1:13" x14ac:dyDescent="0.25">
      <c r="A249" s="51" t="s">
        <v>260</v>
      </c>
      <c r="B249" s="5">
        <v>4.6687323348377496E-3</v>
      </c>
      <c r="C249" s="1">
        <v>0</v>
      </c>
      <c r="D249" s="6">
        <f t="shared" si="22"/>
        <v>0</v>
      </c>
      <c r="E249" s="5">
        <f t="shared" si="16"/>
        <v>0</v>
      </c>
      <c r="F249" s="5">
        <f t="shared" si="17"/>
        <v>0</v>
      </c>
      <c r="G249" s="3"/>
      <c r="I249" s="5">
        <f t="shared" si="21"/>
        <v>0</v>
      </c>
      <c r="J249" s="5">
        <f t="shared" si="21"/>
        <v>0</v>
      </c>
      <c r="K249" s="5">
        <f t="shared" si="21"/>
        <v>0</v>
      </c>
      <c r="L249" s="5">
        <f t="shared" si="21"/>
        <v>0</v>
      </c>
      <c r="M249" s="5">
        <f t="shared" si="21"/>
        <v>0</v>
      </c>
    </row>
    <row r="250" spans="1:13" x14ac:dyDescent="0.25">
      <c r="A250" s="51" t="s">
        <v>261</v>
      </c>
      <c r="B250" s="5">
        <v>2.2082842416602667E-2</v>
      </c>
      <c r="C250" s="1">
        <v>0</v>
      </c>
      <c r="D250" s="6">
        <f>IF(ISNUMBER($D$20),$B250*$D$20,"")</f>
        <v>0.63609627581023986</v>
      </c>
      <c r="E250" s="5">
        <f t="shared" si="16"/>
        <v>0</v>
      </c>
      <c r="F250" s="5">
        <f t="shared" si="17"/>
        <v>0</v>
      </c>
      <c r="G250" s="3"/>
      <c r="I250" s="5">
        <f t="shared" si="21"/>
        <v>0</v>
      </c>
      <c r="J250" s="5">
        <f t="shared" si="21"/>
        <v>0</v>
      </c>
      <c r="K250" s="5">
        <f t="shared" si="21"/>
        <v>0</v>
      </c>
      <c r="L250" s="5">
        <f t="shared" si="21"/>
        <v>0</v>
      </c>
      <c r="M250" s="5">
        <f t="shared" si="21"/>
        <v>0</v>
      </c>
    </row>
    <row r="251" spans="1:13" x14ac:dyDescent="0.25">
      <c r="A251" s="51" t="s">
        <v>262</v>
      </c>
      <c r="B251" s="5">
        <v>4.7072487895827166E-2</v>
      </c>
      <c r="C251" s="1">
        <v>0</v>
      </c>
      <c r="D251" s="6">
        <f t="shared" ref="D251:D271" si="23">IF(ISNUMBER($D$20),$B251*$D$20,"")</f>
        <v>1.3559230138393015</v>
      </c>
      <c r="E251" s="5">
        <f t="shared" si="16"/>
        <v>0</v>
      </c>
      <c r="F251" s="5">
        <f t="shared" si="17"/>
        <v>0</v>
      </c>
      <c r="G251" s="3"/>
      <c r="I251" s="5">
        <f t="shared" si="21"/>
        <v>0</v>
      </c>
      <c r="J251" s="5">
        <f t="shared" si="21"/>
        <v>0</v>
      </c>
      <c r="K251" s="5">
        <f t="shared" si="21"/>
        <v>0</v>
      </c>
      <c r="L251" s="5">
        <f t="shared" si="21"/>
        <v>0</v>
      </c>
      <c r="M251" s="5">
        <f t="shared" si="21"/>
        <v>0</v>
      </c>
    </row>
    <row r="252" spans="1:13" x14ac:dyDescent="0.25">
      <c r="A252" s="51" t="s">
        <v>263</v>
      </c>
      <c r="B252" s="5">
        <v>3.5663120423306403E-2</v>
      </c>
      <c r="C252" s="1">
        <v>0</v>
      </c>
      <c r="D252" s="6">
        <f t="shared" si="23"/>
        <v>1.0272761837933408</v>
      </c>
      <c r="E252" s="5">
        <f t="shared" si="16"/>
        <v>0</v>
      </c>
      <c r="F252" s="5">
        <f t="shared" si="17"/>
        <v>0</v>
      </c>
      <c r="G252" s="3"/>
      <c r="I252" s="5">
        <f t="shared" si="21"/>
        <v>0</v>
      </c>
      <c r="J252" s="5">
        <f t="shared" si="21"/>
        <v>0</v>
      </c>
      <c r="K252" s="5">
        <f t="shared" si="21"/>
        <v>0</v>
      </c>
      <c r="L252" s="5">
        <f t="shared" si="21"/>
        <v>0</v>
      </c>
      <c r="M252" s="5">
        <f t="shared" si="21"/>
        <v>0</v>
      </c>
    </row>
    <row r="253" spans="1:13" x14ac:dyDescent="0.25">
      <c r="A253" s="51" t="s">
        <v>264</v>
      </c>
      <c r="B253" s="5">
        <v>2.2643723781645624E-2</v>
      </c>
      <c r="C253" s="1">
        <v>0</v>
      </c>
      <c r="D253" s="6">
        <f t="shared" si="23"/>
        <v>0.6522524635303022</v>
      </c>
      <c r="E253" s="5">
        <f t="shared" si="16"/>
        <v>0</v>
      </c>
      <c r="F253" s="5">
        <f t="shared" si="17"/>
        <v>0</v>
      </c>
      <c r="G253" s="3"/>
      <c r="I253" s="5">
        <f t="shared" si="21"/>
        <v>0</v>
      </c>
      <c r="J253" s="5">
        <f t="shared" si="21"/>
        <v>0</v>
      </c>
      <c r="K253" s="5">
        <f t="shared" si="21"/>
        <v>0</v>
      </c>
      <c r="L253" s="5">
        <f t="shared" si="21"/>
        <v>0</v>
      </c>
      <c r="M253" s="5">
        <f t="shared" si="21"/>
        <v>0</v>
      </c>
    </row>
    <row r="254" spans="1:13" x14ac:dyDescent="0.25">
      <c r="A254" s="51" t="s">
        <v>265</v>
      </c>
      <c r="B254" s="5">
        <v>7.1973157111308361E-2</v>
      </c>
      <c r="C254" s="1">
        <v>0</v>
      </c>
      <c r="D254" s="6">
        <f t="shared" si="23"/>
        <v>2.0731867905912371</v>
      </c>
      <c r="E254" s="5">
        <f t="shared" si="16"/>
        <v>0</v>
      </c>
      <c r="F254" s="5">
        <f t="shared" si="17"/>
        <v>0</v>
      </c>
      <c r="G254" s="3"/>
      <c r="I254" s="5">
        <f t="shared" si="21"/>
        <v>0</v>
      </c>
      <c r="J254" s="5">
        <f t="shared" si="21"/>
        <v>0</v>
      </c>
      <c r="K254" s="5">
        <f t="shared" si="21"/>
        <v>0</v>
      </c>
      <c r="L254" s="5">
        <f t="shared" si="21"/>
        <v>0</v>
      </c>
      <c r="M254" s="5">
        <f t="shared" si="21"/>
        <v>0</v>
      </c>
    </row>
    <row r="255" spans="1:13" x14ac:dyDescent="0.25">
      <c r="A255" s="51" t="s">
        <v>266</v>
      </c>
      <c r="B255" s="5">
        <v>3.2335334625204944E-2</v>
      </c>
      <c r="C255" s="1">
        <v>0</v>
      </c>
      <c r="D255" s="6">
        <f t="shared" si="23"/>
        <v>0.93141931387902843</v>
      </c>
      <c r="E255" s="5">
        <f t="shared" si="16"/>
        <v>0</v>
      </c>
      <c r="F255" s="5">
        <f t="shared" si="17"/>
        <v>0</v>
      </c>
      <c r="G255" s="3"/>
      <c r="I255" s="5">
        <f t="shared" si="21"/>
        <v>0</v>
      </c>
      <c r="J255" s="5">
        <f t="shared" si="21"/>
        <v>0</v>
      </c>
      <c r="K255" s="5">
        <f t="shared" si="21"/>
        <v>0</v>
      </c>
      <c r="L255" s="5">
        <f t="shared" si="21"/>
        <v>0</v>
      </c>
      <c r="M255" s="5">
        <f t="shared" si="21"/>
        <v>0</v>
      </c>
    </row>
    <row r="256" spans="1:13" x14ac:dyDescent="0.25">
      <c r="A256" s="51" t="s">
        <v>267</v>
      </c>
      <c r="B256" s="5">
        <v>5.8058850445055946E-2</v>
      </c>
      <c r="C256" s="1">
        <v>0</v>
      </c>
      <c r="D256" s="6">
        <f t="shared" si="23"/>
        <v>1.6723851870698365</v>
      </c>
      <c r="E256" s="5">
        <f t="shared" si="16"/>
        <v>0</v>
      </c>
      <c r="F256" s="5">
        <f t="shared" si="17"/>
        <v>0</v>
      </c>
      <c r="G256" s="3"/>
      <c r="I256" s="5">
        <f t="shared" si="21"/>
        <v>0</v>
      </c>
      <c r="J256" s="5">
        <f t="shared" si="21"/>
        <v>0</v>
      </c>
      <c r="K256" s="5">
        <f t="shared" si="21"/>
        <v>0</v>
      </c>
      <c r="L256" s="5">
        <f t="shared" si="21"/>
        <v>0</v>
      </c>
      <c r="M256" s="5">
        <f t="shared" si="21"/>
        <v>0</v>
      </c>
    </row>
    <row r="257" spans="1:13" x14ac:dyDescent="0.25">
      <c r="A257" s="51" t="s">
        <v>268</v>
      </c>
      <c r="B257" s="5">
        <v>2.2821492473876544E-2</v>
      </c>
      <c r="C257" s="1">
        <v>0</v>
      </c>
      <c r="D257" s="6">
        <f t="shared" si="23"/>
        <v>0.65737309071001382</v>
      </c>
      <c r="E257" s="5">
        <f t="shared" si="16"/>
        <v>0</v>
      </c>
      <c r="F257" s="5">
        <f t="shared" si="17"/>
        <v>0</v>
      </c>
      <c r="G257" s="3"/>
      <c r="I257" s="5">
        <f t="shared" si="21"/>
        <v>0</v>
      </c>
      <c r="J257" s="5">
        <f t="shared" si="21"/>
        <v>0</v>
      </c>
      <c r="K257" s="5">
        <f t="shared" si="21"/>
        <v>0</v>
      </c>
      <c r="L257" s="5">
        <f t="shared" si="21"/>
        <v>0</v>
      </c>
      <c r="M257" s="5">
        <f t="shared" si="21"/>
        <v>0</v>
      </c>
    </row>
    <row r="258" spans="1:13" x14ac:dyDescent="0.25">
      <c r="A258" s="51" t="s">
        <v>269</v>
      </c>
      <c r="B258" s="5">
        <v>4.3288422993157827E-2</v>
      </c>
      <c r="C258" s="1">
        <v>0</v>
      </c>
      <c r="D258" s="6">
        <f t="shared" si="23"/>
        <v>1.2469230243179112</v>
      </c>
      <c r="E258" s="5">
        <f t="shared" si="16"/>
        <v>0</v>
      </c>
      <c r="F258" s="5">
        <f t="shared" si="17"/>
        <v>0</v>
      </c>
      <c r="G258" s="3"/>
      <c r="I258" s="5">
        <f t="shared" si="21"/>
        <v>0</v>
      </c>
      <c r="J258" s="5">
        <f t="shared" si="21"/>
        <v>0</v>
      </c>
      <c r="K258" s="5">
        <f t="shared" si="21"/>
        <v>0</v>
      </c>
      <c r="L258" s="5">
        <f t="shared" si="21"/>
        <v>0</v>
      </c>
      <c r="M258" s="5">
        <f t="shared" si="21"/>
        <v>0</v>
      </c>
    </row>
    <row r="259" spans="1:13" x14ac:dyDescent="0.25">
      <c r="A259" s="51" t="s">
        <v>270</v>
      </c>
      <c r="B259" s="5">
        <v>1.522192683981864E-2</v>
      </c>
      <c r="C259" s="1">
        <v>0</v>
      </c>
      <c r="D259" s="6">
        <f t="shared" si="23"/>
        <v>0.43846760262097595</v>
      </c>
      <c r="E259" s="5">
        <f t="shared" si="16"/>
        <v>0</v>
      </c>
      <c r="F259" s="5">
        <f t="shared" si="17"/>
        <v>0</v>
      </c>
      <c r="G259" s="3"/>
      <c r="I259" s="5">
        <f t="shared" si="21"/>
        <v>0</v>
      </c>
      <c r="J259" s="5">
        <f t="shared" si="21"/>
        <v>0</v>
      </c>
      <c r="K259" s="5">
        <f t="shared" si="21"/>
        <v>0</v>
      </c>
      <c r="L259" s="5">
        <f t="shared" si="21"/>
        <v>0</v>
      </c>
      <c r="M259" s="5">
        <f t="shared" si="21"/>
        <v>0</v>
      </c>
    </row>
    <row r="260" spans="1:13" x14ac:dyDescent="0.25">
      <c r="A260" s="51" t="s">
        <v>271</v>
      </c>
      <c r="B260" s="5">
        <v>2.97855396290903E-2</v>
      </c>
      <c r="C260" s="1">
        <v>0</v>
      </c>
      <c r="D260" s="6">
        <f t="shared" si="23"/>
        <v>0.85797246901594615</v>
      </c>
      <c r="E260" s="5">
        <f t="shared" si="16"/>
        <v>0</v>
      </c>
      <c r="F260" s="5">
        <f t="shared" si="17"/>
        <v>0</v>
      </c>
      <c r="G260" s="3"/>
      <c r="I260" s="5">
        <f t="shared" si="21"/>
        <v>0</v>
      </c>
      <c r="J260" s="5">
        <f t="shared" si="21"/>
        <v>0</v>
      </c>
      <c r="K260" s="5">
        <f t="shared" si="21"/>
        <v>0</v>
      </c>
      <c r="L260" s="5">
        <f t="shared" si="21"/>
        <v>0</v>
      </c>
      <c r="M260" s="5">
        <f t="shared" si="21"/>
        <v>0</v>
      </c>
    </row>
    <row r="261" spans="1:13" x14ac:dyDescent="0.25">
      <c r="A261" s="51" t="s">
        <v>272</v>
      </c>
      <c r="B261" s="5">
        <v>5.8977659052884421E-2</v>
      </c>
      <c r="C261" s="1">
        <v>0</v>
      </c>
      <c r="D261" s="6">
        <f t="shared" si="23"/>
        <v>1.6988514690183356</v>
      </c>
      <c r="E261" s="5">
        <f t="shared" si="16"/>
        <v>0</v>
      </c>
      <c r="F261" s="5">
        <f t="shared" si="17"/>
        <v>0</v>
      </c>
      <c r="G261" s="3"/>
      <c r="I261" s="5">
        <f t="shared" si="21"/>
        <v>0</v>
      </c>
      <c r="J261" s="5">
        <f t="shared" si="21"/>
        <v>0</v>
      </c>
      <c r="K261" s="5">
        <f t="shared" si="21"/>
        <v>0</v>
      </c>
      <c r="L261" s="5">
        <f t="shared" si="21"/>
        <v>0</v>
      </c>
      <c r="M261" s="5">
        <f t="shared" si="21"/>
        <v>0</v>
      </c>
    </row>
    <row r="262" spans="1:13" x14ac:dyDescent="0.25">
      <c r="A262" s="51" t="s">
        <v>273</v>
      </c>
      <c r="B262" s="5">
        <v>5.0017712526883598E-2</v>
      </c>
      <c r="C262" s="1">
        <v>0</v>
      </c>
      <c r="D262" s="6">
        <f t="shared" si="23"/>
        <v>1.4407602093368821</v>
      </c>
      <c r="E262" s="5">
        <f t="shared" si="16"/>
        <v>0</v>
      </c>
      <c r="F262" s="5">
        <f t="shared" si="17"/>
        <v>0</v>
      </c>
      <c r="G262" s="3"/>
      <c r="I262" s="5">
        <f t="shared" si="21"/>
        <v>0</v>
      </c>
      <c r="J262" s="5">
        <f t="shared" si="21"/>
        <v>0</v>
      </c>
      <c r="K262" s="5">
        <f t="shared" si="21"/>
        <v>0</v>
      </c>
      <c r="L262" s="5">
        <f t="shared" si="21"/>
        <v>0</v>
      </c>
      <c r="M262" s="5">
        <f t="shared" si="21"/>
        <v>0</v>
      </c>
    </row>
    <row r="263" spans="1:13" x14ac:dyDescent="0.25">
      <c r="A263" s="51" t="s">
        <v>274</v>
      </c>
      <c r="B263" s="5">
        <v>4.7446960311622807E-2</v>
      </c>
      <c r="C263" s="1">
        <v>0</v>
      </c>
      <c r="D263" s="6">
        <f t="shared" si="23"/>
        <v>1.3667096917762949</v>
      </c>
      <c r="E263" s="5">
        <f t="shared" si="16"/>
        <v>0</v>
      </c>
      <c r="F263" s="5">
        <f t="shared" si="17"/>
        <v>0</v>
      </c>
      <c r="G263" s="3"/>
      <c r="I263" s="5">
        <f t="shared" si="21"/>
        <v>0</v>
      </c>
      <c r="J263" s="5">
        <f t="shared" si="21"/>
        <v>0</v>
      </c>
      <c r="K263" s="5">
        <f t="shared" si="21"/>
        <v>0</v>
      </c>
      <c r="L263" s="5">
        <f t="shared" si="21"/>
        <v>0</v>
      </c>
      <c r="M263" s="5">
        <f t="shared" si="21"/>
        <v>0</v>
      </c>
    </row>
    <row r="264" spans="1:13" x14ac:dyDescent="0.25">
      <c r="A264" s="51" t="s">
        <v>275</v>
      </c>
      <c r="B264" s="5">
        <v>7.5939402752344662E-2</v>
      </c>
      <c r="C264" s="1">
        <v>0</v>
      </c>
      <c r="D264" s="6">
        <f t="shared" si="23"/>
        <v>2.1874344962812882</v>
      </c>
      <c r="E264" s="5">
        <f t="shared" ref="E264:E327" si="24">IF(OR(ISNUMBER($C264),ISNUMBER($D264)),IF(ISNUMBER($C264),$C264*$D264,$D264),"")</f>
        <v>0</v>
      </c>
      <c r="F264" s="5">
        <f t="shared" ref="F264:F327" si="25">IF(OR(ISNUMBER($C264),ISNUMBER($D264)),IF(ISNUMBER($C264),IF(($D264&gt;0),$C264,0),IF(($D264&gt;0),1,0)),"")</f>
        <v>0</v>
      </c>
      <c r="G264" s="3"/>
      <c r="I264" s="5">
        <f t="shared" si="21"/>
        <v>0</v>
      </c>
      <c r="J264" s="5">
        <f t="shared" si="21"/>
        <v>0</v>
      </c>
      <c r="K264" s="5">
        <f t="shared" si="21"/>
        <v>0</v>
      </c>
      <c r="L264" s="5">
        <f t="shared" si="21"/>
        <v>0</v>
      </c>
      <c r="M264" s="5">
        <f t="shared" si="21"/>
        <v>0</v>
      </c>
    </row>
    <row r="265" spans="1:13" x14ac:dyDescent="0.25">
      <c r="A265" s="51" t="s">
        <v>276</v>
      </c>
      <c r="B265" s="5">
        <v>8.3365427905052011E-2</v>
      </c>
      <c r="C265" s="1">
        <v>0</v>
      </c>
      <c r="D265" s="6">
        <f t="shared" si="23"/>
        <v>2.4013411508050231</v>
      </c>
      <c r="E265" s="5">
        <f t="shared" si="24"/>
        <v>0</v>
      </c>
      <c r="F265" s="5">
        <f t="shared" si="25"/>
        <v>0</v>
      </c>
      <c r="G265" s="3"/>
      <c r="I265" s="5">
        <f t="shared" si="21"/>
        <v>0</v>
      </c>
      <c r="J265" s="5">
        <f t="shared" si="21"/>
        <v>0</v>
      </c>
      <c r="K265" s="5">
        <f t="shared" si="21"/>
        <v>0</v>
      </c>
      <c r="L265" s="5">
        <f t="shared" si="21"/>
        <v>0</v>
      </c>
      <c r="M265" s="5">
        <f t="shared" si="21"/>
        <v>0</v>
      </c>
    </row>
    <row r="266" spans="1:13" x14ac:dyDescent="0.25">
      <c r="A266" s="51" t="s">
        <v>277</v>
      </c>
      <c r="B266" s="5">
        <v>3.1145920521033224E-2</v>
      </c>
      <c r="C266" s="1">
        <v>0</v>
      </c>
      <c r="D266" s="6">
        <f t="shared" si="23"/>
        <v>0.89715824060836202</v>
      </c>
      <c r="E266" s="5">
        <f t="shared" si="24"/>
        <v>0</v>
      </c>
      <c r="F266" s="5">
        <f t="shared" si="25"/>
        <v>0</v>
      </c>
      <c r="G266" s="3"/>
      <c r="I266" s="5">
        <f t="shared" si="21"/>
        <v>0</v>
      </c>
      <c r="J266" s="5">
        <f t="shared" si="21"/>
        <v>0</v>
      </c>
      <c r="K266" s="5">
        <f t="shared" si="21"/>
        <v>0</v>
      </c>
      <c r="L266" s="5">
        <f t="shared" si="21"/>
        <v>0</v>
      </c>
      <c r="M266" s="5">
        <f t="shared" si="21"/>
        <v>0</v>
      </c>
    </row>
    <row r="267" spans="1:13" x14ac:dyDescent="0.25">
      <c r="A267" s="51" t="s">
        <v>278</v>
      </c>
      <c r="B267" s="5">
        <v>8.0332697692297617E-2</v>
      </c>
      <c r="C267" s="1">
        <v>0</v>
      </c>
      <c r="D267" s="6">
        <f t="shared" si="23"/>
        <v>2.3139833570266326</v>
      </c>
      <c r="E267" s="5">
        <f t="shared" si="24"/>
        <v>0</v>
      </c>
      <c r="F267" s="5">
        <f t="shared" si="25"/>
        <v>0</v>
      </c>
      <c r="G267" s="3"/>
      <c r="I267" s="5">
        <f t="shared" si="21"/>
        <v>0</v>
      </c>
      <c r="J267" s="5">
        <f t="shared" si="21"/>
        <v>0</v>
      </c>
      <c r="K267" s="5">
        <f t="shared" si="21"/>
        <v>0</v>
      </c>
      <c r="L267" s="5">
        <f t="shared" si="21"/>
        <v>0</v>
      </c>
      <c r="M267" s="5">
        <f t="shared" si="21"/>
        <v>0</v>
      </c>
    </row>
    <row r="268" spans="1:13" x14ac:dyDescent="0.25">
      <c r="A268" s="51" t="s">
        <v>279</v>
      </c>
      <c r="B268" s="5">
        <v>4.7820881221651443E-2</v>
      </c>
      <c r="C268" s="1">
        <v>0</v>
      </c>
      <c r="D268" s="6">
        <f t="shared" si="23"/>
        <v>1.3774804835896699</v>
      </c>
      <c r="E268" s="5">
        <f t="shared" si="24"/>
        <v>0</v>
      </c>
      <c r="F268" s="5">
        <f t="shared" si="25"/>
        <v>0</v>
      </c>
      <c r="G268" s="3"/>
      <c r="I268" s="5">
        <f t="shared" si="21"/>
        <v>0</v>
      </c>
      <c r="J268" s="5">
        <f t="shared" si="21"/>
        <v>0</v>
      </c>
      <c r="K268" s="5">
        <f t="shared" si="21"/>
        <v>0</v>
      </c>
      <c r="L268" s="5">
        <f t="shared" si="21"/>
        <v>0</v>
      </c>
      <c r="M268" s="5">
        <f t="shared" si="21"/>
        <v>0</v>
      </c>
    </row>
    <row r="269" spans="1:13" x14ac:dyDescent="0.25">
      <c r="A269" s="51" t="s">
        <v>280</v>
      </c>
      <c r="B269" s="5">
        <v>5.0326371921150102E-2</v>
      </c>
      <c r="C269" s="1">
        <v>0</v>
      </c>
      <c r="D269" s="6">
        <f t="shared" si="23"/>
        <v>1.4496511431887287</v>
      </c>
      <c r="E269" s="5">
        <f t="shared" si="24"/>
        <v>0</v>
      </c>
      <c r="F269" s="5">
        <f t="shared" si="25"/>
        <v>0</v>
      </c>
      <c r="G269" s="3"/>
      <c r="I269" s="5">
        <f t="shared" ref="I269:M300" si="26">IF(ISNUMBER($F269),$F269*I$7,"")</f>
        <v>0</v>
      </c>
      <c r="J269" s="5">
        <f t="shared" si="26"/>
        <v>0</v>
      </c>
      <c r="K269" s="5">
        <f t="shared" si="26"/>
        <v>0</v>
      </c>
      <c r="L269" s="5">
        <f t="shared" si="26"/>
        <v>0</v>
      </c>
      <c r="M269" s="5">
        <f t="shared" si="26"/>
        <v>0</v>
      </c>
    </row>
    <row r="270" spans="1:13" x14ac:dyDescent="0.25">
      <c r="A270" s="51" t="s">
        <v>281</v>
      </c>
      <c r="B270" s="5">
        <v>5.7723534938717576E-2</v>
      </c>
      <c r="C270" s="1">
        <v>0</v>
      </c>
      <c r="D270" s="6">
        <f t="shared" si="23"/>
        <v>1.6627264239097597</v>
      </c>
      <c r="E270" s="5">
        <f t="shared" si="24"/>
        <v>0</v>
      </c>
      <c r="F270" s="5">
        <f t="shared" si="25"/>
        <v>0</v>
      </c>
      <c r="G270" s="3"/>
      <c r="I270" s="5">
        <f t="shared" si="26"/>
        <v>0</v>
      </c>
      <c r="J270" s="5">
        <f t="shared" si="26"/>
        <v>0</v>
      </c>
      <c r="K270" s="5">
        <f t="shared" si="26"/>
        <v>0</v>
      </c>
      <c r="L270" s="5">
        <f t="shared" si="26"/>
        <v>0</v>
      </c>
      <c r="M270" s="5">
        <f t="shared" si="26"/>
        <v>0</v>
      </c>
    </row>
    <row r="271" spans="1:13" x14ac:dyDescent="0.25">
      <c r="A271" s="51" t="s">
        <v>282</v>
      </c>
      <c r="B271" s="5">
        <v>1.5956532521467816E-2</v>
      </c>
      <c r="C271" s="1">
        <v>0</v>
      </c>
      <c r="D271" s="6">
        <f t="shared" si="23"/>
        <v>0.45962791928088043</v>
      </c>
      <c r="E271" s="5">
        <f t="shared" si="24"/>
        <v>0</v>
      </c>
      <c r="F271" s="5">
        <f t="shared" si="25"/>
        <v>0</v>
      </c>
      <c r="G271" s="3"/>
      <c r="I271" s="5">
        <f t="shared" si="26"/>
        <v>0</v>
      </c>
      <c r="J271" s="5">
        <f t="shared" si="26"/>
        <v>0</v>
      </c>
      <c r="K271" s="5">
        <f t="shared" si="26"/>
        <v>0</v>
      </c>
      <c r="L271" s="5">
        <f t="shared" si="26"/>
        <v>0</v>
      </c>
      <c r="M271" s="5">
        <f t="shared" si="26"/>
        <v>0</v>
      </c>
    </row>
    <row r="272" spans="1:13" x14ac:dyDescent="0.25">
      <c r="A272" s="51" t="s">
        <v>283</v>
      </c>
      <c r="B272" s="7">
        <v>0.43653037424461955</v>
      </c>
      <c r="C272" s="1">
        <v>0</v>
      </c>
      <c r="D272" s="6">
        <f>IF(ISNUMBER($D$21),$B272*$D$21,"")</f>
        <v>4.5573771071138278</v>
      </c>
      <c r="E272" s="5">
        <f t="shared" si="24"/>
        <v>0</v>
      </c>
      <c r="F272" s="5">
        <f t="shared" si="25"/>
        <v>0</v>
      </c>
      <c r="G272" s="3"/>
      <c r="I272" s="5">
        <f t="shared" si="26"/>
        <v>0</v>
      </c>
      <c r="J272" s="5">
        <f t="shared" si="26"/>
        <v>0</v>
      </c>
      <c r="K272" s="5">
        <f t="shared" si="26"/>
        <v>0</v>
      </c>
      <c r="L272" s="5">
        <f t="shared" si="26"/>
        <v>0</v>
      </c>
      <c r="M272" s="5">
        <f t="shared" si="26"/>
        <v>0</v>
      </c>
    </row>
    <row r="273" spans="1:13" x14ac:dyDescent="0.25">
      <c r="A273" s="51" t="s">
        <v>284</v>
      </c>
      <c r="B273" s="7">
        <v>0.5634696257553804</v>
      </c>
      <c r="C273" s="1">
        <v>0</v>
      </c>
      <c r="D273" s="6">
        <f>IF(ISNUMBER($D$21),$B273*$D$21,"")</f>
        <v>5.8826228928861708</v>
      </c>
      <c r="E273" s="5">
        <f t="shared" si="24"/>
        <v>0</v>
      </c>
      <c r="F273" s="5">
        <f t="shared" si="25"/>
        <v>0</v>
      </c>
      <c r="G273" s="3"/>
      <c r="I273" s="5">
        <f t="shared" si="26"/>
        <v>0</v>
      </c>
      <c r="J273" s="5">
        <f t="shared" si="26"/>
        <v>0</v>
      </c>
      <c r="K273" s="5">
        <f t="shared" si="26"/>
        <v>0</v>
      </c>
      <c r="L273" s="5">
        <f t="shared" si="26"/>
        <v>0</v>
      </c>
      <c r="M273" s="5">
        <f t="shared" si="26"/>
        <v>0</v>
      </c>
    </row>
    <row r="274" spans="1:13" x14ac:dyDescent="0.25">
      <c r="A274" s="51" t="s">
        <v>285</v>
      </c>
      <c r="B274" s="5">
        <v>7.4347319520224206E-2</v>
      </c>
      <c r="C274" s="1">
        <v>0</v>
      </c>
      <c r="D274" s="6">
        <f>IF(ISNUMBER($D$22),$B274*$D$22,"")</f>
        <v>8.1107349547600585</v>
      </c>
      <c r="E274" s="5">
        <f t="shared" si="24"/>
        <v>0</v>
      </c>
      <c r="F274" s="5">
        <f t="shared" si="25"/>
        <v>0</v>
      </c>
      <c r="G274" s="3"/>
      <c r="I274" s="5">
        <f t="shared" si="26"/>
        <v>0</v>
      </c>
      <c r="J274" s="5">
        <f t="shared" si="26"/>
        <v>0</v>
      </c>
      <c r="K274" s="5">
        <f t="shared" si="26"/>
        <v>0</v>
      </c>
      <c r="L274" s="5">
        <f t="shared" si="26"/>
        <v>0</v>
      </c>
      <c r="M274" s="5">
        <f t="shared" si="26"/>
        <v>0</v>
      </c>
    </row>
    <row r="275" spans="1:13" x14ac:dyDescent="0.25">
      <c r="A275" s="51" t="s">
        <v>286</v>
      </c>
      <c r="B275" s="5">
        <v>0.11930324274594616</v>
      </c>
      <c r="C275" s="1">
        <v>0</v>
      </c>
      <c r="D275" s="6">
        <f t="shared" ref="D275:D280" si="27">IF(ISNUMBER($D$22),$B275*$D$22,"")</f>
        <v>13.01508900926213</v>
      </c>
      <c r="E275" s="5">
        <f t="shared" si="24"/>
        <v>0</v>
      </c>
      <c r="F275" s="5">
        <f t="shared" si="25"/>
        <v>0</v>
      </c>
      <c r="G275" s="3"/>
      <c r="I275" s="5">
        <f t="shared" si="26"/>
        <v>0</v>
      </c>
      <c r="J275" s="5">
        <f t="shared" si="26"/>
        <v>0</v>
      </c>
      <c r="K275" s="5">
        <f t="shared" si="26"/>
        <v>0</v>
      </c>
      <c r="L275" s="5">
        <f t="shared" si="26"/>
        <v>0</v>
      </c>
      <c r="M275" s="5">
        <f t="shared" si="26"/>
        <v>0</v>
      </c>
    </row>
    <row r="276" spans="1:13" x14ac:dyDescent="0.25">
      <c r="A276" s="51" t="s">
        <v>287</v>
      </c>
      <c r="B276" s="5">
        <v>0.12177814701030232</v>
      </c>
      <c r="C276" s="1">
        <v>0</v>
      </c>
      <c r="D276" s="6">
        <f t="shared" si="27"/>
        <v>13.285082502721405</v>
      </c>
      <c r="E276" s="5">
        <f t="shared" si="24"/>
        <v>0</v>
      </c>
      <c r="F276" s="5">
        <f t="shared" si="25"/>
        <v>0</v>
      </c>
      <c r="G276" s="3"/>
      <c r="I276" s="5">
        <f t="shared" si="26"/>
        <v>0</v>
      </c>
      <c r="J276" s="5">
        <f t="shared" si="26"/>
        <v>0</v>
      </c>
      <c r="K276" s="5">
        <f t="shared" si="26"/>
        <v>0</v>
      </c>
      <c r="L276" s="5">
        <f t="shared" si="26"/>
        <v>0</v>
      </c>
      <c r="M276" s="5">
        <f t="shared" si="26"/>
        <v>0</v>
      </c>
    </row>
    <row r="277" spans="1:13" x14ac:dyDescent="0.25">
      <c r="A277" s="51" t="s">
        <v>288</v>
      </c>
      <c r="B277" s="5">
        <v>0.15250191944295197</v>
      </c>
      <c r="C277" s="1">
        <v>0</v>
      </c>
      <c r="D277" s="6">
        <f t="shared" si="27"/>
        <v>16.636815646830236</v>
      </c>
      <c r="E277" s="5">
        <f t="shared" si="24"/>
        <v>0</v>
      </c>
      <c r="F277" s="5">
        <f t="shared" si="25"/>
        <v>0</v>
      </c>
      <c r="G277" s="3"/>
      <c r="I277" s="5">
        <f t="shared" si="26"/>
        <v>0</v>
      </c>
      <c r="J277" s="5">
        <f t="shared" si="26"/>
        <v>0</v>
      </c>
      <c r="K277" s="5">
        <f t="shared" si="26"/>
        <v>0</v>
      </c>
      <c r="L277" s="5">
        <f t="shared" si="26"/>
        <v>0</v>
      </c>
      <c r="M277" s="5">
        <f t="shared" si="26"/>
        <v>0</v>
      </c>
    </row>
    <row r="278" spans="1:13" x14ac:dyDescent="0.25">
      <c r="A278" s="51" t="s">
        <v>289</v>
      </c>
      <c r="B278" s="5">
        <v>0.14437371548899622</v>
      </c>
      <c r="C278" s="1">
        <v>0</v>
      </c>
      <c r="D278" s="6">
        <f t="shared" si="27"/>
        <v>15.750089556983321</v>
      </c>
      <c r="E278" s="5">
        <f t="shared" si="24"/>
        <v>0</v>
      </c>
      <c r="F278" s="5">
        <f t="shared" si="25"/>
        <v>0</v>
      </c>
      <c r="G278" s="3"/>
      <c r="I278" s="5">
        <f t="shared" si="26"/>
        <v>0</v>
      </c>
      <c r="J278" s="5">
        <f t="shared" si="26"/>
        <v>0</v>
      </c>
      <c r="K278" s="5">
        <f t="shared" si="26"/>
        <v>0</v>
      </c>
      <c r="L278" s="5">
        <f t="shared" si="26"/>
        <v>0</v>
      </c>
      <c r="M278" s="5">
        <f t="shared" si="26"/>
        <v>0</v>
      </c>
    </row>
    <row r="279" spans="1:13" x14ac:dyDescent="0.25">
      <c r="A279" s="51" t="s">
        <v>290</v>
      </c>
      <c r="B279" s="5">
        <v>0.19057020839635622</v>
      </c>
      <c r="C279" s="1">
        <v>0</v>
      </c>
      <c r="D279" s="6">
        <f t="shared" si="27"/>
        <v>20.789780459479491</v>
      </c>
      <c r="E279" s="5">
        <f t="shared" si="24"/>
        <v>0</v>
      </c>
      <c r="F279" s="5">
        <f t="shared" si="25"/>
        <v>0</v>
      </c>
      <c r="G279" s="3"/>
      <c r="I279" s="5">
        <f t="shared" si="26"/>
        <v>0</v>
      </c>
      <c r="J279" s="5">
        <f t="shared" si="26"/>
        <v>0</v>
      </c>
      <c r="K279" s="5">
        <f t="shared" si="26"/>
        <v>0</v>
      </c>
      <c r="L279" s="5">
        <f t="shared" si="26"/>
        <v>0</v>
      </c>
      <c r="M279" s="5">
        <f t="shared" si="26"/>
        <v>0</v>
      </c>
    </row>
    <row r="280" spans="1:13" x14ac:dyDescent="0.25">
      <c r="A280" s="51" t="s">
        <v>291</v>
      </c>
      <c r="B280" s="5">
        <v>0.19712544739522292</v>
      </c>
      <c r="C280" s="1">
        <v>0</v>
      </c>
      <c r="D280" s="6">
        <f t="shared" si="27"/>
        <v>21.504907869963358</v>
      </c>
      <c r="E280" s="5">
        <f t="shared" si="24"/>
        <v>0</v>
      </c>
      <c r="F280" s="5">
        <f t="shared" si="25"/>
        <v>0</v>
      </c>
      <c r="G280" s="3"/>
      <c r="I280" s="5">
        <f t="shared" si="26"/>
        <v>0</v>
      </c>
      <c r="J280" s="5">
        <f t="shared" si="26"/>
        <v>0</v>
      </c>
      <c r="K280" s="5">
        <f t="shared" si="26"/>
        <v>0</v>
      </c>
      <c r="L280" s="5">
        <f t="shared" si="26"/>
        <v>0</v>
      </c>
      <c r="M280" s="5">
        <f t="shared" si="26"/>
        <v>0</v>
      </c>
    </row>
    <row r="281" spans="1:13" x14ac:dyDescent="0.25">
      <c r="A281" s="51" t="s">
        <v>292</v>
      </c>
      <c r="B281" s="5">
        <v>0.47641016089516741</v>
      </c>
      <c r="C281" s="1">
        <v>0</v>
      </c>
      <c r="D281" s="6">
        <f>IF(ISNUMBER($D$23),$B281*$D$23,"")</f>
        <v>0</v>
      </c>
      <c r="E281" s="5">
        <f t="shared" si="24"/>
        <v>0</v>
      </c>
      <c r="F281" s="5">
        <f t="shared" si="25"/>
        <v>0</v>
      </c>
      <c r="G281" s="3"/>
      <c r="I281" s="5">
        <f t="shared" si="26"/>
        <v>0</v>
      </c>
      <c r="J281" s="5">
        <f t="shared" si="26"/>
        <v>0</v>
      </c>
      <c r="K281" s="5">
        <f t="shared" si="26"/>
        <v>0</v>
      </c>
      <c r="L281" s="5">
        <f t="shared" si="26"/>
        <v>0</v>
      </c>
      <c r="M281" s="5">
        <f t="shared" si="26"/>
        <v>0</v>
      </c>
    </row>
    <row r="282" spans="1:13" x14ac:dyDescent="0.25">
      <c r="A282" s="51" t="s">
        <v>293</v>
      </c>
      <c r="B282" s="5">
        <v>0.52358983910483259</v>
      </c>
      <c r="C282" s="1">
        <v>0</v>
      </c>
      <c r="D282" s="6">
        <f>IF(ISNUMBER($D$23),$B282*$D$23,"")</f>
        <v>0</v>
      </c>
      <c r="E282" s="5">
        <f t="shared" si="24"/>
        <v>0</v>
      </c>
      <c r="F282" s="5">
        <f t="shared" si="25"/>
        <v>0</v>
      </c>
      <c r="G282" s="3"/>
      <c r="I282" s="5">
        <f t="shared" si="26"/>
        <v>0</v>
      </c>
      <c r="J282" s="5">
        <f t="shared" si="26"/>
        <v>0</v>
      </c>
      <c r="K282" s="5">
        <f t="shared" si="26"/>
        <v>0</v>
      </c>
      <c r="L282" s="5">
        <f t="shared" si="26"/>
        <v>0</v>
      </c>
      <c r="M282" s="5">
        <f t="shared" si="26"/>
        <v>0</v>
      </c>
    </row>
    <row r="283" spans="1:13" x14ac:dyDescent="0.25">
      <c r="A283" s="51" t="s">
        <v>294</v>
      </c>
      <c r="B283" s="5">
        <v>8.4145343475186929E-2</v>
      </c>
      <c r="C283" s="1">
        <v>0</v>
      </c>
      <c r="D283" s="6">
        <f>IF(ISNUMBER($D$24),$B283*$D$24,"")</f>
        <v>11.561149466773308</v>
      </c>
      <c r="E283" s="5">
        <f t="shared" si="24"/>
        <v>0</v>
      </c>
      <c r="F283" s="5">
        <f t="shared" si="25"/>
        <v>0</v>
      </c>
      <c r="G283" s="3"/>
      <c r="I283" s="5">
        <f t="shared" si="26"/>
        <v>0</v>
      </c>
      <c r="J283" s="5">
        <f t="shared" si="26"/>
        <v>0</v>
      </c>
      <c r="K283" s="5">
        <f t="shared" si="26"/>
        <v>0</v>
      </c>
      <c r="L283" s="5">
        <f t="shared" si="26"/>
        <v>0</v>
      </c>
      <c r="M283" s="5">
        <f t="shared" si="26"/>
        <v>0</v>
      </c>
    </row>
    <row r="284" spans="1:13" x14ac:dyDescent="0.25">
      <c r="A284" s="51" t="s">
        <v>295</v>
      </c>
      <c r="B284" s="5">
        <v>1.0808878478287208E-2</v>
      </c>
      <c r="C284" s="1">
        <v>0</v>
      </c>
      <c r="D284" s="6">
        <f t="shared" ref="D284:D303" si="28">IF(ISNUMBER($D$24),$B284*$D$24,"")</f>
        <v>1.485085858524271</v>
      </c>
      <c r="E284" s="5">
        <f t="shared" si="24"/>
        <v>0</v>
      </c>
      <c r="F284" s="5">
        <f t="shared" si="25"/>
        <v>0</v>
      </c>
      <c r="G284" s="3"/>
      <c r="I284" s="5">
        <f t="shared" si="26"/>
        <v>0</v>
      </c>
      <c r="J284" s="5">
        <f t="shared" si="26"/>
        <v>0</v>
      </c>
      <c r="K284" s="5">
        <f t="shared" si="26"/>
        <v>0</v>
      </c>
      <c r="L284" s="5">
        <f t="shared" si="26"/>
        <v>0</v>
      </c>
      <c r="M284" s="5">
        <f t="shared" si="26"/>
        <v>0</v>
      </c>
    </row>
    <row r="285" spans="1:13" x14ac:dyDescent="0.25">
      <c r="A285" s="51" t="s">
        <v>296</v>
      </c>
      <c r="B285" s="5">
        <v>1.7954399832671612E-2</v>
      </c>
      <c r="C285" s="1">
        <v>0</v>
      </c>
      <c r="D285" s="6">
        <f t="shared" si="28"/>
        <v>2.4668447650099163</v>
      </c>
      <c r="E285" s="5">
        <f t="shared" si="24"/>
        <v>0</v>
      </c>
      <c r="F285" s="5">
        <f t="shared" si="25"/>
        <v>0</v>
      </c>
      <c r="G285" s="3"/>
      <c r="I285" s="5">
        <f t="shared" si="26"/>
        <v>0</v>
      </c>
      <c r="J285" s="5">
        <f t="shared" si="26"/>
        <v>0</v>
      </c>
      <c r="K285" s="5">
        <f t="shared" si="26"/>
        <v>0</v>
      </c>
      <c r="L285" s="5">
        <f t="shared" si="26"/>
        <v>0</v>
      </c>
      <c r="M285" s="5">
        <f t="shared" si="26"/>
        <v>0</v>
      </c>
    </row>
    <row r="286" spans="1:13" x14ac:dyDescent="0.25">
      <c r="A286" s="51" t="s">
        <v>297</v>
      </c>
      <c r="B286" s="5">
        <v>7.9076449085857342E-2</v>
      </c>
      <c r="C286" s="1">
        <v>0</v>
      </c>
      <c r="D286" s="6">
        <f t="shared" si="28"/>
        <v>10.86470872215137</v>
      </c>
      <c r="E286" s="5">
        <f t="shared" si="24"/>
        <v>0</v>
      </c>
      <c r="F286" s="5">
        <f t="shared" si="25"/>
        <v>0</v>
      </c>
      <c r="G286" s="3"/>
      <c r="I286" s="5">
        <f t="shared" si="26"/>
        <v>0</v>
      </c>
      <c r="J286" s="5">
        <f t="shared" si="26"/>
        <v>0</v>
      </c>
      <c r="K286" s="5">
        <f t="shared" si="26"/>
        <v>0</v>
      </c>
      <c r="L286" s="5">
        <f t="shared" si="26"/>
        <v>0</v>
      </c>
      <c r="M286" s="5">
        <f t="shared" si="26"/>
        <v>0</v>
      </c>
    </row>
    <row r="287" spans="1:13" x14ac:dyDescent="0.25">
      <c r="A287" s="51" t="s">
        <v>298</v>
      </c>
      <c r="B287" s="5">
        <v>3.5803424134787369E-2</v>
      </c>
      <c r="C287" s="1">
        <v>0</v>
      </c>
      <c r="D287" s="6">
        <f t="shared" si="28"/>
        <v>4.9192114589991114</v>
      </c>
      <c r="E287" s="5">
        <f t="shared" si="24"/>
        <v>0</v>
      </c>
      <c r="F287" s="5">
        <f t="shared" si="25"/>
        <v>0</v>
      </c>
      <c r="G287" s="3"/>
      <c r="I287" s="5">
        <f t="shared" si="26"/>
        <v>0</v>
      </c>
      <c r="J287" s="5">
        <f t="shared" si="26"/>
        <v>0</v>
      </c>
      <c r="K287" s="5">
        <f t="shared" si="26"/>
        <v>0</v>
      </c>
      <c r="L287" s="5">
        <f t="shared" si="26"/>
        <v>0</v>
      </c>
      <c r="M287" s="5">
        <f t="shared" si="26"/>
        <v>0</v>
      </c>
    </row>
    <row r="288" spans="1:13" x14ac:dyDescent="0.25">
      <c r="A288" s="51" t="s">
        <v>299</v>
      </c>
      <c r="B288" s="5">
        <v>1.4751513895122321E-2</v>
      </c>
      <c r="C288" s="1">
        <v>0</v>
      </c>
      <c r="D288" s="6">
        <f t="shared" si="28"/>
        <v>2.0267842516203314</v>
      </c>
      <c r="E288" s="5">
        <f t="shared" si="24"/>
        <v>0</v>
      </c>
      <c r="F288" s="5">
        <f t="shared" si="25"/>
        <v>0</v>
      </c>
      <c r="G288" s="3"/>
      <c r="I288" s="5">
        <f t="shared" si="26"/>
        <v>0</v>
      </c>
      <c r="J288" s="5">
        <f t="shared" si="26"/>
        <v>0</v>
      </c>
      <c r="K288" s="5">
        <f t="shared" si="26"/>
        <v>0</v>
      </c>
      <c r="L288" s="5">
        <f t="shared" si="26"/>
        <v>0</v>
      </c>
      <c r="M288" s="5">
        <f t="shared" si="26"/>
        <v>0</v>
      </c>
    </row>
    <row r="289" spans="1:13" x14ac:dyDescent="0.25">
      <c r="A289" s="51" t="s">
        <v>300</v>
      </c>
      <c r="B289" s="5">
        <v>4.5193112920418547E-2</v>
      </c>
      <c r="C289" s="1">
        <v>0</v>
      </c>
      <c r="D289" s="6">
        <f t="shared" si="28"/>
        <v>6.2093077497009066</v>
      </c>
      <c r="E289" s="5">
        <f t="shared" si="24"/>
        <v>0</v>
      </c>
      <c r="F289" s="5">
        <f t="shared" si="25"/>
        <v>0</v>
      </c>
      <c r="G289" s="3"/>
      <c r="I289" s="5">
        <f t="shared" si="26"/>
        <v>0</v>
      </c>
      <c r="J289" s="5">
        <f t="shared" si="26"/>
        <v>0</v>
      </c>
      <c r="K289" s="5">
        <f t="shared" si="26"/>
        <v>0</v>
      </c>
      <c r="L289" s="5">
        <f t="shared" si="26"/>
        <v>0</v>
      </c>
      <c r="M289" s="5">
        <f t="shared" si="26"/>
        <v>0</v>
      </c>
    </row>
    <row r="290" spans="1:13" x14ac:dyDescent="0.25">
      <c r="A290" s="51" t="s">
        <v>301</v>
      </c>
      <c r="B290" s="5">
        <v>6.4510237067108719E-2</v>
      </c>
      <c r="C290" s="1">
        <v>0</v>
      </c>
      <c r="D290" s="6">
        <f t="shared" si="28"/>
        <v>8.8633840218354027</v>
      </c>
      <c r="E290" s="5">
        <f t="shared" si="24"/>
        <v>0</v>
      </c>
      <c r="F290" s="5">
        <f t="shared" si="25"/>
        <v>0</v>
      </c>
      <c r="G290" s="3"/>
      <c r="I290" s="5">
        <f t="shared" si="26"/>
        <v>0</v>
      </c>
      <c r="J290" s="5">
        <f t="shared" si="26"/>
        <v>0</v>
      </c>
      <c r="K290" s="5">
        <f t="shared" si="26"/>
        <v>0</v>
      </c>
      <c r="L290" s="5">
        <f t="shared" si="26"/>
        <v>0</v>
      </c>
      <c r="M290" s="5">
        <f t="shared" si="26"/>
        <v>0</v>
      </c>
    </row>
    <row r="291" spans="1:13" x14ac:dyDescent="0.25">
      <c r="A291" s="51" t="s">
        <v>302</v>
      </c>
      <c r="B291" s="5">
        <v>3.3274941592795551E-2</v>
      </c>
      <c r="C291" s="1">
        <v>0</v>
      </c>
      <c r="D291" s="6">
        <f t="shared" si="28"/>
        <v>4.571810600142145</v>
      </c>
      <c r="E291" s="5">
        <f t="shared" si="24"/>
        <v>0</v>
      </c>
      <c r="F291" s="5">
        <f t="shared" si="25"/>
        <v>0</v>
      </c>
      <c r="G291" s="3"/>
      <c r="I291" s="5">
        <f t="shared" si="26"/>
        <v>0</v>
      </c>
      <c r="J291" s="5">
        <f t="shared" si="26"/>
        <v>0</v>
      </c>
      <c r="K291" s="5">
        <f t="shared" si="26"/>
        <v>0</v>
      </c>
      <c r="L291" s="5">
        <f t="shared" si="26"/>
        <v>0</v>
      </c>
      <c r="M291" s="5">
        <f t="shared" si="26"/>
        <v>0</v>
      </c>
    </row>
    <row r="292" spans="1:13" x14ac:dyDescent="0.25">
      <c r="A292" s="51" t="s">
        <v>303</v>
      </c>
      <c r="B292" s="5">
        <v>5.0253656796005963E-2</v>
      </c>
      <c r="C292" s="1">
        <v>0</v>
      </c>
      <c r="D292" s="6">
        <f t="shared" si="28"/>
        <v>6.9046011754872394</v>
      </c>
      <c r="E292" s="5">
        <f t="shared" si="24"/>
        <v>0</v>
      </c>
      <c r="F292" s="5">
        <f t="shared" si="25"/>
        <v>0</v>
      </c>
      <c r="G292" s="3"/>
      <c r="I292" s="5">
        <f t="shared" si="26"/>
        <v>0</v>
      </c>
      <c r="J292" s="5">
        <f t="shared" si="26"/>
        <v>0</v>
      </c>
      <c r="K292" s="5">
        <f t="shared" si="26"/>
        <v>0</v>
      </c>
      <c r="L292" s="5">
        <f t="shared" si="26"/>
        <v>0</v>
      </c>
      <c r="M292" s="5">
        <f t="shared" si="26"/>
        <v>0</v>
      </c>
    </row>
    <row r="293" spans="1:13" x14ac:dyDescent="0.25">
      <c r="A293" s="51" t="s">
        <v>304</v>
      </c>
      <c r="B293" s="5">
        <v>8.5440866035756638E-2</v>
      </c>
      <c r="C293" s="1">
        <v>1</v>
      </c>
      <c r="D293" s="6">
        <f t="shared" si="28"/>
        <v>11.739147788982784</v>
      </c>
      <c r="E293" s="5">
        <f t="shared" si="24"/>
        <v>11.739147788982784</v>
      </c>
      <c r="F293" s="5">
        <f t="shared" si="25"/>
        <v>1</v>
      </c>
      <c r="G293" s="3"/>
      <c r="I293" s="5">
        <f t="shared" si="26"/>
        <v>4.5999999999999996</v>
      </c>
      <c r="J293" s="5">
        <f t="shared" si="26"/>
        <v>15.4</v>
      </c>
      <c r="K293" s="5">
        <f t="shared" si="26"/>
        <v>24.4</v>
      </c>
      <c r="L293" s="5">
        <f t="shared" si="26"/>
        <v>35.4</v>
      </c>
      <c r="M293" s="5">
        <f t="shared" si="26"/>
        <v>58.3</v>
      </c>
    </row>
    <row r="294" spans="1:13" x14ac:dyDescent="0.25">
      <c r="A294" s="51" t="s">
        <v>305</v>
      </c>
      <c r="B294" s="5">
        <v>7.9846684567693907E-2</v>
      </c>
      <c r="C294" s="1">
        <v>1</v>
      </c>
      <c r="D294" s="6">
        <f t="shared" si="28"/>
        <v>10.970535226178304</v>
      </c>
      <c r="E294" s="5">
        <f t="shared" si="24"/>
        <v>10.970535226178304</v>
      </c>
      <c r="F294" s="5">
        <f t="shared" si="25"/>
        <v>1</v>
      </c>
      <c r="G294" s="3"/>
      <c r="I294" s="5">
        <f t="shared" si="26"/>
        <v>4.5999999999999996</v>
      </c>
      <c r="J294" s="5">
        <f t="shared" si="26"/>
        <v>15.4</v>
      </c>
      <c r="K294" s="5">
        <f t="shared" si="26"/>
        <v>24.4</v>
      </c>
      <c r="L294" s="5">
        <f t="shared" si="26"/>
        <v>35.4</v>
      </c>
      <c r="M294" s="5">
        <f t="shared" si="26"/>
        <v>58.3</v>
      </c>
    </row>
    <row r="295" spans="1:13" x14ac:dyDescent="0.25">
      <c r="A295" s="51" t="s">
        <v>306</v>
      </c>
      <c r="B295" s="5">
        <v>2.4517240894825151E-2</v>
      </c>
      <c r="C295" s="1">
        <v>0</v>
      </c>
      <c r="D295" s="6">
        <f t="shared" si="28"/>
        <v>3.3685463127445017</v>
      </c>
      <c r="E295" s="5">
        <f t="shared" si="24"/>
        <v>0</v>
      </c>
      <c r="F295" s="5">
        <f t="shared" si="25"/>
        <v>0</v>
      </c>
      <c r="G295" s="3"/>
      <c r="I295" s="5">
        <f t="shared" si="26"/>
        <v>0</v>
      </c>
      <c r="J295" s="5">
        <f t="shared" si="26"/>
        <v>0</v>
      </c>
      <c r="K295" s="5">
        <f t="shared" si="26"/>
        <v>0</v>
      </c>
      <c r="L295" s="5">
        <f t="shared" si="26"/>
        <v>0</v>
      </c>
      <c r="M295" s="5">
        <f t="shared" si="26"/>
        <v>0</v>
      </c>
    </row>
    <row r="296" spans="1:13" x14ac:dyDescent="0.25">
      <c r="A296" s="51" t="s">
        <v>307</v>
      </c>
      <c r="B296" s="5">
        <v>2.0567978086131179E-2</v>
      </c>
      <c r="C296" s="1">
        <v>0</v>
      </c>
      <c r="D296" s="6">
        <f t="shared" si="28"/>
        <v>2.8259373491439934</v>
      </c>
      <c r="E296" s="5">
        <f t="shared" si="24"/>
        <v>0</v>
      </c>
      <c r="F296" s="5">
        <f t="shared" si="25"/>
        <v>0</v>
      </c>
      <c r="G296" s="3"/>
      <c r="I296" s="5">
        <f t="shared" si="26"/>
        <v>0</v>
      </c>
      <c r="J296" s="5">
        <f t="shared" si="26"/>
        <v>0</v>
      </c>
      <c r="K296" s="5">
        <f t="shared" si="26"/>
        <v>0</v>
      </c>
      <c r="L296" s="5">
        <f t="shared" si="26"/>
        <v>0</v>
      </c>
      <c r="M296" s="5">
        <f t="shared" si="26"/>
        <v>0</v>
      </c>
    </row>
    <row r="297" spans="1:13" x14ac:dyDescent="0.25">
      <c r="A297" s="51" t="s">
        <v>308</v>
      </c>
      <c r="B297" s="5">
        <v>6.0984464598195828E-2</v>
      </c>
      <c r="C297" s="1">
        <v>0</v>
      </c>
      <c r="D297" s="6">
        <f t="shared" si="28"/>
        <v>8.3789605134691172</v>
      </c>
      <c r="E297" s="5">
        <f t="shared" si="24"/>
        <v>0</v>
      </c>
      <c r="F297" s="5">
        <f t="shared" si="25"/>
        <v>0</v>
      </c>
      <c r="G297" s="3"/>
      <c r="I297" s="5">
        <f t="shared" si="26"/>
        <v>0</v>
      </c>
      <c r="J297" s="5">
        <f t="shared" si="26"/>
        <v>0</v>
      </c>
      <c r="K297" s="5">
        <f t="shared" si="26"/>
        <v>0</v>
      </c>
      <c r="L297" s="5">
        <f t="shared" si="26"/>
        <v>0</v>
      </c>
      <c r="M297" s="5">
        <f t="shared" si="26"/>
        <v>0</v>
      </c>
    </row>
    <row r="298" spans="1:13" x14ac:dyDescent="0.25">
      <c r="A298" s="51" t="s">
        <v>309</v>
      </c>
      <c r="B298" s="5">
        <v>2.6047505675035654E-2</v>
      </c>
      <c r="C298" s="1">
        <v>0</v>
      </c>
      <c r="D298" s="6">
        <f t="shared" si="28"/>
        <v>3.5787970422215238</v>
      </c>
      <c r="E298" s="5">
        <f t="shared" si="24"/>
        <v>0</v>
      </c>
      <c r="F298" s="5">
        <f t="shared" si="25"/>
        <v>0</v>
      </c>
      <c r="G298" s="3"/>
      <c r="I298" s="5">
        <f t="shared" si="26"/>
        <v>0</v>
      </c>
      <c r="J298" s="5">
        <f t="shared" si="26"/>
        <v>0</v>
      </c>
      <c r="K298" s="5">
        <f t="shared" si="26"/>
        <v>0</v>
      </c>
      <c r="L298" s="5">
        <f t="shared" si="26"/>
        <v>0</v>
      </c>
      <c r="M298" s="5">
        <f t="shared" si="26"/>
        <v>0</v>
      </c>
    </row>
    <row r="299" spans="1:13" x14ac:dyDescent="0.25">
      <c r="A299" s="51" t="s">
        <v>310</v>
      </c>
      <c r="B299" s="5">
        <v>7.4392473615690277E-2</v>
      </c>
      <c r="C299" s="1">
        <v>0</v>
      </c>
      <c r="D299" s="6">
        <f t="shared" si="28"/>
        <v>10.221153912427766</v>
      </c>
      <c r="E299" s="5">
        <f t="shared" si="24"/>
        <v>0</v>
      </c>
      <c r="F299" s="5">
        <f t="shared" si="25"/>
        <v>0</v>
      </c>
      <c r="G299" s="3"/>
      <c r="I299" s="5">
        <f t="shared" si="26"/>
        <v>0</v>
      </c>
      <c r="J299" s="5">
        <f t="shared" si="26"/>
        <v>0</v>
      </c>
      <c r="K299" s="5">
        <f t="shared" si="26"/>
        <v>0</v>
      </c>
      <c r="L299" s="5">
        <f t="shared" si="26"/>
        <v>0</v>
      </c>
      <c r="M299" s="5">
        <f t="shared" si="26"/>
        <v>0</v>
      </c>
    </row>
    <row r="300" spans="1:13" x14ac:dyDescent="0.25">
      <c r="A300" s="51" t="s">
        <v>311</v>
      </c>
      <c r="B300" s="5">
        <v>7.6181869417582163E-2</v>
      </c>
      <c r="C300" s="1">
        <v>0</v>
      </c>
      <c r="D300" s="6">
        <f t="shared" si="28"/>
        <v>10.467007948628702</v>
      </c>
      <c r="E300" s="5">
        <f t="shared" si="24"/>
        <v>0</v>
      </c>
      <c r="F300" s="5">
        <f t="shared" si="25"/>
        <v>0</v>
      </c>
      <c r="G300" s="3"/>
      <c r="I300" s="5">
        <f t="shared" si="26"/>
        <v>0</v>
      </c>
      <c r="J300" s="5">
        <f t="shared" si="26"/>
        <v>0</v>
      </c>
      <c r="K300" s="5">
        <f t="shared" si="26"/>
        <v>0</v>
      </c>
      <c r="L300" s="5">
        <f t="shared" si="26"/>
        <v>0</v>
      </c>
      <c r="M300" s="5">
        <f t="shared" si="26"/>
        <v>0</v>
      </c>
    </row>
    <row r="301" spans="1:13" x14ac:dyDescent="0.25">
      <c r="A301" s="51" t="s">
        <v>312</v>
      </c>
      <c r="B301" s="5">
        <v>2.803651851971636E-2</v>
      </c>
      <c r="C301" s="1">
        <v>0</v>
      </c>
      <c r="D301" s="6">
        <f t="shared" si="28"/>
        <v>3.8520774620164295</v>
      </c>
      <c r="E301" s="5">
        <f t="shared" si="24"/>
        <v>0</v>
      </c>
      <c r="F301" s="5">
        <f t="shared" si="25"/>
        <v>0</v>
      </c>
      <c r="G301" s="3"/>
      <c r="I301" s="5">
        <f t="shared" ref="I301:M332" si="29">IF(ISNUMBER($F301),$F301*I$7,"")</f>
        <v>0</v>
      </c>
      <c r="J301" s="5">
        <f t="shared" si="29"/>
        <v>0</v>
      </c>
      <c r="K301" s="5">
        <f t="shared" si="29"/>
        <v>0</v>
      </c>
      <c r="L301" s="5">
        <f t="shared" si="29"/>
        <v>0</v>
      </c>
      <c r="M301" s="5">
        <f t="shared" si="29"/>
        <v>0</v>
      </c>
    </row>
    <row r="302" spans="1:13" x14ac:dyDescent="0.25">
      <c r="A302" s="51" t="s">
        <v>313</v>
      </c>
      <c r="B302" s="5">
        <v>3.1105531141716707E-2</v>
      </c>
      <c r="C302" s="1">
        <v>0</v>
      </c>
      <c r="D302" s="6">
        <f t="shared" si="28"/>
        <v>4.2737444512161673</v>
      </c>
      <c r="E302" s="5">
        <f t="shared" si="24"/>
        <v>0</v>
      </c>
      <c r="F302" s="5">
        <f t="shared" si="25"/>
        <v>0</v>
      </c>
      <c r="G302" s="3"/>
      <c r="I302" s="5">
        <f t="shared" si="29"/>
        <v>0</v>
      </c>
      <c r="J302" s="5">
        <f t="shared" si="29"/>
        <v>0</v>
      </c>
      <c r="K302" s="5">
        <f t="shared" si="29"/>
        <v>0</v>
      </c>
      <c r="L302" s="5">
        <f t="shared" si="29"/>
        <v>0</v>
      </c>
      <c r="M302" s="5">
        <f t="shared" si="29"/>
        <v>0</v>
      </c>
    </row>
    <row r="303" spans="1:13" x14ac:dyDescent="0.25">
      <c r="A303" s="51" t="s">
        <v>314</v>
      </c>
      <c r="B303" s="5">
        <v>5.7106910169414694E-2</v>
      </c>
      <c r="C303" s="1">
        <v>0</v>
      </c>
      <c r="D303" s="6">
        <f t="shared" si="28"/>
        <v>7.8462039227267324</v>
      </c>
      <c r="E303" s="5">
        <f t="shared" si="24"/>
        <v>0</v>
      </c>
      <c r="F303" s="5">
        <f t="shared" si="25"/>
        <v>0</v>
      </c>
      <c r="G303" s="3"/>
      <c r="I303" s="5">
        <f t="shared" si="29"/>
        <v>0</v>
      </c>
      <c r="J303" s="5">
        <f t="shared" si="29"/>
        <v>0</v>
      </c>
      <c r="K303" s="5">
        <f t="shared" si="29"/>
        <v>0</v>
      </c>
      <c r="L303" s="5">
        <f t="shared" si="29"/>
        <v>0</v>
      </c>
      <c r="M303" s="5">
        <f t="shared" si="29"/>
        <v>0</v>
      </c>
    </row>
    <row r="304" spans="1:13" x14ac:dyDescent="0.25">
      <c r="A304" s="51" t="s">
        <v>315</v>
      </c>
      <c r="B304" s="5">
        <v>1</v>
      </c>
      <c r="C304" s="1">
        <v>0</v>
      </c>
      <c r="D304" s="6">
        <f>IF(ISNUMBER($D$25),$B304*$D$25,"")</f>
        <v>0</v>
      </c>
      <c r="E304" s="5">
        <f t="shared" si="24"/>
        <v>0</v>
      </c>
      <c r="F304" s="5">
        <f t="shared" si="25"/>
        <v>0</v>
      </c>
      <c r="G304" s="3"/>
      <c r="I304" s="5">
        <f t="shared" si="29"/>
        <v>0</v>
      </c>
      <c r="J304" s="5">
        <f t="shared" si="29"/>
        <v>0</v>
      </c>
      <c r="K304" s="5">
        <f t="shared" si="29"/>
        <v>0</v>
      </c>
      <c r="L304" s="5">
        <f t="shared" si="29"/>
        <v>0</v>
      </c>
      <c r="M304" s="5">
        <f t="shared" si="29"/>
        <v>0</v>
      </c>
    </row>
    <row r="305" spans="1:13" x14ac:dyDescent="0.25">
      <c r="A305" s="51" t="s">
        <v>316</v>
      </c>
      <c r="B305" s="5">
        <v>1</v>
      </c>
      <c r="C305" s="1">
        <v>0</v>
      </c>
      <c r="D305" s="6">
        <f>IF(ISNUMBER($D$26),$B305*$D$26,"")</f>
        <v>0</v>
      </c>
      <c r="E305" s="5">
        <f t="shared" si="24"/>
        <v>0</v>
      </c>
      <c r="F305" s="5">
        <f t="shared" si="25"/>
        <v>0</v>
      </c>
      <c r="G305" s="3"/>
      <c r="I305" s="5">
        <f t="shared" si="29"/>
        <v>0</v>
      </c>
      <c r="J305" s="5">
        <f t="shared" si="29"/>
        <v>0</v>
      </c>
      <c r="K305" s="5">
        <f t="shared" si="29"/>
        <v>0</v>
      </c>
      <c r="L305" s="5">
        <f t="shared" si="29"/>
        <v>0</v>
      </c>
      <c r="M305" s="5">
        <f t="shared" si="29"/>
        <v>0</v>
      </c>
    </row>
    <row r="306" spans="1:13" x14ac:dyDescent="0.25">
      <c r="A306" s="51" t="s">
        <v>317</v>
      </c>
      <c r="B306" s="5">
        <v>1</v>
      </c>
      <c r="C306" s="1">
        <v>0</v>
      </c>
      <c r="D306" s="6">
        <f>IF(ISNUMBER($D$27),$B306*$D$27,"")</f>
        <v>0</v>
      </c>
      <c r="E306" s="5">
        <f t="shared" si="24"/>
        <v>0</v>
      </c>
      <c r="F306" s="5">
        <f t="shared" si="25"/>
        <v>0</v>
      </c>
      <c r="G306" s="3"/>
      <c r="I306" s="5">
        <f t="shared" si="29"/>
        <v>0</v>
      </c>
      <c r="J306" s="5">
        <f t="shared" si="29"/>
        <v>0</v>
      </c>
      <c r="K306" s="5">
        <f t="shared" si="29"/>
        <v>0</v>
      </c>
      <c r="L306" s="5">
        <f t="shared" si="29"/>
        <v>0</v>
      </c>
      <c r="M306" s="5">
        <f t="shared" si="29"/>
        <v>0</v>
      </c>
    </row>
    <row r="307" spans="1:13" x14ac:dyDescent="0.25">
      <c r="A307" s="51" t="s">
        <v>318</v>
      </c>
      <c r="B307" s="5">
        <v>1</v>
      </c>
      <c r="C307" s="1">
        <v>1</v>
      </c>
      <c r="D307" s="6">
        <f>IF(ISNUMBER($D$28),$B307*$D$28,"")</f>
        <v>0</v>
      </c>
      <c r="E307" s="5">
        <f t="shared" si="24"/>
        <v>0</v>
      </c>
      <c r="F307" s="5">
        <f t="shared" si="25"/>
        <v>0</v>
      </c>
      <c r="G307" s="3"/>
      <c r="I307" s="5">
        <f t="shared" si="29"/>
        <v>0</v>
      </c>
      <c r="J307" s="5">
        <f t="shared" si="29"/>
        <v>0</v>
      </c>
      <c r="K307" s="5">
        <f t="shared" si="29"/>
        <v>0</v>
      </c>
      <c r="L307" s="5">
        <f t="shared" si="29"/>
        <v>0</v>
      </c>
      <c r="M307" s="5">
        <f t="shared" si="29"/>
        <v>0</v>
      </c>
    </row>
    <row r="308" spans="1:13" x14ac:dyDescent="0.25">
      <c r="A308" s="51" t="s">
        <v>319</v>
      </c>
      <c r="B308" s="5">
        <v>7.1251430522007553E-2</v>
      </c>
      <c r="C308" s="1">
        <v>0</v>
      </c>
      <c r="D308" s="6">
        <f>IF(ISNUMBER($D$29),$B308*$D$29,"")</f>
        <v>0</v>
      </c>
      <c r="E308" s="5">
        <f t="shared" si="24"/>
        <v>0</v>
      </c>
      <c r="F308" s="5">
        <f t="shared" si="25"/>
        <v>0</v>
      </c>
      <c r="G308" s="3"/>
      <c r="I308" s="5">
        <f t="shared" si="29"/>
        <v>0</v>
      </c>
      <c r="J308" s="5">
        <f t="shared" si="29"/>
        <v>0</v>
      </c>
      <c r="K308" s="5">
        <f t="shared" si="29"/>
        <v>0</v>
      </c>
      <c r="L308" s="5">
        <f t="shared" si="29"/>
        <v>0</v>
      </c>
      <c r="M308" s="5">
        <f t="shared" si="29"/>
        <v>0</v>
      </c>
    </row>
    <row r="309" spans="1:13" x14ac:dyDescent="0.25">
      <c r="A309" s="51" t="s">
        <v>320</v>
      </c>
      <c r="B309" s="5">
        <v>0.13839075722699479</v>
      </c>
      <c r="C309" s="1">
        <v>0</v>
      </c>
      <c r="D309" s="6">
        <f t="shared" ref="D309:D319" si="30">IF(ISNUMBER($D$29),$B309*$D$29,"")</f>
        <v>0</v>
      </c>
      <c r="E309" s="5">
        <f t="shared" si="24"/>
        <v>0</v>
      </c>
      <c r="F309" s="5">
        <f t="shared" si="25"/>
        <v>0</v>
      </c>
      <c r="G309" s="3"/>
      <c r="I309" s="5">
        <f t="shared" si="29"/>
        <v>0</v>
      </c>
      <c r="J309" s="5">
        <f t="shared" si="29"/>
        <v>0</v>
      </c>
      <c r="K309" s="5">
        <f t="shared" si="29"/>
        <v>0</v>
      </c>
      <c r="L309" s="5">
        <f t="shared" si="29"/>
        <v>0</v>
      </c>
      <c r="M309" s="5">
        <f t="shared" si="29"/>
        <v>0</v>
      </c>
    </row>
    <row r="310" spans="1:13" x14ac:dyDescent="0.25">
      <c r="A310" s="51" t="s">
        <v>321</v>
      </c>
      <c r="B310" s="5">
        <v>6.452069508564838E-2</v>
      </c>
      <c r="C310" s="1">
        <v>0</v>
      </c>
      <c r="D310" s="6">
        <f t="shared" si="30"/>
        <v>0</v>
      </c>
      <c r="E310" s="5">
        <f t="shared" si="24"/>
        <v>0</v>
      </c>
      <c r="F310" s="5">
        <f t="shared" si="25"/>
        <v>0</v>
      </c>
      <c r="G310" s="3"/>
      <c r="I310" s="5">
        <f t="shared" si="29"/>
        <v>0</v>
      </c>
      <c r="J310" s="5">
        <f t="shared" si="29"/>
        <v>0</v>
      </c>
      <c r="K310" s="5">
        <f t="shared" si="29"/>
        <v>0</v>
      </c>
      <c r="L310" s="5">
        <f t="shared" si="29"/>
        <v>0</v>
      </c>
      <c r="M310" s="5">
        <f t="shared" si="29"/>
        <v>0</v>
      </c>
    </row>
    <row r="311" spans="1:13" x14ac:dyDescent="0.25">
      <c r="A311" s="51" t="s">
        <v>322</v>
      </c>
      <c r="B311" s="5">
        <v>8.2349440718253258E-2</v>
      </c>
      <c r="C311" s="1">
        <v>0</v>
      </c>
      <c r="D311" s="6">
        <f t="shared" si="30"/>
        <v>0</v>
      </c>
      <c r="E311" s="5">
        <f t="shared" si="24"/>
        <v>0</v>
      </c>
      <c r="F311" s="5">
        <f t="shared" si="25"/>
        <v>0</v>
      </c>
      <c r="G311" s="3"/>
      <c r="I311" s="5">
        <f t="shared" si="29"/>
        <v>0</v>
      </c>
      <c r="J311" s="5">
        <f t="shared" si="29"/>
        <v>0</v>
      </c>
      <c r="K311" s="5">
        <f t="shared" si="29"/>
        <v>0</v>
      </c>
      <c r="L311" s="5">
        <f t="shared" si="29"/>
        <v>0</v>
      </c>
      <c r="M311" s="5">
        <f t="shared" si="29"/>
        <v>0</v>
      </c>
    </row>
    <row r="312" spans="1:13" x14ac:dyDescent="0.25">
      <c r="A312" s="51" t="s">
        <v>323</v>
      </c>
      <c r="B312" s="5">
        <v>0.12364187672932481</v>
      </c>
      <c r="C312" s="1">
        <v>0</v>
      </c>
      <c r="D312" s="6">
        <f t="shared" si="30"/>
        <v>0</v>
      </c>
      <c r="E312" s="5">
        <f t="shared" si="24"/>
        <v>0</v>
      </c>
      <c r="F312" s="5">
        <f t="shared" si="25"/>
        <v>0</v>
      </c>
      <c r="G312" s="3"/>
      <c r="I312" s="5">
        <f t="shared" si="29"/>
        <v>0</v>
      </c>
      <c r="J312" s="5">
        <f t="shared" si="29"/>
        <v>0</v>
      </c>
      <c r="K312" s="5">
        <f t="shared" si="29"/>
        <v>0</v>
      </c>
      <c r="L312" s="5">
        <f t="shared" si="29"/>
        <v>0</v>
      </c>
      <c r="M312" s="5">
        <f t="shared" si="29"/>
        <v>0</v>
      </c>
    </row>
    <row r="313" spans="1:13" x14ac:dyDescent="0.25">
      <c r="A313" s="51" t="s">
        <v>324</v>
      </c>
      <c r="B313" s="5">
        <v>5.8067758958787026E-2</v>
      </c>
      <c r="C313" s="1">
        <v>0</v>
      </c>
      <c r="D313" s="6">
        <f t="shared" si="30"/>
        <v>0</v>
      </c>
      <c r="E313" s="5">
        <f t="shared" si="24"/>
        <v>0</v>
      </c>
      <c r="F313" s="5">
        <f t="shared" si="25"/>
        <v>0</v>
      </c>
      <c r="G313" s="3"/>
      <c r="I313" s="5">
        <f t="shared" si="29"/>
        <v>0</v>
      </c>
      <c r="J313" s="5">
        <f t="shared" si="29"/>
        <v>0</v>
      </c>
      <c r="K313" s="5">
        <f t="shared" si="29"/>
        <v>0</v>
      </c>
      <c r="L313" s="5">
        <f t="shared" si="29"/>
        <v>0</v>
      </c>
      <c r="M313" s="5">
        <f t="shared" si="29"/>
        <v>0</v>
      </c>
    </row>
    <row r="314" spans="1:13" x14ac:dyDescent="0.25">
      <c r="A314" s="51" t="s">
        <v>325</v>
      </c>
      <c r="B314" s="5">
        <v>3.4882830799036521E-2</v>
      </c>
      <c r="C314" s="1">
        <v>0</v>
      </c>
      <c r="D314" s="6">
        <f t="shared" si="30"/>
        <v>0</v>
      </c>
      <c r="E314" s="5">
        <f t="shared" si="24"/>
        <v>0</v>
      </c>
      <c r="F314" s="5">
        <f t="shared" si="25"/>
        <v>0</v>
      </c>
      <c r="G314" s="3"/>
      <c r="I314" s="5">
        <f t="shared" si="29"/>
        <v>0</v>
      </c>
      <c r="J314" s="5">
        <f t="shared" si="29"/>
        <v>0</v>
      </c>
      <c r="K314" s="5">
        <f t="shared" si="29"/>
        <v>0</v>
      </c>
      <c r="L314" s="5">
        <f t="shared" si="29"/>
        <v>0</v>
      </c>
      <c r="M314" s="5">
        <f t="shared" si="29"/>
        <v>0</v>
      </c>
    </row>
    <row r="315" spans="1:13" x14ac:dyDescent="0.25">
      <c r="A315" s="51" t="s">
        <v>326</v>
      </c>
      <c r="B315" s="5">
        <v>9.8484429035757173E-2</v>
      </c>
      <c r="C315" s="1">
        <v>0</v>
      </c>
      <c r="D315" s="6">
        <f t="shared" si="30"/>
        <v>0</v>
      </c>
      <c r="E315" s="5">
        <f t="shared" si="24"/>
        <v>0</v>
      </c>
      <c r="F315" s="5">
        <f t="shared" si="25"/>
        <v>0</v>
      </c>
      <c r="G315" s="3"/>
      <c r="I315" s="5">
        <f t="shared" si="29"/>
        <v>0</v>
      </c>
      <c r="J315" s="5">
        <f t="shared" si="29"/>
        <v>0</v>
      </c>
      <c r="K315" s="5">
        <f t="shared" si="29"/>
        <v>0</v>
      </c>
      <c r="L315" s="5">
        <f t="shared" si="29"/>
        <v>0</v>
      </c>
      <c r="M315" s="5">
        <f t="shared" si="29"/>
        <v>0</v>
      </c>
    </row>
    <row r="316" spans="1:13" x14ac:dyDescent="0.25">
      <c r="A316" s="51" t="s">
        <v>327</v>
      </c>
      <c r="B316" s="5">
        <v>8.2287814528278019E-2</v>
      </c>
      <c r="C316" s="1">
        <v>0</v>
      </c>
      <c r="D316" s="6">
        <f t="shared" si="30"/>
        <v>0</v>
      </c>
      <c r="E316" s="5">
        <f t="shared" si="24"/>
        <v>0</v>
      </c>
      <c r="F316" s="5">
        <f t="shared" si="25"/>
        <v>0</v>
      </c>
      <c r="G316" s="3"/>
      <c r="I316" s="5">
        <f t="shared" si="29"/>
        <v>0</v>
      </c>
      <c r="J316" s="5">
        <f t="shared" si="29"/>
        <v>0</v>
      </c>
      <c r="K316" s="5">
        <f t="shared" si="29"/>
        <v>0</v>
      </c>
      <c r="L316" s="5">
        <f t="shared" si="29"/>
        <v>0</v>
      </c>
      <c r="M316" s="5">
        <f t="shared" si="29"/>
        <v>0</v>
      </c>
    </row>
    <row r="317" spans="1:13" x14ac:dyDescent="0.25">
      <c r="A317" s="51" t="s">
        <v>328</v>
      </c>
      <c r="B317" s="5">
        <v>7.0614466074060259E-2</v>
      </c>
      <c r="C317" s="1">
        <v>0</v>
      </c>
      <c r="D317" s="6">
        <f t="shared" si="30"/>
        <v>0</v>
      </c>
      <c r="E317" s="5">
        <f t="shared" si="24"/>
        <v>0</v>
      </c>
      <c r="F317" s="5">
        <f t="shared" si="25"/>
        <v>0</v>
      </c>
      <c r="G317" s="3"/>
      <c r="I317" s="5">
        <f t="shared" si="29"/>
        <v>0</v>
      </c>
      <c r="J317" s="5">
        <f t="shared" si="29"/>
        <v>0</v>
      </c>
      <c r="K317" s="5">
        <f t="shared" si="29"/>
        <v>0</v>
      </c>
      <c r="L317" s="5">
        <f t="shared" si="29"/>
        <v>0</v>
      </c>
      <c r="M317" s="5">
        <f t="shared" si="29"/>
        <v>0</v>
      </c>
    </row>
    <row r="318" spans="1:13" x14ac:dyDescent="0.25">
      <c r="A318" s="51" t="s">
        <v>329</v>
      </c>
      <c r="B318" s="5">
        <v>0.12233472746539668</v>
      </c>
      <c r="C318" s="1">
        <v>0</v>
      </c>
      <c r="D318" s="6">
        <f t="shared" si="30"/>
        <v>0</v>
      </c>
      <c r="E318" s="5">
        <f t="shared" si="24"/>
        <v>0</v>
      </c>
      <c r="F318" s="5">
        <f t="shared" si="25"/>
        <v>0</v>
      </c>
      <c r="G318" s="3"/>
      <c r="I318" s="5">
        <f t="shared" si="29"/>
        <v>0</v>
      </c>
      <c r="J318" s="5">
        <f t="shared" si="29"/>
        <v>0</v>
      </c>
      <c r="K318" s="5">
        <f t="shared" si="29"/>
        <v>0</v>
      </c>
      <c r="L318" s="5">
        <f t="shared" si="29"/>
        <v>0</v>
      </c>
      <c r="M318" s="5">
        <f t="shared" si="29"/>
        <v>0</v>
      </c>
    </row>
    <row r="319" spans="1:13" x14ac:dyDescent="0.25">
      <c r="A319" s="51" t="s">
        <v>330</v>
      </c>
      <c r="B319" s="5">
        <v>5.3173772856455769E-2</v>
      </c>
      <c r="C319" s="1">
        <v>0</v>
      </c>
      <c r="D319" s="6">
        <f t="shared" si="30"/>
        <v>0</v>
      </c>
      <c r="E319" s="5">
        <f t="shared" si="24"/>
        <v>0</v>
      </c>
      <c r="F319" s="5">
        <f t="shared" si="25"/>
        <v>0</v>
      </c>
      <c r="G319" s="3"/>
      <c r="I319" s="5">
        <f t="shared" si="29"/>
        <v>0</v>
      </c>
      <c r="J319" s="5">
        <f t="shared" si="29"/>
        <v>0</v>
      </c>
      <c r="K319" s="5">
        <f t="shared" si="29"/>
        <v>0</v>
      </c>
      <c r="L319" s="5">
        <f t="shared" si="29"/>
        <v>0</v>
      </c>
      <c r="M319" s="5">
        <f t="shared" si="29"/>
        <v>0</v>
      </c>
    </row>
    <row r="320" spans="1:13" x14ac:dyDescent="0.25">
      <c r="A320" s="51" t="s">
        <v>331</v>
      </c>
      <c r="B320" s="5">
        <v>5.8267424419292627E-2</v>
      </c>
      <c r="C320" s="1">
        <v>0</v>
      </c>
      <c r="D320" s="6">
        <f>IF(ISNUMBER($D$30),$B320*$D$30,"")</f>
        <v>1.6505704652375119</v>
      </c>
      <c r="E320" s="5">
        <f t="shared" si="24"/>
        <v>0</v>
      </c>
      <c r="F320" s="5">
        <f t="shared" si="25"/>
        <v>0</v>
      </c>
      <c r="G320" s="3"/>
      <c r="I320" s="5">
        <f t="shared" si="29"/>
        <v>0</v>
      </c>
      <c r="J320" s="5">
        <f t="shared" si="29"/>
        <v>0</v>
      </c>
      <c r="K320" s="5">
        <f t="shared" si="29"/>
        <v>0</v>
      </c>
      <c r="L320" s="5">
        <f t="shared" si="29"/>
        <v>0</v>
      </c>
      <c r="M320" s="5">
        <f t="shared" si="29"/>
        <v>0</v>
      </c>
    </row>
    <row r="321" spans="1:13" x14ac:dyDescent="0.25">
      <c r="A321" s="51" t="s">
        <v>332</v>
      </c>
      <c r="B321" s="5">
        <v>0.11372046091998503</v>
      </c>
      <c r="C321" s="1">
        <v>0</v>
      </c>
      <c r="D321" s="6">
        <f t="shared" ref="D321:D335" si="31">IF(ISNUMBER($D$30),$B321*$D$30,"")</f>
        <v>3.221416356710876</v>
      </c>
      <c r="E321" s="5">
        <f t="shared" si="24"/>
        <v>0</v>
      </c>
      <c r="F321" s="5">
        <f t="shared" si="25"/>
        <v>0</v>
      </c>
      <c r="G321" s="3"/>
      <c r="I321" s="5">
        <f t="shared" si="29"/>
        <v>0</v>
      </c>
      <c r="J321" s="5">
        <f t="shared" si="29"/>
        <v>0</v>
      </c>
      <c r="K321" s="5">
        <f t="shared" si="29"/>
        <v>0</v>
      </c>
      <c r="L321" s="5">
        <f t="shared" si="29"/>
        <v>0</v>
      </c>
      <c r="M321" s="5">
        <f t="shared" si="29"/>
        <v>0</v>
      </c>
    </row>
    <row r="322" spans="1:13" x14ac:dyDescent="0.25">
      <c r="A322" s="51" t="s">
        <v>333</v>
      </c>
      <c r="B322" s="5">
        <v>4.8557786100121847E-2</v>
      </c>
      <c r="C322" s="1">
        <v>0</v>
      </c>
      <c r="D322" s="6">
        <f t="shared" si="31"/>
        <v>1.3755206857512017</v>
      </c>
      <c r="E322" s="5">
        <f t="shared" si="24"/>
        <v>0</v>
      </c>
      <c r="F322" s="5">
        <f t="shared" si="25"/>
        <v>0</v>
      </c>
      <c r="G322" s="3"/>
      <c r="I322" s="5">
        <f t="shared" si="29"/>
        <v>0</v>
      </c>
      <c r="J322" s="5">
        <f t="shared" si="29"/>
        <v>0</v>
      </c>
      <c r="K322" s="5">
        <f t="shared" si="29"/>
        <v>0</v>
      </c>
      <c r="L322" s="5">
        <f t="shared" si="29"/>
        <v>0</v>
      </c>
      <c r="M322" s="5">
        <f t="shared" si="29"/>
        <v>0</v>
      </c>
    </row>
    <row r="323" spans="1:13" x14ac:dyDescent="0.25">
      <c r="A323" s="51" t="s">
        <v>334</v>
      </c>
      <c r="B323" s="5">
        <v>3.9443007045564298E-2</v>
      </c>
      <c r="C323" s="1">
        <v>0</v>
      </c>
      <c r="D323" s="6">
        <f t="shared" si="31"/>
        <v>1.1173217820832226</v>
      </c>
      <c r="E323" s="5">
        <f t="shared" si="24"/>
        <v>0</v>
      </c>
      <c r="F323" s="5">
        <f t="shared" si="25"/>
        <v>0</v>
      </c>
      <c r="G323" s="3"/>
      <c r="I323" s="5">
        <f t="shared" si="29"/>
        <v>0</v>
      </c>
      <c r="J323" s="5">
        <f t="shared" si="29"/>
        <v>0</v>
      </c>
      <c r="K323" s="5">
        <f t="shared" si="29"/>
        <v>0</v>
      </c>
      <c r="L323" s="5">
        <f t="shared" si="29"/>
        <v>0</v>
      </c>
      <c r="M323" s="5">
        <f t="shared" si="29"/>
        <v>0</v>
      </c>
    </row>
    <row r="324" spans="1:13" x14ac:dyDescent="0.25">
      <c r="A324" s="51" t="s">
        <v>335</v>
      </c>
      <c r="B324" s="5">
        <v>8.0344378739857808E-2</v>
      </c>
      <c r="C324" s="1">
        <v>0</v>
      </c>
      <c r="D324" s="6">
        <f t="shared" si="31"/>
        <v>2.2759553887533222</v>
      </c>
      <c r="E324" s="5">
        <f t="shared" si="24"/>
        <v>0</v>
      </c>
      <c r="F324" s="5">
        <f t="shared" si="25"/>
        <v>0</v>
      </c>
      <c r="G324" s="3"/>
      <c r="I324" s="5">
        <f t="shared" si="29"/>
        <v>0</v>
      </c>
      <c r="J324" s="5">
        <f t="shared" si="29"/>
        <v>0</v>
      </c>
      <c r="K324" s="5">
        <f t="shared" si="29"/>
        <v>0</v>
      </c>
      <c r="L324" s="5">
        <f t="shared" si="29"/>
        <v>0</v>
      </c>
      <c r="M324" s="5">
        <f t="shared" si="29"/>
        <v>0</v>
      </c>
    </row>
    <row r="325" spans="1:13" x14ac:dyDescent="0.25">
      <c r="A325" s="51" t="s">
        <v>336</v>
      </c>
      <c r="B325" s="5">
        <v>5.707450772197685E-2</v>
      </c>
      <c r="C325" s="1">
        <v>0</v>
      </c>
      <c r="D325" s="6">
        <f t="shared" si="31"/>
        <v>1.6167781174942992</v>
      </c>
      <c r="E325" s="5">
        <f t="shared" si="24"/>
        <v>0</v>
      </c>
      <c r="F325" s="5">
        <f t="shared" si="25"/>
        <v>0</v>
      </c>
      <c r="G325" s="3"/>
      <c r="I325" s="5">
        <f t="shared" si="29"/>
        <v>0</v>
      </c>
      <c r="J325" s="5">
        <f t="shared" si="29"/>
        <v>0</v>
      </c>
      <c r="K325" s="5">
        <f t="shared" si="29"/>
        <v>0</v>
      </c>
      <c r="L325" s="5">
        <f t="shared" si="29"/>
        <v>0</v>
      </c>
      <c r="M325" s="5">
        <f t="shared" si="29"/>
        <v>0</v>
      </c>
    </row>
    <row r="326" spans="1:13" x14ac:dyDescent="0.25">
      <c r="A326" s="51" t="s">
        <v>337</v>
      </c>
      <c r="B326" s="5">
        <v>3.7453746494008233E-2</v>
      </c>
      <c r="C326" s="1">
        <v>0</v>
      </c>
      <c r="D326" s="6">
        <f t="shared" si="31"/>
        <v>1.0609710038090183</v>
      </c>
      <c r="E326" s="5">
        <f t="shared" si="24"/>
        <v>0</v>
      </c>
      <c r="F326" s="5">
        <f t="shared" si="25"/>
        <v>0</v>
      </c>
      <c r="G326" s="3"/>
      <c r="I326" s="5">
        <f t="shared" si="29"/>
        <v>0</v>
      </c>
      <c r="J326" s="5">
        <f t="shared" si="29"/>
        <v>0</v>
      </c>
      <c r="K326" s="5">
        <f t="shared" si="29"/>
        <v>0</v>
      </c>
      <c r="L326" s="5">
        <f t="shared" si="29"/>
        <v>0</v>
      </c>
      <c r="M326" s="5">
        <f t="shared" si="29"/>
        <v>0</v>
      </c>
    </row>
    <row r="327" spans="1:13" x14ac:dyDescent="0.25">
      <c r="A327" s="51" t="s">
        <v>338</v>
      </c>
      <c r="B327" s="5">
        <v>6.4561419219071312E-2</v>
      </c>
      <c r="C327" s="1">
        <v>0</v>
      </c>
      <c r="D327" s="6">
        <f t="shared" si="31"/>
        <v>1.8288636029282426</v>
      </c>
      <c r="E327" s="5">
        <f t="shared" si="24"/>
        <v>0</v>
      </c>
      <c r="F327" s="5">
        <f t="shared" si="25"/>
        <v>0</v>
      </c>
      <c r="G327" s="3"/>
      <c r="I327" s="5">
        <f t="shared" si="29"/>
        <v>0</v>
      </c>
      <c r="J327" s="5">
        <f t="shared" si="29"/>
        <v>0</v>
      </c>
      <c r="K327" s="5">
        <f t="shared" si="29"/>
        <v>0</v>
      </c>
      <c r="L327" s="5">
        <f t="shared" si="29"/>
        <v>0</v>
      </c>
      <c r="M327" s="5">
        <f t="shared" si="29"/>
        <v>0</v>
      </c>
    </row>
    <row r="328" spans="1:13" x14ac:dyDescent="0.25">
      <c r="A328" s="51" t="s">
        <v>339</v>
      </c>
      <c r="B328" s="5">
        <v>9.5388561432011743E-2</v>
      </c>
      <c r="C328" s="1">
        <v>0</v>
      </c>
      <c r="D328" s="6">
        <f t="shared" si="31"/>
        <v>2.7021194739653125</v>
      </c>
      <c r="E328" s="5">
        <f t="shared" ref="E328:E393" si="32">IF(OR(ISNUMBER($C328),ISNUMBER($D328)),IF(ISNUMBER($C328),$C328*$D328,$D328),"")</f>
        <v>0</v>
      </c>
      <c r="F328" s="5">
        <f t="shared" ref="F328:F393" si="33">IF(OR(ISNUMBER($C328),ISNUMBER($D328)),IF(ISNUMBER($C328),IF(($D328&gt;0),$C328,0),IF(($D328&gt;0),1,0)),"")</f>
        <v>0</v>
      </c>
      <c r="G328" s="3"/>
      <c r="I328" s="5">
        <f t="shared" si="29"/>
        <v>0</v>
      </c>
      <c r="J328" s="5">
        <f t="shared" si="29"/>
        <v>0</v>
      </c>
      <c r="K328" s="5">
        <f t="shared" si="29"/>
        <v>0</v>
      </c>
      <c r="L328" s="5">
        <f t="shared" si="29"/>
        <v>0</v>
      </c>
      <c r="M328" s="5">
        <f t="shared" si="29"/>
        <v>0</v>
      </c>
    </row>
    <row r="329" spans="1:13" x14ac:dyDescent="0.25">
      <c r="A329" s="51" t="s">
        <v>340</v>
      </c>
      <c r="B329" s="5">
        <v>7.3212463900677691E-2</v>
      </c>
      <c r="C329" s="1">
        <v>0</v>
      </c>
      <c r="D329" s="6">
        <f t="shared" si="31"/>
        <v>2.0739260711464471</v>
      </c>
      <c r="E329" s="5">
        <f t="shared" si="32"/>
        <v>0</v>
      </c>
      <c r="F329" s="5">
        <f t="shared" si="33"/>
        <v>0</v>
      </c>
      <c r="G329" s="3"/>
      <c r="I329" s="5">
        <f t="shared" si="29"/>
        <v>0</v>
      </c>
      <c r="J329" s="5">
        <f t="shared" si="29"/>
        <v>0</v>
      </c>
      <c r="K329" s="5">
        <f t="shared" si="29"/>
        <v>0</v>
      </c>
      <c r="L329" s="5">
        <f t="shared" si="29"/>
        <v>0</v>
      </c>
      <c r="M329" s="5">
        <f t="shared" si="29"/>
        <v>0</v>
      </c>
    </row>
    <row r="330" spans="1:13" x14ac:dyDescent="0.25">
      <c r="A330" s="51" t="s">
        <v>341</v>
      </c>
      <c r="B330" s="5">
        <v>4.4735975233386314E-2</v>
      </c>
      <c r="C330" s="1">
        <v>0</v>
      </c>
      <c r="D330" s="6">
        <f t="shared" si="31"/>
        <v>1.2672583384237508</v>
      </c>
      <c r="E330" s="5">
        <f t="shared" si="32"/>
        <v>0</v>
      </c>
      <c r="F330" s="5">
        <f t="shared" si="33"/>
        <v>0</v>
      </c>
      <c r="G330" s="3"/>
      <c r="I330" s="5">
        <f t="shared" si="29"/>
        <v>0</v>
      </c>
      <c r="J330" s="5">
        <f t="shared" si="29"/>
        <v>0</v>
      </c>
      <c r="K330" s="5">
        <f t="shared" si="29"/>
        <v>0</v>
      </c>
      <c r="L330" s="5">
        <f t="shared" si="29"/>
        <v>0</v>
      </c>
      <c r="M330" s="5">
        <f t="shared" si="29"/>
        <v>0</v>
      </c>
    </row>
    <row r="331" spans="1:13" x14ac:dyDescent="0.25">
      <c r="A331" s="51" t="s">
        <v>342</v>
      </c>
      <c r="B331" s="5">
        <v>6.379385887763489E-2</v>
      </c>
      <c r="C331" s="1">
        <v>0</v>
      </c>
      <c r="D331" s="6">
        <f t="shared" si="31"/>
        <v>1.8071205373562025</v>
      </c>
      <c r="E331" s="5">
        <f t="shared" si="32"/>
        <v>0</v>
      </c>
      <c r="F331" s="5">
        <f t="shared" si="33"/>
        <v>0</v>
      </c>
      <c r="G331" s="3"/>
      <c r="I331" s="5">
        <f t="shared" si="29"/>
        <v>0</v>
      </c>
      <c r="J331" s="5">
        <f t="shared" si="29"/>
        <v>0</v>
      </c>
      <c r="K331" s="5">
        <f t="shared" si="29"/>
        <v>0</v>
      </c>
      <c r="L331" s="5">
        <f t="shared" si="29"/>
        <v>0</v>
      </c>
      <c r="M331" s="5">
        <f t="shared" si="29"/>
        <v>0</v>
      </c>
    </row>
    <row r="332" spans="1:13" x14ac:dyDescent="0.25">
      <c r="A332" s="51" t="s">
        <v>343</v>
      </c>
      <c r="B332" s="5">
        <v>3.0101158056665141E-2</v>
      </c>
      <c r="C332" s="1">
        <v>0</v>
      </c>
      <c r="D332" s="6">
        <f t="shared" si="31"/>
        <v>0.85269055485018175</v>
      </c>
      <c r="E332" s="5">
        <f t="shared" si="32"/>
        <v>0</v>
      </c>
      <c r="F332" s="5">
        <f t="shared" si="33"/>
        <v>0</v>
      </c>
      <c r="G332" s="3"/>
      <c r="I332" s="5">
        <f t="shared" si="29"/>
        <v>0</v>
      </c>
      <c r="J332" s="5">
        <f t="shared" si="29"/>
        <v>0</v>
      </c>
      <c r="K332" s="5">
        <f t="shared" si="29"/>
        <v>0</v>
      </c>
      <c r="L332" s="5">
        <f t="shared" si="29"/>
        <v>0</v>
      </c>
      <c r="M332" s="5">
        <f t="shared" si="29"/>
        <v>0</v>
      </c>
    </row>
    <row r="333" spans="1:13" x14ac:dyDescent="0.25">
      <c r="A333" s="51" t="s">
        <v>344</v>
      </c>
      <c r="B333" s="5">
        <v>5.7477476901230978E-2</v>
      </c>
      <c r="C333" s="1">
        <v>0</v>
      </c>
      <c r="D333" s="6">
        <f t="shared" si="31"/>
        <v>1.6281932269196207</v>
      </c>
      <c r="E333" s="5">
        <f t="shared" si="32"/>
        <v>0</v>
      </c>
      <c r="F333" s="5">
        <f t="shared" si="33"/>
        <v>0</v>
      </c>
      <c r="G333" s="3"/>
      <c r="I333" s="5">
        <f t="shared" ref="I333:M366" si="34">IF(ISNUMBER($F333),$F333*I$7,"")</f>
        <v>0</v>
      </c>
      <c r="J333" s="5">
        <f t="shared" si="34"/>
        <v>0</v>
      </c>
      <c r="K333" s="5">
        <f t="shared" si="34"/>
        <v>0</v>
      </c>
      <c r="L333" s="5">
        <f t="shared" si="34"/>
        <v>0</v>
      </c>
      <c r="M333" s="5">
        <f t="shared" si="34"/>
        <v>0</v>
      </c>
    </row>
    <row r="334" spans="1:13" x14ac:dyDescent="0.25">
      <c r="A334" s="51" t="s">
        <v>345</v>
      </c>
      <c r="B334" s="5">
        <v>7.7309317223094615E-2</v>
      </c>
      <c r="C334" s="1">
        <v>0</v>
      </c>
      <c r="D334" s="6">
        <f t="shared" si="31"/>
        <v>2.1899796836372127</v>
      </c>
      <c r="E334" s="5">
        <f t="shared" si="32"/>
        <v>0</v>
      </c>
      <c r="F334" s="5">
        <f t="shared" si="33"/>
        <v>0</v>
      </c>
      <c r="G334" s="3"/>
      <c r="I334" s="5">
        <f t="shared" si="34"/>
        <v>0</v>
      </c>
      <c r="J334" s="5">
        <f t="shared" si="34"/>
        <v>0</v>
      </c>
      <c r="K334" s="5">
        <f t="shared" si="34"/>
        <v>0</v>
      </c>
      <c r="L334" s="5">
        <f t="shared" si="34"/>
        <v>0</v>
      </c>
      <c r="M334" s="5">
        <f t="shared" si="34"/>
        <v>0</v>
      </c>
    </row>
    <row r="335" spans="1:13" x14ac:dyDescent="0.25">
      <c r="A335" s="51" t="s">
        <v>346</v>
      </c>
      <c r="B335" s="5">
        <v>5.8558457715420606E-2</v>
      </c>
      <c r="C335" s="1">
        <v>0</v>
      </c>
      <c r="D335" s="6">
        <f t="shared" si="31"/>
        <v>1.6588147109335774</v>
      </c>
      <c r="E335" s="5">
        <f t="shared" si="32"/>
        <v>0</v>
      </c>
      <c r="F335" s="5">
        <f t="shared" si="33"/>
        <v>0</v>
      </c>
      <c r="G335" s="3"/>
      <c r="I335" s="5">
        <f t="shared" si="34"/>
        <v>0</v>
      </c>
      <c r="J335" s="5">
        <f t="shared" si="34"/>
        <v>0</v>
      </c>
      <c r="K335" s="5">
        <f t="shared" si="34"/>
        <v>0</v>
      </c>
      <c r="L335" s="5">
        <f t="shared" si="34"/>
        <v>0</v>
      </c>
      <c r="M335" s="5">
        <f t="shared" si="34"/>
        <v>0</v>
      </c>
    </row>
    <row r="336" spans="1:13" x14ac:dyDescent="0.25">
      <c r="A336" s="51" t="s">
        <v>347</v>
      </c>
      <c r="B336" s="5">
        <v>0.23081680927121495</v>
      </c>
      <c r="C336" s="1">
        <v>0</v>
      </c>
      <c r="D336" s="6">
        <f>IF(ISNUMBER($D$31),$B336*$D$31,"")</f>
        <v>8.5234877243627913</v>
      </c>
      <c r="E336" s="5">
        <f t="shared" si="32"/>
        <v>0</v>
      </c>
      <c r="F336" s="5">
        <f t="shared" si="33"/>
        <v>0</v>
      </c>
      <c r="G336" s="3"/>
      <c r="I336" s="5">
        <f t="shared" si="34"/>
        <v>0</v>
      </c>
      <c r="J336" s="5">
        <f t="shared" si="34"/>
        <v>0</v>
      </c>
      <c r="K336" s="5">
        <f t="shared" si="34"/>
        <v>0</v>
      </c>
      <c r="L336" s="5">
        <f t="shared" si="34"/>
        <v>0</v>
      </c>
      <c r="M336" s="5">
        <f t="shared" si="34"/>
        <v>0</v>
      </c>
    </row>
    <row r="337" spans="1:13" x14ac:dyDescent="0.25">
      <c r="A337" s="51" t="s">
        <v>348</v>
      </c>
      <c r="B337" s="5">
        <v>5.4184306538078583E-2</v>
      </c>
      <c r="C337" s="1">
        <v>1</v>
      </c>
      <c r="D337" s="6">
        <f t="shared" ref="D337:D342" si="35">IF(ISNUMBER($D$31),$B337*$D$31,"")</f>
        <v>2.0008909796848968</v>
      </c>
      <c r="E337" s="5">
        <f t="shared" si="32"/>
        <v>2.0008909796848968</v>
      </c>
      <c r="F337" s="5">
        <f t="shared" si="33"/>
        <v>1</v>
      </c>
      <c r="G337" s="3"/>
      <c r="I337" s="5">
        <f t="shared" si="34"/>
        <v>4.5999999999999996</v>
      </c>
      <c r="J337" s="5">
        <f t="shared" si="34"/>
        <v>15.4</v>
      </c>
      <c r="K337" s="5">
        <f t="shared" si="34"/>
        <v>24.4</v>
      </c>
      <c r="L337" s="5">
        <f t="shared" si="34"/>
        <v>35.4</v>
      </c>
      <c r="M337" s="5">
        <f t="shared" si="34"/>
        <v>58.3</v>
      </c>
    </row>
    <row r="338" spans="1:13" x14ac:dyDescent="0.25">
      <c r="A338" s="51" t="s">
        <v>349</v>
      </c>
      <c r="B338" s="5">
        <v>0.30578184399359531</v>
      </c>
      <c r="C338" s="1">
        <v>0</v>
      </c>
      <c r="D338" s="6">
        <f t="shared" si="35"/>
        <v>11.291759044073492</v>
      </c>
      <c r="E338" s="5">
        <f t="shared" si="32"/>
        <v>0</v>
      </c>
      <c r="F338" s="5">
        <f t="shared" si="33"/>
        <v>0</v>
      </c>
      <c r="G338" s="3"/>
      <c r="I338" s="5">
        <f t="shared" si="34"/>
        <v>0</v>
      </c>
      <c r="J338" s="5">
        <f t="shared" si="34"/>
        <v>0</v>
      </c>
      <c r="K338" s="5">
        <f t="shared" si="34"/>
        <v>0</v>
      </c>
      <c r="L338" s="5">
        <f t="shared" si="34"/>
        <v>0</v>
      </c>
      <c r="M338" s="5">
        <f t="shared" si="34"/>
        <v>0</v>
      </c>
    </row>
    <row r="339" spans="1:13" x14ac:dyDescent="0.25">
      <c r="A339" s="51" t="s">
        <v>350</v>
      </c>
      <c r="B339" s="5">
        <v>3.2637367618281739E-2</v>
      </c>
      <c r="C339" s="1">
        <v>1</v>
      </c>
      <c r="D339" s="6">
        <f t="shared" si="35"/>
        <v>1.2052163927240991</v>
      </c>
      <c r="E339" s="5">
        <f t="shared" si="32"/>
        <v>1.2052163927240991</v>
      </c>
      <c r="F339" s="5">
        <f t="shared" si="33"/>
        <v>1</v>
      </c>
      <c r="G339" s="3"/>
      <c r="I339" s="5">
        <f t="shared" si="34"/>
        <v>4.5999999999999996</v>
      </c>
      <c r="J339" s="5">
        <f t="shared" si="34"/>
        <v>15.4</v>
      </c>
      <c r="K339" s="5">
        <f t="shared" si="34"/>
        <v>24.4</v>
      </c>
      <c r="L339" s="5">
        <f t="shared" si="34"/>
        <v>35.4</v>
      </c>
      <c r="M339" s="5">
        <f t="shared" si="34"/>
        <v>58.3</v>
      </c>
    </row>
    <row r="340" spans="1:13" x14ac:dyDescent="0.25">
      <c r="A340" s="51" t="s">
        <v>351</v>
      </c>
      <c r="B340" s="5">
        <v>0.34271220383070666</v>
      </c>
      <c r="C340" s="1">
        <v>1</v>
      </c>
      <c r="D340" s="6">
        <f t="shared" si="35"/>
        <v>12.655504906958422</v>
      </c>
      <c r="E340" s="5">
        <f t="shared" si="32"/>
        <v>12.655504906958422</v>
      </c>
      <c r="F340" s="5">
        <f t="shared" si="33"/>
        <v>1</v>
      </c>
      <c r="G340" s="3"/>
      <c r="I340" s="5">
        <f t="shared" si="34"/>
        <v>4.5999999999999996</v>
      </c>
      <c r="J340" s="5">
        <f t="shared" si="34"/>
        <v>15.4</v>
      </c>
      <c r="K340" s="5">
        <f t="shared" si="34"/>
        <v>24.4</v>
      </c>
      <c r="L340" s="5">
        <f t="shared" si="34"/>
        <v>35.4</v>
      </c>
      <c r="M340" s="5">
        <f t="shared" si="34"/>
        <v>58.3</v>
      </c>
    </row>
    <row r="341" spans="1:13" x14ac:dyDescent="0.25">
      <c r="A341" s="53" t="s">
        <v>415</v>
      </c>
      <c r="B341" s="5">
        <v>2.5178903592125181E-2</v>
      </c>
      <c r="C341" s="1">
        <v>0</v>
      </c>
      <c r="D341" s="6">
        <f t="shared" si="35"/>
        <v>0.92979396239820267</v>
      </c>
      <c r="E341" s="5">
        <f t="shared" si="32"/>
        <v>0</v>
      </c>
      <c r="F341" s="5">
        <f t="shared" si="33"/>
        <v>0</v>
      </c>
      <c r="G341" s="3" t="s">
        <v>418</v>
      </c>
      <c r="I341" s="5">
        <f t="shared" si="34"/>
        <v>0</v>
      </c>
      <c r="J341" s="5">
        <f t="shared" si="34"/>
        <v>0</v>
      </c>
      <c r="K341" s="5">
        <f t="shared" si="34"/>
        <v>0</v>
      </c>
      <c r="L341" s="5">
        <f t="shared" si="34"/>
        <v>0</v>
      </c>
      <c r="M341" s="5">
        <f t="shared" si="34"/>
        <v>0</v>
      </c>
    </row>
    <row r="342" spans="1:13" x14ac:dyDescent="0.25">
      <c r="A342" s="53" t="s">
        <v>416</v>
      </c>
      <c r="B342" s="5">
        <v>8.6885651559975123E-3</v>
      </c>
      <c r="C342" s="1">
        <v>0</v>
      </c>
      <c r="D342" s="6">
        <f t="shared" si="35"/>
        <v>0.32084698979809817</v>
      </c>
      <c r="E342" s="5">
        <f t="shared" si="32"/>
        <v>0</v>
      </c>
      <c r="F342" s="5">
        <f t="shared" si="33"/>
        <v>0</v>
      </c>
      <c r="G342" s="3" t="s">
        <v>418</v>
      </c>
      <c r="I342" s="5">
        <f t="shared" si="34"/>
        <v>0</v>
      </c>
      <c r="J342" s="5">
        <f t="shared" si="34"/>
        <v>0</v>
      </c>
      <c r="K342" s="5">
        <f t="shared" si="34"/>
        <v>0</v>
      </c>
      <c r="L342" s="5">
        <f t="shared" si="34"/>
        <v>0</v>
      </c>
      <c r="M342" s="5">
        <f t="shared" si="34"/>
        <v>0</v>
      </c>
    </row>
    <row r="343" spans="1:13" x14ac:dyDescent="0.25">
      <c r="A343" s="51" t="s">
        <v>352</v>
      </c>
      <c r="B343" s="5">
        <v>0.14329493532553514</v>
      </c>
      <c r="C343" s="1">
        <v>0</v>
      </c>
      <c r="D343" s="6">
        <f>IF(ISNUMBER($D$32),$B343*$D$32,"")</f>
        <v>17.650353658722789</v>
      </c>
      <c r="E343" s="5">
        <f t="shared" si="32"/>
        <v>0</v>
      </c>
      <c r="F343" s="5">
        <f t="shared" si="33"/>
        <v>0</v>
      </c>
      <c r="G343" s="3"/>
      <c r="I343" s="5">
        <f t="shared" si="34"/>
        <v>0</v>
      </c>
      <c r="J343" s="5">
        <f t="shared" si="34"/>
        <v>0</v>
      </c>
      <c r="K343" s="5">
        <f t="shared" si="34"/>
        <v>0</v>
      </c>
      <c r="L343" s="5">
        <f t="shared" si="34"/>
        <v>0</v>
      </c>
      <c r="M343" s="5">
        <f t="shared" si="34"/>
        <v>0</v>
      </c>
    </row>
    <row r="344" spans="1:13" x14ac:dyDescent="0.25">
      <c r="A344" s="51" t="s">
        <v>353</v>
      </c>
      <c r="B344" s="5">
        <v>0.14304140209414085</v>
      </c>
      <c r="C344" s="1">
        <v>0</v>
      </c>
      <c r="D344" s="6">
        <f t="shared" ref="D344:D350" si="36">IF(ISNUMBER($D$32),$B344*$D$32,"")</f>
        <v>17.619124702945797</v>
      </c>
      <c r="E344" s="5">
        <f t="shared" si="32"/>
        <v>0</v>
      </c>
      <c r="F344" s="5">
        <f t="shared" si="33"/>
        <v>0</v>
      </c>
      <c r="G344" s="3"/>
      <c r="I344" s="5">
        <f t="shared" si="34"/>
        <v>0</v>
      </c>
      <c r="J344" s="5">
        <f t="shared" si="34"/>
        <v>0</v>
      </c>
      <c r="K344" s="5">
        <f t="shared" si="34"/>
        <v>0</v>
      </c>
      <c r="L344" s="5">
        <f t="shared" si="34"/>
        <v>0</v>
      </c>
      <c r="M344" s="5">
        <f t="shared" si="34"/>
        <v>0</v>
      </c>
    </row>
    <row r="345" spans="1:13" x14ac:dyDescent="0.25">
      <c r="A345" s="51" t="s">
        <v>354</v>
      </c>
      <c r="B345" s="5">
        <v>0.15457741581010412</v>
      </c>
      <c r="C345" s="1">
        <v>0</v>
      </c>
      <c r="D345" s="6">
        <f t="shared" si="36"/>
        <v>19.040073192409576</v>
      </c>
      <c r="E345" s="5">
        <f t="shared" si="32"/>
        <v>0</v>
      </c>
      <c r="F345" s="5">
        <f t="shared" si="33"/>
        <v>0</v>
      </c>
      <c r="G345" s="3"/>
      <c r="I345" s="5">
        <f t="shared" si="34"/>
        <v>0</v>
      </c>
      <c r="J345" s="5">
        <f t="shared" si="34"/>
        <v>0</v>
      </c>
      <c r="K345" s="5">
        <f t="shared" si="34"/>
        <v>0</v>
      </c>
      <c r="L345" s="5">
        <f t="shared" si="34"/>
        <v>0</v>
      </c>
      <c r="M345" s="5">
        <f t="shared" si="34"/>
        <v>0</v>
      </c>
    </row>
    <row r="346" spans="1:13" x14ac:dyDescent="0.25">
      <c r="A346" s="51" t="s">
        <v>355</v>
      </c>
      <c r="B346" s="5">
        <v>0.1500131464782791</v>
      </c>
      <c r="C346" s="1">
        <v>0</v>
      </c>
      <c r="D346" s="6">
        <f t="shared" si="36"/>
        <v>18.477869317462027</v>
      </c>
      <c r="E346" s="5">
        <f t="shared" si="32"/>
        <v>0</v>
      </c>
      <c r="F346" s="5">
        <f t="shared" si="33"/>
        <v>0</v>
      </c>
      <c r="G346" s="3"/>
      <c r="I346" s="5">
        <f t="shared" si="34"/>
        <v>0</v>
      </c>
      <c r="J346" s="5">
        <f t="shared" si="34"/>
        <v>0</v>
      </c>
      <c r="K346" s="5">
        <f t="shared" si="34"/>
        <v>0</v>
      </c>
      <c r="L346" s="5">
        <f t="shared" si="34"/>
        <v>0</v>
      </c>
      <c r="M346" s="5">
        <f t="shared" si="34"/>
        <v>0</v>
      </c>
    </row>
    <row r="347" spans="1:13" x14ac:dyDescent="0.25">
      <c r="A347" s="51" t="s">
        <v>356</v>
      </c>
      <c r="B347" s="5">
        <v>0.14452317043725338</v>
      </c>
      <c r="C347" s="1">
        <v>0</v>
      </c>
      <c r="D347" s="6">
        <f t="shared" si="36"/>
        <v>17.801641518608683</v>
      </c>
      <c r="E347" s="5">
        <f t="shared" si="32"/>
        <v>0</v>
      </c>
      <c r="F347" s="5">
        <f t="shared" si="33"/>
        <v>0</v>
      </c>
      <c r="G347" s="3"/>
      <c r="I347" s="5">
        <f t="shared" si="34"/>
        <v>0</v>
      </c>
      <c r="J347" s="5">
        <f t="shared" si="34"/>
        <v>0</v>
      </c>
      <c r="K347" s="5">
        <f t="shared" si="34"/>
        <v>0</v>
      </c>
      <c r="L347" s="5">
        <f t="shared" si="34"/>
        <v>0</v>
      </c>
      <c r="M347" s="5">
        <f t="shared" si="34"/>
        <v>0</v>
      </c>
    </row>
    <row r="348" spans="1:13" x14ac:dyDescent="0.25">
      <c r="A348" s="51" t="s">
        <v>357</v>
      </c>
      <c r="B348" s="5">
        <v>7.6393874865326198E-3</v>
      </c>
      <c r="C348" s="1">
        <v>0</v>
      </c>
      <c r="D348" s="6">
        <f t="shared" si="36"/>
        <v>0.94098155365365543</v>
      </c>
      <c r="E348" s="5">
        <f t="shared" si="32"/>
        <v>0</v>
      </c>
      <c r="F348" s="5">
        <f t="shared" si="33"/>
        <v>0</v>
      </c>
      <c r="G348" s="3"/>
      <c r="I348" s="5">
        <f t="shared" si="34"/>
        <v>0</v>
      </c>
      <c r="J348" s="5">
        <f t="shared" si="34"/>
        <v>0</v>
      </c>
      <c r="K348" s="5">
        <f t="shared" si="34"/>
        <v>0</v>
      </c>
      <c r="L348" s="5">
        <f t="shared" si="34"/>
        <v>0</v>
      </c>
      <c r="M348" s="5">
        <f t="shared" si="34"/>
        <v>0</v>
      </c>
    </row>
    <row r="349" spans="1:13" x14ac:dyDescent="0.25">
      <c r="A349" s="51" t="s">
        <v>358</v>
      </c>
      <c r="B349" s="5">
        <v>0.12253725856245147</v>
      </c>
      <c r="C349" s="1">
        <v>0</v>
      </c>
      <c r="D349" s="6">
        <f t="shared" si="36"/>
        <v>15.09352682342996</v>
      </c>
      <c r="E349" s="5">
        <f t="shared" si="32"/>
        <v>0</v>
      </c>
      <c r="F349" s="5">
        <f t="shared" si="33"/>
        <v>0</v>
      </c>
      <c r="G349" s="3"/>
      <c r="I349" s="5">
        <f t="shared" si="34"/>
        <v>0</v>
      </c>
      <c r="J349" s="5">
        <f t="shared" si="34"/>
        <v>0</v>
      </c>
      <c r="K349" s="5">
        <f t="shared" si="34"/>
        <v>0</v>
      </c>
      <c r="L349" s="5">
        <f t="shared" si="34"/>
        <v>0</v>
      </c>
      <c r="M349" s="5">
        <f t="shared" si="34"/>
        <v>0</v>
      </c>
    </row>
    <row r="350" spans="1:13" x14ac:dyDescent="0.25">
      <c r="A350" s="51" t="s">
        <v>359</v>
      </c>
      <c r="B350" s="5">
        <v>0.13437328380570326</v>
      </c>
      <c r="C350" s="1">
        <v>0</v>
      </c>
      <c r="D350" s="6">
        <f t="shared" si="36"/>
        <v>16.5514292327675</v>
      </c>
      <c r="E350" s="5">
        <f t="shared" si="32"/>
        <v>0</v>
      </c>
      <c r="F350" s="5">
        <f t="shared" si="33"/>
        <v>0</v>
      </c>
      <c r="G350" s="3"/>
      <c r="I350" s="5">
        <f t="shared" si="34"/>
        <v>0</v>
      </c>
      <c r="J350" s="5">
        <f t="shared" si="34"/>
        <v>0</v>
      </c>
      <c r="K350" s="5">
        <f t="shared" si="34"/>
        <v>0</v>
      </c>
      <c r="L350" s="5">
        <f t="shared" si="34"/>
        <v>0</v>
      </c>
      <c r="M350" s="5">
        <f t="shared" si="34"/>
        <v>0</v>
      </c>
    </row>
    <row r="351" spans="1:13" x14ac:dyDescent="0.25">
      <c r="A351" s="51" t="s">
        <v>360</v>
      </c>
      <c r="B351" s="5">
        <v>1.5442190843974465E-2</v>
      </c>
      <c r="C351" s="1">
        <v>0</v>
      </c>
      <c r="D351" s="6">
        <f>IF(ISNUMBER($D$33),$B351*$D$33,"")</f>
        <v>0</v>
      </c>
      <c r="E351" s="5">
        <f t="shared" si="32"/>
        <v>0</v>
      </c>
      <c r="F351" s="5">
        <f t="shared" si="33"/>
        <v>0</v>
      </c>
      <c r="G351" s="3"/>
      <c r="I351" s="5">
        <f t="shared" si="34"/>
        <v>0</v>
      </c>
      <c r="J351" s="5">
        <f t="shared" si="34"/>
        <v>0</v>
      </c>
      <c r="K351" s="5">
        <f t="shared" si="34"/>
        <v>0</v>
      </c>
      <c r="L351" s="5">
        <f t="shared" si="34"/>
        <v>0</v>
      </c>
      <c r="M351" s="5">
        <f t="shared" si="34"/>
        <v>0</v>
      </c>
    </row>
    <row r="352" spans="1:13" x14ac:dyDescent="0.25">
      <c r="A352" s="51" t="s">
        <v>361</v>
      </c>
      <c r="B352" s="5">
        <v>9.3926163905217935E-2</v>
      </c>
      <c r="C352" s="1">
        <v>0</v>
      </c>
      <c r="D352" s="6">
        <f t="shared" ref="D352:D358" si="37">IF(ISNUMBER($D$33),$B352*$D$33,"")</f>
        <v>0</v>
      </c>
      <c r="E352" s="5">
        <f t="shared" si="32"/>
        <v>0</v>
      </c>
      <c r="F352" s="5">
        <f t="shared" si="33"/>
        <v>0</v>
      </c>
      <c r="G352" s="3"/>
      <c r="I352" s="5">
        <f t="shared" si="34"/>
        <v>0</v>
      </c>
      <c r="J352" s="5">
        <f t="shared" si="34"/>
        <v>0</v>
      </c>
      <c r="K352" s="5">
        <f t="shared" si="34"/>
        <v>0</v>
      </c>
      <c r="L352" s="5">
        <f t="shared" si="34"/>
        <v>0</v>
      </c>
      <c r="M352" s="5">
        <f t="shared" si="34"/>
        <v>0</v>
      </c>
    </row>
    <row r="353" spans="1:13" x14ac:dyDescent="0.25">
      <c r="A353" s="51" t="s">
        <v>362</v>
      </c>
      <c r="B353" s="5">
        <v>8.0654267284313005E-2</v>
      </c>
      <c r="C353" s="1">
        <v>0</v>
      </c>
      <c r="D353" s="6">
        <f t="shared" si="37"/>
        <v>0</v>
      </c>
      <c r="E353" s="5">
        <f t="shared" si="32"/>
        <v>0</v>
      </c>
      <c r="F353" s="5">
        <f t="shared" si="33"/>
        <v>0</v>
      </c>
      <c r="G353" s="3"/>
      <c r="I353" s="5">
        <f t="shared" si="34"/>
        <v>0</v>
      </c>
      <c r="J353" s="5">
        <f t="shared" si="34"/>
        <v>0</v>
      </c>
      <c r="K353" s="5">
        <f t="shared" si="34"/>
        <v>0</v>
      </c>
      <c r="L353" s="5">
        <f t="shared" si="34"/>
        <v>0</v>
      </c>
      <c r="M353" s="5">
        <f t="shared" si="34"/>
        <v>0</v>
      </c>
    </row>
    <row r="354" spans="1:13" x14ac:dyDescent="0.25">
      <c r="A354" s="51" t="s">
        <v>363</v>
      </c>
      <c r="B354" s="5">
        <v>3.2695920610189159E-2</v>
      </c>
      <c r="C354" s="1">
        <v>0</v>
      </c>
      <c r="D354" s="6">
        <f t="shared" si="37"/>
        <v>0</v>
      </c>
      <c r="E354" s="5">
        <f t="shared" si="32"/>
        <v>0</v>
      </c>
      <c r="F354" s="5">
        <f t="shared" si="33"/>
        <v>0</v>
      </c>
      <c r="G354" s="3"/>
      <c r="I354" s="5">
        <f t="shared" si="34"/>
        <v>0</v>
      </c>
      <c r="J354" s="5">
        <f t="shared" si="34"/>
        <v>0</v>
      </c>
      <c r="K354" s="5">
        <f t="shared" si="34"/>
        <v>0</v>
      </c>
      <c r="L354" s="5">
        <f t="shared" si="34"/>
        <v>0</v>
      </c>
      <c r="M354" s="5">
        <f t="shared" si="34"/>
        <v>0</v>
      </c>
    </row>
    <row r="355" spans="1:13" x14ac:dyDescent="0.25">
      <c r="A355" s="51" t="s">
        <v>364</v>
      </c>
      <c r="B355" s="5">
        <v>7.0523312718301256E-2</v>
      </c>
      <c r="C355" s="1">
        <v>0</v>
      </c>
      <c r="D355" s="6">
        <f t="shared" si="37"/>
        <v>0</v>
      </c>
      <c r="E355" s="5">
        <f t="shared" si="32"/>
        <v>0</v>
      </c>
      <c r="F355" s="5">
        <f t="shared" si="33"/>
        <v>0</v>
      </c>
      <c r="G355" s="3"/>
      <c r="I355" s="5">
        <f t="shared" si="34"/>
        <v>0</v>
      </c>
      <c r="J355" s="5">
        <f t="shared" si="34"/>
        <v>0</v>
      </c>
      <c r="K355" s="5">
        <f t="shared" si="34"/>
        <v>0</v>
      </c>
      <c r="L355" s="5">
        <f t="shared" si="34"/>
        <v>0</v>
      </c>
      <c r="M355" s="5">
        <f t="shared" si="34"/>
        <v>0</v>
      </c>
    </row>
    <row r="356" spans="1:13" x14ac:dyDescent="0.25">
      <c r="A356" s="51" t="s">
        <v>365</v>
      </c>
      <c r="B356" s="5">
        <v>0.15764920317336986</v>
      </c>
      <c r="C356" s="1">
        <v>0</v>
      </c>
      <c r="D356" s="6">
        <f t="shared" si="37"/>
        <v>0</v>
      </c>
      <c r="E356" s="5">
        <f t="shared" si="32"/>
        <v>0</v>
      </c>
      <c r="F356" s="5">
        <f t="shared" si="33"/>
        <v>0</v>
      </c>
      <c r="G356" s="3"/>
      <c r="I356" s="5">
        <f t="shared" si="34"/>
        <v>0</v>
      </c>
      <c r="J356" s="5">
        <f t="shared" si="34"/>
        <v>0</v>
      </c>
      <c r="K356" s="5">
        <f t="shared" si="34"/>
        <v>0</v>
      </c>
      <c r="L356" s="5">
        <f t="shared" si="34"/>
        <v>0</v>
      </c>
      <c r="M356" s="5">
        <f t="shared" si="34"/>
        <v>0</v>
      </c>
    </row>
    <row r="357" spans="1:13" x14ac:dyDescent="0.25">
      <c r="A357" s="51" t="s">
        <v>366</v>
      </c>
      <c r="B357" s="5">
        <v>0.17491190523795491</v>
      </c>
      <c r="C357" s="1">
        <v>0</v>
      </c>
      <c r="D357" s="6">
        <f t="shared" si="37"/>
        <v>0</v>
      </c>
      <c r="E357" s="5">
        <f t="shared" si="32"/>
        <v>0</v>
      </c>
      <c r="F357" s="5">
        <f t="shared" si="33"/>
        <v>0</v>
      </c>
      <c r="G357" s="3"/>
      <c r="I357" s="5">
        <f t="shared" si="34"/>
        <v>0</v>
      </c>
      <c r="J357" s="5">
        <f t="shared" si="34"/>
        <v>0</v>
      </c>
      <c r="K357" s="5">
        <f t="shared" si="34"/>
        <v>0</v>
      </c>
      <c r="L357" s="5">
        <f t="shared" si="34"/>
        <v>0</v>
      </c>
      <c r="M357" s="5">
        <f t="shared" si="34"/>
        <v>0</v>
      </c>
    </row>
    <row r="358" spans="1:13" x14ac:dyDescent="0.25">
      <c r="A358" s="51" t="s">
        <v>367</v>
      </c>
      <c r="B358" s="5">
        <v>0.37419703622667944</v>
      </c>
      <c r="C358" s="1">
        <v>0</v>
      </c>
      <c r="D358" s="6">
        <f t="shared" si="37"/>
        <v>0</v>
      </c>
      <c r="E358" s="5">
        <f t="shared" si="32"/>
        <v>0</v>
      </c>
      <c r="F358" s="5">
        <f t="shared" si="33"/>
        <v>0</v>
      </c>
      <c r="G358" s="3"/>
      <c r="I358" s="5">
        <f t="shared" si="34"/>
        <v>0</v>
      </c>
      <c r="J358" s="5">
        <f t="shared" si="34"/>
        <v>0</v>
      </c>
      <c r="K358" s="5">
        <f t="shared" si="34"/>
        <v>0</v>
      </c>
      <c r="L358" s="5">
        <f t="shared" si="34"/>
        <v>0</v>
      </c>
      <c r="M358" s="5">
        <f t="shared" si="34"/>
        <v>0</v>
      </c>
    </row>
    <row r="359" spans="1:13" x14ac:dyDescent="0.25">
      <c r="A359" s="51" t="s">
        <v>368</v>
      </c>
      <c r="B359" s="5">
        <v>0.61328367779805659</v>
      </c>
      <c r="C359" s="1">
        <v>0</v>
      </c>
      <c r="D359" s="6">
        <f>IF(ISNUMBER($D$34),$B359*$D$34,"")</f>
        <v>2.4776660583041488</v>
      </c>
      <c r="E359" s="5">
        <f t="shared" si="32"/>
        <v>0</v>
      </c>
      <c r="F359" s="5">
        <f t="shared" si="33"/>
        <v>0</v>
      </c>
      <c r="G359" s="3"/>
      <c r="I359" s="5">
        <f t="shared" si="34"/>
        <v>0</v>
      </c>
      <c r="J359" s="5">
        <f t="shared" si="34"/>
        <v>0</v>
      </c>
      <c r="K359" s="5">
        <f t="shared" si="34"/>
        <v>0</v>
      </c>
      <c r="L359" s="5">
        <f t="shared" si="34"/>
        <v>0</v>
      </c>
      <c r="M359" s="5">
        <f t="shared" si="34"/>
        <v>0</v>
      </c>
    </row>
    <row r="360" spans="1:13" x14ac:dyDescent="0.25">
      <c r="A360" s="51" t="s">
        <v>369</v>
      </c>
      <c r="B360" s="5">
        <v>0.38671632220194346</v>
      </c>
      <c r="C360" s="1">
        <v>0</v>
      </c>
      <c r="D360" s="6">
        <f>IF(ISNUMBER($D$34),$B360*$D$34,"")</f>
        <v>1.5623339416958517</v>
      </c>
      <c r="E360" s="5">
        <f t="shared" si="32"/>
        <v>0</v>
      </c>
      <c r="F360" s="5">
        <f t="shared" si="33"/>
        <v>0</v>
      </c>
      <c r="G360" s="3"/>
      <c r="I360" s="5">
        <f t="shared" si="34"/>
        <v>0</v>
      </c>
      <c r="J360" s="5">
        <f t="shared" si="34"/>
        <v>0</v>
      </c>
      <c r="K360" s="5">
        <f t="shared" si="34"/>
        <v>0</v>
      </c>
      <c r="L360" s="5">
        <f t="shared" si="34"/>
        <v>0</v>
      </c>
      <c r="M360" s="5">
        <f t="shared" si="34"/>
        <v>0</v>
      </c>
    </row>
    <row r="361" spans="1:13" x14ac:dyDescent="0.25">
      <c r="A361" s="51" t="s">
        <v>370</v>
      </c>
      <c r="B361" s="5">
        <v>4.1865433496588611E-2</v>
      </c>
      <c r="C361" s="1">
        <v>0</v>
      </c>
      <c r="D361" s="6">
        <f>IF(ISNUMBER($D$35),$B361*$D$35,"")</f>
        <v>0.15064578472567325</v>
      </c>
      <c r="E361" s="5">
        <f t="shared" si="32"/>
        <v>0</v>
      </c>
      <c r="F361" s="5">
        <f t="shared" si="33"/>
        <v>0</v>
      </c>
      <c r="G361" s="3"/>
      <c r="I361" s="5">
        <f t="shared" si="34"/>
        <v>0</v>
      </c>
      <c r="J361" s="5">
        <f t="shared" si="34"/>
        <v>0</v>
      </c>
      <c r="K361" s="5">
        <f t="shared" si="34"/>
        <v>0</v>
      </c>
      <c r="L361" s="5">
        <f t="shared" si="34"/>
        <v>0</v>
      </c>
      <c r="M361" s="5">
        <f t="shared" si="34"/>
        <v>0</v>
      </c>
    </row>
    <row r="362" spans="1:13" x14ac:dyDescent="0.25">
      <c r="A362" s="51" t="s">
        <v>371</v>
      </c>
      <c r="B362" s="5">
        <v>0.30573818900849337</v>
      </c>
      <c r="C362" s="1">
        <v>0</v>
      </c>
      <c r="D362" s="6">
        <f t="shared" ref="D362:D364" si="38">IF(ISNUMBER($D$35),$B362*$D$35,"")</f>
        <v>1.1001479157631013</v>
      </c>
      <c r="E362" s="5">
        <f t="shared" si="32"/>
        <v>0</v>
      </c>
      <c r="F362" s="5">
        <f t="shared" si="33"/>
        <v>0</v>
      </c>
      <c r="G362" s="3"/>
      <c r="I362" s="5">
        <f t="shared" si="34"/>
        <v>0</v>
      </c>
      <c r="J362" s="5">
        <f t="shared" si="34"/>
        <v>0</v>
      </c>
      <c r="K362" s="5">
        <f t="shared" si="34"/>
        <v>0</v>
      </c>
      <c r="L362" s="5">
        <f t="shared" si="34"/>
        <v>0</v>
      </c>
      <c r="M362" s="5">
        <f t="shared" si="34"/>
        <v>0</v>
      </c>
    </row>
    <row r="363" spans="1:13" x14ac:dyDescent="0.25">
      <c r="A363" s="51" t="s">
        <v>372</v>
      </c>
      <c r="B363" s="5">
        <v>0.33165686699970309</v>
      </c>
      <c r="C363" s="1">
        <v>0</v>
      </c>
      <c r="D363" s="6">
        <f t="shared" si="38"/>
        <v>1.1934119586484087</v>
      </c>
      <c r="E363" s="5">
        <f t="shared" si="32"/>
        <v>0</v>
      </c>
      <c r="F363" s="5">
        <f t="shared" si="33"/>
        <v>0</v>
      </c>
      <c r="G363" s="3"/>
      <c r="I363" s="5">
        <f t="shared" si="34"/>
        <v>0</v>
      </c>
      <c r="J363" s="5">
        <f t="shared" si="34"/>
        <v>0</v>
      </c>
      <c r="K363" s="5">
        <f t="shared" si="34"/>
        <v>0</v>
      </c>
      <c r="L363" s="5">
        <f t="shared" si="34"/>
        <v>0</v>
      </c>
      <c r="M363" s="5">
        <f t="shared" si="34"/>
        <v>0</v>
      </c>
    </row>
    <row r="364" spans="1:13" x14ac:dyDescent="0.25">
      <c r="A364" s="51" t="s">
        <v>373</v>
      </c>
      <c r="B364" s="5">
        <v>0.32073951049521487</v>
      </c>
      <c r="C364" s="1">
        <v>0</v>
      </c>
      <c r="D364" s="6">
        <f t="shared" si="38"/>
        <v>1.1541276708628165</v>
      </c>
      <c r="E364" s="5">
        <f t="shared" si="32"/>
        <v>0</v>
      </c>
      <c r="F364" s="5">
        <f t="shared" si="33"/>
        <v>0</v>
      </c>
      <c r="G364" s="3"/>
      <c r="I364" s="5">
        <f t="shared" si="34"/>
        <v>0</v>
      </c>
      <c r="J364" s="5">
        <f t="shared" si="34"/>
        <v>0</v>
      </c>
      <c r="K364" s="5">
        <f t="shared" si="34"/>
        <v>0</v>
      </c>
      <c r="L364" s="5">
        <f t="shared" si="34"/>
        <v>0</v>
      </c>
      <c r="M364" s="5">
        <f t="shared" si="34"/>
        <v>0</v>
      </c>
    </row>
    <row r="365" spans="1:13" x14ac:dyDescent="0.25">
      <c r="A365" s="51" t="s">
        <v>374</v>
      </c>
      <c r="B365" s="5">
        <v>1.2261357784684885E-2</v>
      </c>
      <c r="C365" s="1">
        <v>0</v>
      </c>
      <c r="D365" s="6">
        <f>IF(ISNUMBER($D$36),$B365*$D$36,"")</f>
        <v>9.1960183385136635E-4</v>
      </c>
      <c r="E365" s="5">
        <f t="shared" si="32"/>
        <v>0</v>
      </c>
      <c r="F365" s="5">
        <f t="shared" si="33"/>
        <v>0</v>
      </c>
      <c r="G365" s="3"/>
      <c r="I365" s="5">
        <f t="shared" si="34"/>
        <v>0</v>
      </c>
      <c r="J365" s="5">
        <f t="shared" si="34"/>
        <v>0</v>
      </c>
      <c r="K365" s="5">
        <f t="shared" si="34"/>
        <v>0</v>
      </c>
      <c r="L365" s="5">
        <f t="shared" si="34"/>
        <v>0</v>
      </c>
      <c r="M365" s="5">
        <f t="shared" si="34"/>
        <v>0</v>
      </c>
    </row>
    <row r="366" spans="1:13" x14ac:dyDescent="0.25">
      <c r="A366" s="51" t="s">
        <v>375</v>
      </c>
      <c r="B366" s="5">
        <v>2.2654319725717492E-2</v>
      </c>
      <c r="C366" s="1">
        <v>0</v>
      </c>
      <c r="D366" s="6">
        <f t="shared" ref="D366:D404" si="39">IF(ISNUMBER($D$36),$B366*$D$36,"")</f>
        <v>1.6990739794288119E-3</v>
      </c>
      <c r="E366" s="5">
        <f t="shared" si="32"/>
        <v>0</v>
      </c>
      <c r="F366" s="5">
        <f t="shared" si="33"/>
        <v>0</v>
      </c>
      <c r="G366" s="3"/>
      <c r="I366" s="5">
        <f t="shared" si="34"/>
        <v>0</v>
      </c>
      <c r="J366" s="5">
        <f t="shared" si="34"/>
        <v>0</v>
      </c>
      <c r="K366" s="5">
        <f t="shared" si="34"/>
        <v>0</v>
      </c>
      <c r="L366" s="5">
        <f t="shared" si="34"/>
        <v>0</v>
      </c>
      <c r="M366" s="5">
        <f t="shared" si="34"/>
        <v>0</v>
      </c>
    </row>
    <row r="367" spans="1:13" x14ac:dyDescent="0.25">
      <c r="A367" s="51" t="s">
        <v>376</v>
      </c>
      <c r="B367" s="5">
        <v>2.8904037019574613E-2</v>
      </c>
      <c r="C367" s="1">
        <v>0</v>
      </c>
      <c r="D367" s="6">
        <f t="shared" si="39"/>
        <v>2.1678027764680959E-3</v>
      </c>
      <c r="E367" s="5">
        <f t="shared" si="32"/>
        <v>0</v>
      </c>
      <c r="F367" s="5">
        <f t="shared" si="33"/>
        <v>0</v>
      </c>
      <c r="G367" s="3"/>
      <c r="I367" s="5">
        <f t="shared" ref="I367:M404" si="40">IF(ISNUMBER($F367),$F367*I$7,"")</f>
        <v>0</v>
      </c>
      <c r="J367" s="5">
        <f t="shared" si="40"/>
        <v>0</v>
      </c>
      <c r="K367" s="5">
        <f t="shared" si="40"/>
        <v>0</v>
      </c>
      <c r="L367" s="5">
        <f t="shared" si="40"/>
        <v>0</v>
      </c>
      <c r="M367" s="5">
        <f t="shared" si="40"/>
        <v>0</v>
      </c>
    </row>
    <row r="368" spans="1:13" x14ac:dyDescent="0.25">
      <c r="A368" s="51" t="s">
        <v>377</v>
      </c>
      <c r="B368" s="5">
        <v>5.1349898692605823E-3</v>
      </c>
      <c r="C368" s="1">
        <v>0</v>
      </c>
      <c r="D368" s="6">
        <f t="shared" si="39"/>
        <v>3.8512424019454365E-4</v>
      </c>
      <c r="E368" s="5">
        <f t="shared" si="32"/>
        <v>0</v>
      </c>
      <c r="F368" s="5">
        <f t="shared" si="33"/>
        <v>0</v>
      </c>
      <c r="G368" s="3"/>
      <c r="I368" s="5">
        <f t="shared" si="40"/>
        <v>0</v>
      </c>
      <c r="J368" s="5">
        <f t="shared" si="40"/>
        <v>0</v>
      </c>
      <c r="K368" s="5">
        <f t="shared" si="40"/>
        <v>0</v>
      </c>
      <c r="L368" s="5">
        <f t="shared" si="40"/>
        <v>0</v>
      </c>
      <c r="M368" s="5">
        <f t="shared" si="40"/>
        <v>0</v>
      </c>
    </row>
    <row r="369" spans="1:13" x14ac:dyDescent="0.25">
      <c r="A369" s="51" t="s">
        <v>378</v>
      </c>
      <c r="B369" s="5">
        <v>1.3131891490420346E-2</v>
      </c>
      <c r="C369" s="1">
        <v>0</v>
      </c>
      <c r="D369" s="6">
        <f t="shared" si="39"/>
        <v>9.8489186178152602E-4</v>
      </c>
      <c r="E369" s="5">
        <f t="shared" si="32"/>
        <v>0</v>
      </c>
      <c r="F369" s="5">
        <f t="shared" si="33"/>
        <v>0</v>
      </c>
      <c r="G369" s="3"/>
      <c r="I369" s="5">
        <f t="shared" si="40"/>
        <v>0</v>
      </c>
      <c r="J369" s="5">
        <f t="shared" si="40"/>
        <v>0</v>
      </c>
      <c r="K369" s="5">
        <f t="shared" si="40"/>
        <v>0</v>
      </c>
      <c r="L369" s="5">
        <f t="shared" si="40"/>
        <v>0</v>
      </c>
      <c r="M369" s="5">
        <f t="shared" si="40"/>
        <v>0</v>
      </c>
    </row>
    <row r="370" spans="1:13" x14ac:dyDescent="0.25">
      <c r="A370" s="51" t="s">
        <v>379</v>
      </c>
      <c r="B370" s="5">
        <v>9.2152946719570479E-3</v>
      </c>
      <c r="C370" s="1">
        <v>0</v>
      </c>
      <c r="D370" s="6">
        <f t="shared" si="39"/>
        <v>6.9114710039677859E-4</v>
      </c>
      <c r="E370" s="5">
        <f t="shared" si="32"/>
        <v>0</v>
      </c>
      <c r="F370" s="5">
        <f t="shared" si="33"/>
        <v>0</v>
      </c>
      <c r="G370" s="3"/>
      <c r="I370" s="5">
        <f t="shared" si="40"/>
        <v>0</v>
      </c>
      <c r="J370" s="5">
        <f t="shared" si="40"/>
        <v>0</v>
      </c>
      <c r="K370" s="5">
        <f t="shared" si="40"/>
        <v>0</v>
      </c>
      <c r="L370" s="5">
        <f t="shared" si="40"/>
        <v>0</v>
      </c>
      <c r="M370" s="5">
        <f t="shared" si="40"/>
        <v>0</v>
      </c>
    </row>
    <row r="371" spans="1:13" x14ac:dyDescent="0.25">
      <c r="A371" s="51" t="s">
        <v>380</v>
      </c>
      <c r="B371" s="5">
        <v>3.6537304091685489E-3</v>
      </c>
      <c r="C371" s="1">
        <v>0</v>
      </c>
      <c r="D371" s="6">
        <f t="shared" si="39"/>
        <v>2.7402978068764118E-4</v>
      </c>
      <c r="E371" s="5">
        <f t="shared" si="32"/>
        <v>0</v>
      </c>
      <c r="F371" s="5">
        <f t="shared" si="33"/>
        <v>0</v>
      </c>
      <c r="G371" s="3"/>
      <c r="I371" s="5">
        <f t="shared" si="40"/>
        <v>0</v>
      </c>
      <c r="J371" s="5">
        <f t="shared" si="40"/>
        <v>0</v>
      </c>
      <c r="K371" s="5">
        <f t="shared" si="40"/>
        <v>0</v>
      </c>
      <c r="L371" s="5">
        <f t="shared" si="40"/>
        <v>0</v>
      </c>
      <c r="M371" s="5">
        <f t="shared" si="40"/>
        <v>0</v>
      </c>
    </row>
    <row r="372" spans="1:13" x14ac:dyDescent="0.25">
      <c r="A372" s="51" t="s">
        <v>381</v>
      </c>
      <c r="B372" s="5">
        <v>1.4717621434059405E-2</v>
      </c>
      <c r="C372" s="1">
        <v>0</v>
      </c>
      <c r="D372" s="6">
        <f t="shared" si="39"/>
        <v>1.1038216075544554E-3</v>
      </c>
      <c r="E372" s="5">
        <f t="shared" si="32"/>
        <v>0</v>
      </c>
      <c r="F372" s="5">
        <f t="shared" si="33"/>
        <v>0</v>
      </c>
      <c r="G372" s="3"/>
      <c r="I372" s="5">
        <f t="shared" si="40"/>
        <v>0</v>
      </c>
      <c r="J372" s="5">
        <f t="shared" si="40"/>
        <v>0</v>
      </c>
      <c r="K372" s="5">
        <f t="shared" si="40"/>
        <v>0</v>
      </c>
      <c r="L372" s="5">
        <f t="shared" si="40"/>
        <v>0</v>
      </c>
      <c r="M372" s="5">
        <f t="shared" si="40"/>
        <v>0</v>
      </c>
    </row>
    <row r="373" spans="1:13" x14ac:dyDescent="0.25">
      <c r="A373" s="51" t="s">
        <v>382</v>
      </c>
      <c r="B373" s="5">
        <v>3.350283092474407E-2</v>
      </c>
      <c r="C373" s="1">
        <v>0</v>
      </c>
      <c r="D373" s="6">
        <f t="shared" si="39"/>
        <v>2.5127123193558051E-3</v>
      </c>
      <c r="E373" s="5">
        <f t="shared" si="32"/>
        <v>0</v>
      </c>
      <c r="F373" s="5">
        <f t="shared" si="33"/>
        <v>0</v>
      </c>
      <c r="G373" s="3"/>
      <c r="I373" s="5">
        <f t="shared" si="40"/>
        <v>0</v>
      </c>
      <c r="J373" s="5">
        <f t="shared" si="40"/>
        <v>0</v>
      </c>
      <c r="K373" s="5">
        <f t="shared" si="40"/>
        <v>0</v>
      </c>
      <c r="L373" s="5">
        <f t="shared" si="40"/>
        <v>0</v>
      </c>
      <c r="M373" s="5">
        <f t="shared" si="40"/>
        <v>0</v>
      </c>
    </row>
    <row r="374" spans="1:13" x14ac:dyDescent="0.25">
      <c r="A374" s="51" t="s">
        <v>383</v>
      </c>
      <c r="B374" s="5">
        <v>6.2460149500642359E-3</v>
      </c>
      <c r="C374" s="1">
        <v>0</v>
      </c>
      <c r="D374" s="6">
        <f t="shared" si="39"/>
        <v>4.6845112125481765E-4</v>
      </c>
      <c r="E374" s="5">
        <f t="shared" si="32"/>
        <v>0</v>
      </c>
      <c r="F374" s="5">
        <f t="shared" si="33"/>
        <v>0</v>
      </c>
      <c r="G374" s="3"/>
      <c r="I374" s="5">
        <f t="shared" si="40"/>
        <v>0</v>
      </c>
      <c r="J374" s="5">
        <f t="shared" si="40"/>
        <v>0</v>
      </c>
      <c r="K374" s="5">
        <f t="shared" si="40"/>
        <v>0</v>
      </c>
      <c r="L374" s="5">
        <f t="shared" si="40"/>
        <v>0</v>
      </c>
      <c r="M374" s="5">
        <f t="shared" si="40"/>
        <v>0</v>
      </c>
    </row>
    <row r="375" spans="1:13" x14ac:dyDescent="0.25">
      <c r="A375" s="51" t="s">
        <v>384</v>
      </c>
      <c r="B375" s="5">
        <v>8.165921663878372E-3</v>
      </c>
      <c r="C375" s="1">
        <v>0</v>
      </c>
      <c r="D375" s="6">
        <f t="shared" si="39"/>
        <v>6.124441247908779E-4</v>
      </c>
      <c r="E375" s="5">
        <f t="shared" si="32"/>
        <v>0</v>
      </c>
      <c r="F375" s="5">
        <f t="shared" si="33"/>
        <v>0</v>
      </c>
      <c r="G375" s="3"/>
      <c r="I375" s="5">
        <f t="shared" si="40"/>
        <v>0</v>
      </c>
      <c r="J375" s="5">
        <f t="shared" si="40"/>
        <v>0</v>
      </c>
      <c r="K375" s="5">
        <f t="shared" si="40"/>
        <v>0</v>
      </c>
      <c r="L375" s="5">
        <f t="shared" si="40"/>
        <v>0</v>
      </c>
      <c r="M375" s="5">
        <f t="shared" si="40"/>
        <v>0</v>
      </c>
    </row>
    <row r="376" spans="1:13" x14ac:dyDescent="0.25">
      <c r="A376" s="51" t="s">
        <v>385</v>
      </c>
      <c r="B376" s="5">
        <v>1.9277299272199695E-2</v>
      </c>
      <c r="C376" s="1">
        <v>0</v>
      </c>
      <c r="D376" s="6">
        <f t="shared" si="39"/>
        <v>1.445797445414977E-3</v>
      </c>
      <c r="E376" s="5">
        <f t="shared" si="32"/>
        <v>0</v>
      </c>
      <c r="F376" s="5">
        <f t="shared" si="33"/>
        <v>0</v>
      </c>
      <c r="G376" s="3"/>
      <c r="I376" s="5">
        <f t="shared" si="40"/>
        <v>0</v>
      </c>
      <c r="J376" s="5">
        <f t="shared" si="40"/>
        <v>0</v>
      </c>
      <c r="K376" s="5">
        <f t="shared" si="40"/>
        <v>0</v>
      </c>
      <c r="L376" s="5">
        <f t="shared" si="40"/>
        <v>0</v>
      </c>
      <c r="M376" s="5">
        <f t="shared" si="40"/>
        <v>0</v>
      </c>
    </row>
    <row r="377" spans="1:13" x14ac:dyDescent="0.25">
      <c r="A377" s="51" t="s">
        <v>386</v>
      </c>
      <c r="B377" s="5">
        <v>1.9791120202064267E-2</v>
      </c>
      <c r="C377" s="1">
        <v>0</v>
      </c>
      <c r="D377" s="6">
        <f t="shared" si="39"/>
        <v>1.48433401515482E-3</v>
      </c>
      <c r="E377" s="5">
        <f t="shared" si="32"/>
        <v>0</v>
      </c>
      <c r="F377" s="5">
        <f t="shared" si="33"/>
        <v>0</v>
      </c>
      <c r="G377" s="3"/>
      <c r="I377" s="5">
        <f t="shared" si="40"/>
        <v>0</v>
      </c>
      <c r="J377" s="5">
        <f t="shared" si="40"/>
        <v>0</v>
      </c>
      <c r="K377" s="5">
        <f t="shared" si="40"/>
        <v>0</v>
      </c>
      <c r="L377" s="5">
        <f t="shared" si="40"/>
        <v>0</v>
      </c>
      <c r="M377" s="5">
        <f t="shared" si="40"/>
        <v>0</v>
      </c>
    </row>
    <row r="378" spans="1:13" x14ac:dyDescent="0.25">
      <c r="A378" s="51" t="s">
        <v>387</v>
      </c>
      <c r="B378" s="5">
        <v>2.4558934149952329E-2</v>
      </c>
      <c r="C378" s="1">
        <v>0</v>
      </c>
      <c r="D378" s="6">
        <f t="shared" si="39"/>
        <v>1.8419200612464245E-3</v>
      </c>
      <c r="E378" s="5">
        <f t="shared" si="32"/>
        <v>0</v>
      </c>
      <c r="F378" s="5">
        <f t="shared" si="33"/>
        <v>0</v>
      </c>
      <c r="G378" s="3"/>
      <c r="I378" s="5">
        <f t="shared" si="40"/>
        <v>0</v>
      </c>
      <c r="J378" s="5">
        <f t="shared" si="40"/>
        <v>0</v>
      </c>
      <c r="K378" s="5">
        <f t="shared" si="40"/>
        <v>0</v>
      </c>
      <c r="L378" s="5">
        <f t="shared" si="40"/>
        <v>0</v>
      </c>
      <c r="M378" s="5">
        <f t="shared" si="40"/>
        <v>0</v>
      </c>
    </row>
    <row r="379" spans="1:13" x14ac:dyDescent="0.25">
      <c r="A379" s="51" t="s">
        <v>388</v>
      </c>
      <c r="B379" s="5">
        <v>2.3734599255893288E-2</v>
      </c>
      <c r="C379" s="1">
        <v>0</v>
      </c>
      <c r="D379" s="6">
        <f t="shared" si="39"/>
        <v>1.7800949441919966E-3</v>
      </c>
      <c r="E379" s="5">
        <f t="shared" si="32"/>
        <v>0</v>
      </c>
      <c r="F379" s="5">
        <f t="shared" si="33"/>
        <v>0</v>
      </c>
      <c r="G379" s="3"/>
      <c r="I379" s="5">
        <f t="shared" si="40"/>
        <v>0</v>
      </c>
      <c r="J379" s="5">
        <f t="shared" si="40"/>
        <v>0</v>
      </c>
      <c r="K379" s="5">
        <f t="shared" si="40"/>
        <v>0</v>
      </c>
      <c r="L379" s="5">
        <f t="shared" si="40"/>
        <v>0</v>
      </c>
      <c r="M379" s="5">
        <f t="shared" si="40"/>
        <v>0</v>
      </c>
    </row>
    <row r="380" spans="1:13" x14ac:dyDescent="0.25">
      <c r="A380" s="51" t="s">
        <v>389</v>
      </c>
      <c r="B380" s="5">
        <v>2.4967962653331361E-2</v>
      </c>
      <c r="C380" s="1">
        <v>0</v>
      </c>
      <c r="D380" s="6">
        <f t="shared" si="39"/>
        <v>1.8725971989998519E-3</v>
      </c>
      <c r="E380" s="5">
        <f t="shared" si="32"/>
        <v>0</v>
      </c>
      <c r="F380" s="5">
        <f t="shared" si="33"/>
        <v>0</v>
      </c>
      <c r="G380" s="3"/>
      <c r="I380" s="5">
        <f t="shared" si="40"/>
        <v>0</v>
      </c>
      <c r="J380" s="5">
        <f t="shared" si="40"/>
        <v>0</v>
      </c>
      <c r="K380" s="5">
        <f t="shared" si="40"/>
        <v>0</v>
      </c>
      <c r="L380" s="5">
        <f t="shared" si="40"/>
        <v>0</v>
      </c>
      <c r="M380" s="5">
        <f t="shared" si="40"/>
        <v>0</v>
      </c>
    </row>
    <row r="381" spans="1:13" x14ac:dyDescent="0.25">
      <c r="A381" s="51" t="s">
        <v>390</v>
      </c>
      <c r="B381" s="5">
        <v>3.6286188599646409E-3</v>
      </c>
      <c r="C381" s="1">
        <v>0</v>
      </c>
      <c r="D381" s="6">
        <f t="shared" si="39"/>
        <v>2.7214641449734803E-4</v>
      </c>
      <c r="E381" s="5">
        <f t="shared" si="32"/>
        <v>0</v>
      </c>
      <c r="F381" s="5">
        <f t="shared" si="33"/>
        <v>0</v>
      </c>
      <c r="G381" s="3"/>
      <c r="I381" s="5">
        <f t="shared" si="40"/>
        <v>0</v>
      </c>
      <c r="J381" s="5">
        <f t="shared" si="40"/>
        <v>0</v>
      </c>
      <c r="K381" s="5">
        <f t="shared" si="40"/>
        <v>0</v>
      </c>
      <c r="L381" s="5">
        <f t="shared" si="40"/>
        <v>0</v>
      </c>
      <c r="M381" s="5">
        <f t="shared" si="40"/>
        <v>0</v>
      </c>
    </row>
    <row r="382" spans="1:13" x14ac:dyDescent="0.25">
      <c r="A382" s="51" t="s">
        <v>391</v>
      </c>
      <c r="B382" s="5">
        <v>5.1306758338845272E-2</v>
      </c>
      <c r="C382" s="1">
        <v>0</v>
      </c>
      <c r="D382" s="6">
        <f t="shared" si="39"/>
        <v>3.8480068754133952E-3</v>
      </c>
      <c r="E382" s="5">
        <f t="shared" si="32"/>
        <v>0</v>
      </c>
      <c r="F382" s="5">
        <f t="shared" si="33"/>
        <v>0</v>
      </c>
      <c r="G382" s="3"/>
      <c r="I382" s="5">
        <f t="shared" si="40"/>
        <v>0</v>
      </c>
      <c r="J382" s="5">
        <f t="shared" si="40"/>
        <v>0</v>
      </c>
      <c r="K382" s="5">
        <f t="shared" si="40"/>
        <v>0</v>
      </c>
      <c r="L382" s="5">
        <f t="shared" si="40"/>
        <v>0</v>
      </c>
      <c r="M382" s="5">
        <f t="shared" si="40"/>
        <v>0</v>
      </c>
    </row>
    <row r="383" spans="1:13" x14ac:dyDescent="0.25">
      <c r="A383" s="51" t="s">
        <v>392</v>
      </c>
      <c r="B383" s="5">
        <v>1.1583506927648637E-2</v>
      </c>
      <c r="C383" s="1">
        <v>0</v>
      </c>
      <c r="D383" s="6">
        <f t="shared" si="39"/>
        <v>8.6876301957364776E-4</v>
      </c>
      <c r="E383" s="5">
        <f t="shared" si="32"/>
        <v>0</v>
      </c>
      <c r="F383" s="5">
        <f t="shared" si="33"/>
        <v>0</v>
      </c>
      <c r="G383" s="3"/>
      <c r="I383" s="5">
        <f t="shared" si="40"/>
        <v>0</v>
      </c>
      <c r="J383" s="5">
        <f t="shared" si="40"/>
        <v>0</v>
      </c>
      <c r="K383" s="5">
        <f t="shared" si="40"/>
        <v>0</v>
      </c>
      <c r="L383" s="5">
        <f t="shared" si="40"/>
        <v>0</v>
      </c>
      <c r="M383" s="5">
        <f t="shared" si="40"/>
        <v>0</v>
      </c>
    </row>
    <row r="384" spans="1:13" x14ac:dyDescent="0.25">
      <c r="A384" s="51" t="s">
        <v>393</v>
      </c>
      <c r="B384" s="5">
        <v>1.5884342643225573E-2</v>
      </c>
      <c r="C384" s="1">
        <v>0</v>
      </c>
      <c r="D384" s="6">
        <f t="shared" si="39"/>
        <v>1.1913256982419179E-3</v>
      </c>
      <c r="E384" s="5">
        <f t="shared" si="32"/>
        <v>0</v>
      </c>
      <c r="F384" s="5">
        <f t="shared" si="33"/>
        <v>0</v>
      </c>
      <c r="G384" s="3"/>
      <c r="I384" s="5">
        <f t="shared" si="40"/>
        <v>0</v>
      </c>
      <c r="J384" s="5">
        <f t="shared" si="40"/>
        <v>0</v>
      </c>
      <c r="K384" s="5">
        <f t="shared" si="40"/>
        <v>0</v>
      </c>
      <c r="L384" s="5">
        <f t="shared" si="40"/>
        <v>0</v>
      </c>
      <c r="M384" s="5">
        <f t="shared" si="40"/>
        <v>0</v>
      </c>
    </row>
    <row r="385" spans="1:13" x14ac:dyDescent="0.25">
      <c r="A385" s="51" t="s">
        <v>394</v>
      </c>
      <c r="B385" s="5">
        <v>4.5072011391628937E-4</v>
      </c>
      <c r="C385" s="1">
        <v>0</v>
      </c>
      <c r="D385" s="6">
        <f t="shared" si="39"/>
        <v>3.3804008543721703E-5</v>
      </c>
      <c r="E385" s="5">
        <f t="shared" si="32"/>
        <v>0</v>
      </c>
      <c r="F385" s="5">
        <f t="shared" si="33"/>
        <v>0</v>
      </c>
      <c r="G385" s="3"/>
      <c r="I385" s="5">
        <f t="shared" si="40"/>
        <v>0</v>
      </c>
      <c r="J385" s="5">
        <f t="shared" si="40"/>
        <v>0</v>
      </c>
      <c r="K385" s="5">
        <f t="shared" si="40"/>
        <v>0</v>
      </c>
      <c r="L385" s="5">
        <f t="shared" si="40"/>
        <v>0</v>
      </c>
      <c r="M385" s="5">
        <f t="shared" si="40"/>
        <v>0</v>
      </c>
    </row>
    <row r="386" spans="1:13" x14ac:dyDescent="0.25">
      <c r="A386" s="51" t="s">
        <v>395</v>
      </c>
      <c r="B386" s="5">
        <v>8.6924593398141525E-4</v>
      </c>
      <c r="C386" s="1">
        <v>0</v>
      </c>
      <c r="D386" s="6">
        <f t="shared" si="39"/>
        <v>6.5193445048606147E-5</v>
      </c>
      <c r="E386" s="5">
        <f t="shared" si="32"/>
        <v>0</v>
      </c>
      <c r="F386" s="5">
        <f t="shared" si="33"/>
        <v>0</v>
      </c>
      <c r="G386" s="3"/>
      <c r="I386" s="5">
        <f t="shared" si="40"/>
        <v>0</v>
      </c>
      <c r="J386" s="5">
        <f t="shared" si="40"/>
        <v>0</v>
      </c>
      <c r="K386" s="5">
        <f t="shared" si="40"/>
        <v>0</v>
      </c>
      <c r="L386" s="5">
        <f t="shared" si="40"/>
        <v>0</v>
      </c>
      <c r="M386" s="5">
        <f t="shared" si="40"/>
        <v>0</v>
      </c>
    </row>
    <row r="387" spans="1:13" x14ac:dyDescent="0.25">
      <c r="A387" s="51" t="s">
        <v>396</v>
      </c>
      <c r="B387" s="5">
        <v>1.7867833087395757E-3</v>
      </c>
      <c r="C387" s="1">
        <v>0</v>
      </c>
      <c r="D387" s="6">
        <f t="shared" si="39"/>
        <v>1.3400874815546818E-4</v>
      </c>
      <c r="E387" s="5">
        <f t="shared" si="32"/>
        <v>0</v>
      </c>
      <c r="F387" s="5">
        <f t="shared" si="33"/>
        <v>0</v>
      </c>
      <c r="G387" s="3"/>
      <c r="I387" s="5">
        <f t="shared" si="40"/>
        <v>0</v>
      </c>
      <c r="J387" s="5">
        <f t="shared" si="40"/>
        <v>0</v>
      </c>
      <c r="K387" s="5">
        <f t="shared" si="40"/>
        <v>0</v>
      </c>
      <c r="L387" s="5">
        <f t="shared" si="40"/>
        <v>0</v>
      </c>
      <c r="M387" s="5">
        <f t="shared" si="40"/>
        <v>0</v>
      </c>
    </row>
    <row r="388" spans="1:13" x14ac:dyDescent="0.25">
      <c r="A388" s="51" t="s">
        <v>397</v>
      </c>
      <c r="B388" s="5">
        <v>1.4286217896453816E-3</v>
      </c>
      <c r="C388" s="1">
        <v>0</v>
      </c>
      <c r="D388" s="6">
        <f t="shared" si="39"/>
        <v>1.0714663422340362E-4</v>
      </c>
      <c r="E388" s="5">
        <f t="shared" si="32"/>
        <v>0</v>
      </c>
      <c r="F388" s="5">
        <f t="shared" si="33"/>
        <v>0</v>
      </c>
      <c r="G388" s="3"/>
      <c r="I388" s="5">
        <f t="shared" si="40"/>
        <v>0</v>
      </c>
      <c r="J388" s="5">
        <f t="shared" si="40"/>
        <v>0</v>
      </c>
      <c r="K388" s="5">
        <f t="shared" si="40"/>
        <v>0</v>
      </c>
      <c r="L388" s="5">
        <f t="shared" si="40"/>
        <v>0</v>
      </c>
      <c r="M388" s="5">
        <f t="shared" si="40"/>
        <v>0</v>
      </c>
    </row>
    <row r="389" spans="1:13" x14ac:dyDescent="0.25">
      <c r="A389" s="51" t="s">
        <v>398</v>
      </c>
      <c r="B389" s="5">
        <v>1.8793419035616709E-3</v>
      </c>
      <c r="C389" s="1">
        <v>0</v>
      </c>
      <c r="D389" s="6">
        <f t="shared" si="39"/>
        <v>1.4095064276712532E-4</v>
      </c>
      <c r="E389" s="5">
        <f t="shared" si="32"/>
        <v>0</v>
      </c>
      <c r="F389" s="5">
        <f t="shared" si="33"/>
        <v>0</v>
      </c>
      <c r="G389" s="3"/>
      <c r="I389" s="5">
        <f t="shared" si="40"/>
        <v>0</v>
      </c>
      <c r="J389" s="5">
        <f t="shared" si="40"/>
        <v>0</v>
      </c>
      <c r="K389" s="5">
        <f t="shared" si="40"/>
        <v>0</v>
      </c>
      <c r="L389" s="5">
        <f t="shared" si="40"/>
        <v>0</v>
      </c>
      <c r="M389" s="5">
        <f t="shared" si="40"/>
        <v>0</v>
      </c>
    </row>
    <row r="390" spans="1:13" x14ac:dyDescent="0.25">
      <c r="A390" s="51" t="s">
        <v>399</v>
      </c>
      <c r="B390" s="5">
        <v>2.3112766470158062E-2</v>
      </c>
      <c r="C390" s="1">
        <v>0</v>
      </c>
      <c r="D390" s="6">
        <f t="shared" si="39"/>
        <v>1.7334574852618547E-3</v>
      </c>
      <c r="E390" s="5">
        <f t="shared" si="32"/>
        <v>0</v>
      </c>
      <c r="F390" s="5">
        <f t="shared" si="33"/>
        <v>0</v>
      </c>
      <c r="G390" s="3"/>
      <c r="I390" s="5">
        <f t="shared" si="40"/>
        <v>0</v>
      </c>
      <c r="J390" s="5">
        <f t="shared" si="40"/>
        <v>0</v>
      </c>
      <c r="K390" s="5">
        <f t="shared" si="40"/>
        <v>0</v>
      </c>
      <c r="L390" s="5">
        <f t="shared" si="40"/>
        <v>0</v>
      </c>
      <c r="M390" s="5">
        <f t="shared" si="40"/>
        <v>0</v>
      </c>
    </row>
    <row r="391" spans="1:13" x14ac:dyDescent="0.25">
      <c r="A391" s="51" t="s">
        <v>400</v>
      </c>
      <c r="B391" s="5">
        <v>2.2150318055477531E-2</v>
      </c>
      <c r="C391" s="1">
        <v>0</v>
      </c>
      <c r="D391" s="6">
        <f t="shared" si="39"/>
        <v>1.6612738541608148E-3</v>
      </c>
      <c r="E391" s="5">
        <f t="shared" si="32"/>
        <v>0</v>
      </c>
      <c r="F391" s="5">
        <f t="shared" si="33"/>
        <v>0</v>
      </c>
      <c r="G391" s="3"/>
      <c r="I391" s="5">
        <f t="shared" si="40"/>
        <v>0</v>
      </c>
      <c r="J391" s="5">
        <f t="shared" si="40"/>
        <v>0</v>
      </c>
      <c r="K391" s="5">
        <f t="shared" si="40"/>
        <v>0</v>
      </c>
      <c r="L391" s="5">
        <f t="shared" si="40"/>
        <v>0</v>
      </c>
      <c r="M391" s="5">
        <f t="shared" si="40"/>
        <v>0</v>
      </c>
    </row>
    <row r="392" spans="1:13" x14ac:dyDescent="0.25">
      <c r="A392" s="51" t="s">
        <v>401</v>
      </c>
      <c r="B392" s="5">
        <v>1.7100160150514764E-2</v>
      </c>
      <c r="C392" s="1">
        <v>0</v>
      </c>
      <c r="D392" s="6">
        <f t="shared" si="39"/>
        <v>1.2825120112886072E-3</v>
      </c>
      <c r="E392" s="5">
        <f t="shared" si="32"/>
        <v>0</v>
      </c>
      <c r="F392" s="5">
        <f t="shared" si="33"/>
        <v>0</v>
      </c>
      <c r="G392" s="3"/>
      <c r="I392" s="5">
        <f t="shared" si="40"/>
        <v>0</v>
      </c>
      <c r="J392" s="5">
        <f t="shared" si="40"/>
        <v>0</v>
      </c>
      <c r="K392" s="5">
        <f t="shared" si="40"/>
        <v>0</v>
      </c>
      <c r="L392" s="5">
        <f t="shared" si="40"/>
        <v>0</v>
      </c>
      <c r="M392" s="5">
        <f t="shared" si="40"/>
        <v>0</v>
      </c>
    </row>
    <row r="393" spans="1:13" x14ac:dyDescent="0.25">
      <c r="A393" s="51" t="s">
        <v>402</v>
      </c>
      <c r="B393" s="5">
        <v>1.572787837510892E-2</v>
      </c>
      <c r="C393" s="1">
        <v>0</v>
      </c>
      <c r="D393" s="6">
        <f t="shared" si="39"/>
        <v>1.1795908781331689E-3</v>
      </c>
      <c r="E393" s="5">
        <f t="shared" si="32"/>
        <v>0</v>
      </c>
      <c r="F393" s="5">
        <f t="shared" si="33"/>
        <v>0</v>
      </c>
      <c r="G393" s="3"/>
      <c r="I393" s="5">
        <f t="shared" si="40"/>
        <v>0</v>
      </c>
      <c r="J393" s="5">
        <f t="shared" si="40"/>
        <v>0</v>
      </c>
      <c r="K393" s="5">
        <f t="shared" si="40"/>
        <v>0</v>
      </c>
      <c r="L393" s="5">
        <f t="shared" si="40"/>
        <v>0</v>
      </c>
      <c r="M393" s="5">
        <f t="shared" si="40"/>
        <v>0</v>
      </c>
    </row>
    <row r="394" spans="1:13" x14ac:dyDescent="0.25">
      <c r="A394" s="51" t="s">
        <v>403</v>
      </c>
      <c r="B394" s="5">
        <v>3.1002783035731965E-2</v>
      </c>
      <c r="C394" s="1">
        <v>0</v>
      </c>
      <c r="D394" s="6">
        <f t="shared" si="39"/>
        <v>2.3252087276798973E-3</v>
      </c>
      <c r="E394" s="5">
        <f t="shared" ref="E394:E404" si="41">IF(OR(ISNUMBER($C394),ISNUMBER($D394)),IF(ISNUMBER($C394),$C394*$D394,$D394),"")</f>
        <v>0</v>
      </c>
      <c r="F394" s="5">
        <f t="shared" ref="F394:F404" si="42">IF(OR(ISNUMBER($C394),ISNUMBER($D394)),IF(ISNUMBER($C394),IF(($D394&gt;0),$C394,0),IF(($D394&gt;0),1,0)),"")</f>
        <v>0</v>
      </c>
      <c r="G394" s="3"/>
      <c r="I394" s="5">
        <f t="shared" si="40"/>
        <v>0</v>
      </c>
      <c r="J394" s="5">
        <f t="shared" si="40"/>
        <v>0</v>
      </c>
      <c r="K394" s="5">
        <f t="shared" si="40"/>
        <v>0</v>
      </c>
      <c r="L394" s="5">
        <f t="shared" si="40"/>
        <v>0</v>
      </c>
      <c r="M394" s="5">
        <f t="shared" si="40"/>
        <v>0</v>
      </c>
    </row>
    <row r="395" spans="1:13" x14ac:dyDescent="0.25">
      <c r="A395" s="51" t="s">
        <v>404</v>
      </c>
      <c r="B395" s="5">
        <v>2.498615242935727E-2</v>
      </c>
      <c r="C395" s="1">
        <v>0</v>
      </c>
      <c r="D395" s="6">
        <f t="shared" si="39"/>
        <v>1.8739614322017951E-3</v>
      </c>
      <c r="E395" s="5">
        <f t="shared" si="41"/>
        <v>0</v>
      </c>
      <c r="F395" s="5">
        <f t="shared" si="42"/>
        <v>0</v>
      </c>
      <c r="G395" s="3"/>
      <c r="I395" s="5">
        <f t="shared" si="40"/>
        <v>0</v>
      </c>
      <c r="J395" s="5">
        <f t="shared" si="40"/>
        <v>0</v>
      </c>
      <c r="K395" s="5">
        <f t="shared" si="40"/>
        <v>0</v>
      </c>
      <c r="L395" s="5">
        <f t="shared" si="40"/>
        <v>0</v>
      </c>
      <c r="M395" s="5">
        <f t="shared" si="40"/>
        <v>0</v>
      </c>
    </row>
    <row r="396" spans="1:13" x14ac:dyDescent="0.25">
      <c r="A396" s="51" t="s">
        <v>405</v>
      </c>
      <c r="B396" s="5">
        <v>1.4632950441230846E-2</v>
      </c>
      <c r="C396" s="1">
        <v>0</v>
      </c>
      <c r="D396" s="6">
        <f t="shared" si="39"/>
        <v>1.0974712830923133E-3</v>
      </c>
      <c r="E396" s="5">
        <f t="shared" si="41"/>
        <v>0</v>
      </c>
      <c r="F396" s="5">
        <f t="shared" si="42"/>
        <v>0</v>
      </c>
      <c r="G396" s="3"/>
      <c r="I396" s="5">
        <f t="shared" si="40"/>
        <v>0</v>
      </c>
      <c r="J396" s="5">
        <f t="shared" si="40"/>
        <v>0</v>
      </c>
      <c r="K396" s="5">
        <f t="shared" si="40"/>
        <v>0</v>
      </c>
      <c r="L396" s="5">
        <f t="shared" si="40"/>
        <v>0</v>
      </c>
      <c r="M396" s="5">
        <f t="shared" si="40"/>
        <v>0</v>
      </c>
    </row>
    <row r="397" spans="1:13" x14ac:dyDescent="0.25">
      <c r="A397" s="51" t="s">
        <v>406</v>
      </c>
      <c r="B397" s="5">
        <v>2.7525155413929282E-2</v>
      </c>
      <c r="C397" s="1">
        <v>0</v>
      </c>
      <c r="D397" s="6">
        <f t="shared" si="39"/>
        <v>2.0643866560446961E-3</v>
      </c>
      <c r="E397" s="5">
        <f t="shared" si="41"/>
        <v>0</v>
      </c>
      <c r="F397" s="5">
        <f t="shared" si="42"/>
        <v>0</v>
      </c>
      <c r="G397" s="3"/>
      <c r="I397" s="5">
        <f t="shared" si="40"/>
        <v>0</v>
      </c>
      <c r="J397" s="5">
        <f t="shared" si="40"/>
        <v>0</v>
      </c>
      <c r="K397" s="5">
        <f t="shared" si="40"/>
        <v>0</v>
      </c>
      <c r="L397" s="5">
        <f t="shared" si="40"/>
        <v>0</v>
      </c>
      <c r="M397" s="5">
        <f t="shared" si="40"/>
        <v>0</v>
      </c>
    </row>
    <row r="398" spans="1:13" x14ac:dyDescent="0.25">
      <c r="A398" s="51" t="s">
        <v>407</v>
      </c>
      <c r="B398" s="5">
        <v>5.4097842644271886E-2</v>
      </c>
      <c r="C398" s="1">
        <v>0</v>
      </c>
      <c r="D398" s="6">
        <f t="shared" si="39"/>
        <v>4.0573381983203911E-3</v>
      </c>
      <c r="E398" s="5">
        <f t="shared" si="41"/>
        <v>0</v>
      </c>
      <c r="F398" s="5">
        <f t="shared" si="42"/>
        <v>0</v>
      </c>
      <c r="G398" s="3"/>
      <c r="I398" s="5">
        <f t="shared" si="40"/>
        <v>0</v>
      </c>
      <c r="J398" s="5">
        <f t="shared" si="40"/>
        <v>0</v>
      </c>
      <c r="K398" s="5">
        <f t="shared" si="40"/>
        <v>0</v>
      </c>
      <c r="L398" s="5">
        <f t="shared" si="40"/>
        <v>0</v>
      </c>
      <c r="M398" s="5">
        <f t="shared" si="40"/>
        <v>0</v>
      </c>
    </row>
    <row r="399" spans="1:13" x14ac:dyDescent="0.25">
      <c r="A399" s="51" t="s">
        <v>408</v>
      </c>
      <c r="B399" s="5">
        <v>3.1316033514903786E-2</v>
      </c>
      <c r="C399" s="1">
        <v>0</v>
      </c>
      <c r="D399" s="6">
        <f t="shared" si="39"/>
        <v>2.348702513617784E-3</v>
      </c>
      <c r="E399" s="5">
        <f t="shared" si="41"/>
        <v>0</v>
      </c>
      <c r="F399" s="5">
        <f t="shared" si="42"/>
        <v>0</v>
      </c>
      <c r="G399" s="3"/>
      <c r="I399" s="5">
        <f t="shared" si="40"/>
        <v>0</v>
      </c>
      <c r="J399" s="5">
        <f t="shared" si="40"/>
        <v>0</v>
      </c>
      <c r="K399" s="5">
        <f t="shared" si="40"/>
        <v>0</v>
      </c>
      <c r="L399" s="5">
        <f t="shared" si="40"/>
        <v>0</v>
      </c>
      <c r="M399" s="5">
        <f t="shared" si="40"/>
        <v>0</v>
      </c>
    </row>
    <row r="400" spans="1:13" x14ac:dyDescent="0.25">
      <c r="A400" s="51" t="s">
        <v>409</v>
      </c>
      <c r="B400" s="5">
        <v>7.3629637809365031E-2</v>
      </c>
      <c r="C400" s="1">
        <v>0</v>
      </c>
      <c r="D400" s="6">
        <f t="shared" si="39"/>
        <v>5.5222228357023773E-3</v>
      </c>
      <c r="E400" s="5">
        <f t="shared" si="41"/>
        <v>0</v>
      </c>
      <c r="F400" s="5">
        <f t="shared" si="42"/>
        <v>0</v>
      </c>
      <c r="G400" s="3"/>
      <c r="I400" s="5">
        <f t="shared" si="40"/>
        <v>0</v>
      </c>
      <c r="J400" s="5">
        <f t="shared" si="40"/>
        <v>0</v>
      </c>
      <c r="K400" s="5">
        <f t="shared" si="40"/>
        <v>0</v>
      </c>
      <c r="L400" s="5">
        <f t="shared" si="40"/>
        <v>0</v>
      </c>
      <c r="M400" s="5">
        <f t="shared" si="40"/>
        <v>0</v>
      </c>
    </row>
    <row r="401" spans="1:19" x14ac:dyDescent="0.25">
      <c r="A401" s="51" t="s">
        <v>410</v>
      </c>
      <c r="B401" s="5">
        <v>5.4061463092220069E-2</v>
      </c>
      <c r="C401" s="1">
        <v>0</v>
      </c>
      <c r="D401" s="6">
        <f t="shared" si="39"/>
        <v>4.0546097319165047E-3</v>
      </c>
      <c r="E401" s="5">
        <f t="shared" si="41"/>
        <v>0</v>
      </c>
      <c r="F401" s="5">
        <f t="shared" si="42"/>
        <v>0</v>
      </c>
      <c r="G401" s="3"/>
      <c r="I401" s="5">
        <f t="shared" si="40"/>
        <v>0</v>
      </c>
      <c r="J401" s="5">
        <f t="shared" si="40"/>
        <v>0</v>
      </c>
      <c r="K401" s="5">
        <f t="shared" si="40"/>
        <v>0</v>
      </c>
      <c r="L401" s="5">
        <f t="shared" si="40"/>
        <v>0</v>
      </c>
      <c r="M401" s="5">
        <f t="shared" si="40"/>
        <v>0</v>
      </c>
    </row>
    <row r="402" spans="1:19" x14ac:dyDescent="0.25">
      <c r="A402" s="51" t="s">
        <v>411</v>
      </c>
      <c r="B402" s="5">
        <v>2.6187804447351949E-2</v>
      </c>
      <c r="C402" s="1">
        <v>0</v>
      </c>
      <c r="D402" s="6">
        <f t="shared" si="39"/>
        <v>1.9640853335513961E-3</v>
      </c>
      <c r="E402" s="5">
        <f t="shared" si="41"/>
        <v>0</v>
      </c>
      <c r="F402" s="5">
        <f t="shared" si="42"/>
        <v>0</v>
      </c>
      <c r="G402" s="3"/>
      <c r="I402" s="5">
        <f t="shared" si="40"/>
        <v>0</v>
      </c>
      <c r="J402" s="5">
        <f t="shared" si="40"/>
        <v>0</v>
      </c>
      <c r="K402" s="5">
        <f t="shared" si="40"/>
        <v>0</v>
      </c>
      <c r="L402" s="5">
        <f t="shared" si="40"/>
        <v>0</v>
      </c>
      <c r="M402" s="5">
        <f t="shared" si="40"/>
        <v>0</v>
      </c>
    </row>
    <row r="403" spans="1:19" x14ac:dyDescent="0.25">
      <c r="A403" s="51" t="s">
        <v>412</v>
      </c>
      <c r="B403" s="5">
        <v>0.16887098313807763</v>
      </c>
      <c r="C403" s="1">
        <v>0</v>
      </c>
      <c r="D403" s="6">
        <f t="shared" si="39"/>
        <v>1.2665323735355822E-2</v>
      </c>
      <c r="E403" s="5">
        <f t="shared" si="41"/>
        <v>0</v>
      </c>
      <c r="F403" s="5">
        <f t="shared" si="42"/>
        <v>0</v>
      </c>
      <c r="G403" s="3"/>
      <c r="I403" s="5">
        <f t="shared" si="40"/>
        <v>0</v>
      </c>
      <c r="J403" s="5">
        <f t="shared" si="40"/>
        <v>0</v>
      </c>
      <c r="K403" s="5">
        <f t="shared" si="40"/>
        <v>0</v>
      </c>
      <c r="L403" s="5">
        <f t="shared" si="40"/>
        <v>0</v>
      </c>
      <c r="M403" s="5">
        <f t="shared" si="40"/>
        <v>0</v>
      </c>
    </row>
    <row r="404" spans="1:19" x14ac:dyDescent="0.25">
      <c r="A404" s="51" t="s">
        <v>413</v>
      </c>
      <c r="B404" s="5">
        <v>5.6862205685802046E-2</v>
      </c>
      <c r="C404" s="1">
        <v>0</v>
      </c>
      <c r="D404" s="6">
        <f t="shared" si="39"/>
        <v>4.2646654264351536E-3</v>
      </c>
      <c r="E404" s="5">
        <f t="shared" si="41"/>
        <v>0</v>
      </c>
      <c r="F404" s="5">
        <f t="shared" si="42"/>
        <v>0</v>
      </c>
      <c r="G404" s="3"/>
      <c r="I404" s="5">
        <f t="shared" si="40"/>
        <v>0</v>
      </c>
      <c r="J404" s="5">
        <f t="shared" si="40"/>
        <v>0</v>
      </c>
      <c r="K404" s="5">
        <f t="shared" si="40"/>
        <v>0</v>
      </c>
      <c r="L404" s="5">
        <f t="shared" si="40"/>
        <v>0</v>
      </c>
      <c r="M404" s="5">
        <f t="shared" si="40"/>
        <v>0</v>
      </c>
    </row>
    <row r="405" spans="1:19" x14ac:dyDescent="0.25">
      <c r="A405" s="16"/>
      <c r="B405" s="16"/>
      <c r="C405" s="16"/>
      <c r="D405" s="16"/>
      <c r="E405" s="16"/>
      <c r="F405" s="16"/>
      <c r="G405" s="16"/>
      <c r="I405" s="40"/>
      <c r="J405" s="40"/>
      <c r="K405" s="40"/>
      <c r="L405" s="40"/>
      <c r="M405" s="40"/>
      <c r="O405" s="40"/>
      <c r="P405" s="40"/>
      <c r="Q405" s="40"/>
      <c r="R405" s="40"/>
      <c r="S405" s="40"/>
    </row>
  </sheetData>
  <sheetProtection sheet="1" objects="1" scenarios="1"/>
  <mergeCells count="16">
    <mergeCell ref="I1:M1"/>
    <mergeCell ref="O1:S1"/>
    <mergeCell ref="F2:G2"/>
    <mergeCell ref="I2:I5"/>
    <mergeCell ref="J2:J5"/>
    <mergeCell ref="K2:K5"/>
    <mergeCell ref="L2:L5"/>
    <mergeCell ref="M2:M5"/>
    <mergeCell ref="O2:O5"/>
    <mergeCell ref="P2:P5"/>
    <mergeCell ref="Q2:Q5"/>
    <mergeCell ref="R2:R5"/>
    <mergeCell ref="S2:S5"/>
    <mergeCell ref="F3:G3"/>
    <mergeCell ref="F4:G4"/>
    <mergeCell ref="F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Title page</vt:lpstr>
      <vt:lpstr>Imp_T. leucostreta_citrus_NUTS2</vt:lpstr>
      <vt:lpstr>Imp_T.leucotreta_prunus_NUTS0</vt:lpstr>
      <vt:lpstr>Imp_T.leucotreta_pomegranate</vt:lpstr>
      <vt:lpstr>Imp_T.leucotreta_guava</vt:lpstr>
      <vt:lpstr>Imp_T.leucotreta_avocado</vt:lpstr>
      <vt:lpstr>Imp_T.leucotreta_sweet corn</vt:lpstr>
      <vt:lpstr>Imp_T.leucotreta_grain maize</vt:lpstr>
      <vt:lpstr>Imp_T.leucotreta_pepper_outdoor</vt:lpstr>
      <vt:lpstr>Imp_T.leucotreta_pepper indoor</vt:lpstr>
      <vt:lpstr>Imp_T.leucotreta_eggplant</vt:lpstr>
      <vt:lpstr>Spread and detection</vt:lpstr>
      <vt:lpstr>Additional treatments</vt:lpstr>
      <vt:lpstr>Host plants PRA</vt:lpstr>
      <vt:lpstr>Host plants full list</vt:lpstr>
      <vt:lpstr>Distribution</vt:lpstr>
      <vt:lpstr>Quarantine countries</vt:lpstr>
      <vt:lpstr>Natura 2000</vt:lpstr>
      <vt:lpstr>Additional effects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2019-05-14T13:27:52Z</dcterms:created>
  <dcterms:modified xsi:type="dcterms:W3CDTF">2019-05-29T10:10:40Z</dcterms:modified>
</cp:coreProperties>
</file>