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data" sheetId="1" r:id="rId1"/>
    <sheet name="Geisseler" sheetId="2" r:id="rId2"/>
  </sheets>
  <definedNames>
    <definedName name="_xlnm._FilterDatabase" localSheetId="0" hidden="1">data!$A$1:$X$46</definedName>
    <definedName name="_xlnm._FilterDatabase" localSheetId="1" hidden="1">Geisseler!$A$1:$E$39</definedName>
  </definedNames>
  <calcPr calcId="144525"/>
</workbook>
</file>

<file path=xl/sharedStrings.xml><?xml version="1.0" encoding="utf-8"?>
<sst xmlns="http://schemas.openxmlformats.org/spreadsheetml/2006/main" count="122" uniqueCount="35">
  <si>
    <t>LAT</t>
  </si>
  <si>
    <t>LON</t>
  </si>
  <si>
    <t>Sdepth</t>
  </si>
  <si>
    <t>SOC</t>
  </si>
  <si>
    <t>Unite</t>
  </si>
  <si>
    <t>SOC_mg/cm3</t>
  </si>
  <si>
    <t>SOCNew</t>
  </si>
  <si>
    <t>Newdepth</t>
  </si>
  <si>
    <t>CLAY</t>
  </si>
  <si>
    <t>SAND</t>
  </si>
  <si>
    <t>SILT</t>
  </si>
  <si>
    <t>BD</t>
  </si>
  <si>
    <t>BS</t>
  </si>
  <si>
    <t>PH</t>
  </si>
  <si>
    <t>CEC</t>
  </si>
  <si>
    <t>SM</t>
  </si>
  <si>
    <t>TN</t>
  </si>
  <si>
    <t>TP</t>
  </si>
  <si>
    <t>TK</t>
  </si>
  <si>
    <t>MAT</t>
  </si>
  <si>
    <t>MAP</t>
  </si>
  <si>
    <t>Tmin</t>
  </si>
  <si>
    <t>Tmax</t>
  </si>
  <si>
    <t>NPP</t>
  </si>
  <si>
    <t>g/kg</t>
  </si>
  <si>
    <t>Sdepth_ini</t>
  </si>
  <si>
    <t>Unit</t>
  </si>
  <si>
    <t>CLAY_GSDE_30cm</t>
  </si>
  <si>
    <t>CLAY_GSDE_1m</t>
  </si>
  <si>
    <t>BD_GSDE_1m</t>
  </si>
  <si>
    <t>BS_GSDE_30cm</t>
  </si>
  <si>
    <t>BS_GSDE_1m</t>
  </si>
  <si>
    <t>MAT_WC</t>
  </si>
  <si>
    <t>NPP_MODIS</t>
  </si>
  <si>
    <t>BD_new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</si>
</sst>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Fill="1" applyAlignment="1"/>
    <xf numFmtId="0" fontId="1" fillId="0" borderId="0" xfId="0" applyFont="1"/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46"/>
  <sheetViews>
    <sheetView workbookViewId="0">
      <selection activeCell="A1" sqref="A$1:E$1048576"/>
    </sheetView>
  </sheetViews>
  <sheetFormatPr defaultColWidth="9" defaultRowHeight="14.25"/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</row>
    <row r="2" spans="1:24">
      <c r="A2">
        <v>13.35</v>
      </c>
      <c r="B2">
        <v>77.575</v>
      </c>
      <c r="C2">
        <v>15</v>
      </c>
      <c r="D2">
        <v>3.6</v>
      </c>
      <c r="E2" t="s">
        <v>24</v>
      </c>
      <c r="F2">
        <f>D2*L2</f>
        <v>5.544</v>
      </c>
      <c r="G2">
        <v>2.70439024390244</v>
      </c>
      <c r="H2">
        <v>100</v>
      </c>
      <c r="I2">
        <v>0.32</v>
      </c>
      <c r="J2">
        <v>0.38</v>
      </c>
      <c r="K2">
        <v>0.28</v>
      </c>
      <c r="L2">
        <v>1.54</v>
      </c>
      <c r="M2">
        <v>0.92</v>
      </c>
      <c r="N2">
        <v>6.9</v>
      </c>
      <c r="O2">
        <v>0.221099987030029</v>
      </c>
      <c r="P2">
        <v>0.110503271222115</v>
      </c>
      <c r="Q2">
        <v>0.08</v>
      </c>
      <c r="R2">
        <v>0.04</v>
      </c>
      <c r="S2">
        <v>16.6</v>
      </c>
      <c r="T2">
        <v>23.8500003814697</v>
      </c>
      <c r="U2">
        <v>741</v>
      </c>
      <c r="V2">
        <v>18.375</v>
      </c>
      <c r="W2">
        <v>29.3249998092651</v>
      </c>
      <c r="X2" s="6">
        <v>404.5</v>
      </c>
    </row>
    <row r="3" spans="1:24">
      <c r="A3">
        <v>20.4166666666667</v>
      </c>
      <c r="B3">
        <v>85.9166666666667</v>
      </c>
      <c r="C3">
        <v>15</v>
      </c>
      <c r="D3">
        <v>4.9</v>
      </c>
      <c r="E3" t="s">
        <v>24</v>
      </c>
      <c r="F3">
        <f t="shared" ref="F3:F46" si="0">D3*L3</f>
        <v>7.35</v>
      </c>
      <c r="G3">
        <v>3.58536585365854</v>
      </c>
      <c r="H3">
        <v>100</v>
      </c>
      <c r="I3">
        <v>0.15</v>
      </c>
      <c r="J3">
        <v>0.64</v>
      </c>
      <c r="K3">
        <v>0.22</v>
      </c>
      <c r="L3">
        <v>1.5</v>
      </c>
      <c r="M3">
        <v>0.81</v>
      </c>
      <c r="N3">
        <v>6.2</v>
      </c>
      <c r="O3">
        <v>0.0760999965667725</v>
      </c>
      <c r="P3">
        <v>0.256228119134903</v>
      </c>
      <c r="Q3">
        <v>0.07</v>
      </c>
      <c r="R3">
        <v>0.01</v>
      </c>
      <c r="S3">
        <v>9.7</v>
      </c>
      <c r="T3">
        <v>26.9624996185303</v>
      </c>
      <c r="U3">
        <v>1593</v>
      </c>
      <c r="V3">
        <v>22.1333333651225</v>
      </c>
      <c r="W3">
        <v>31.7916668256124</v>
      </c>
      <c r="X3">
        <v>599.4</v>
      </c>
    </row>
    <row r="4" spans="1:24">
      <c r="A4">
        <v>20.4166666666667</v>
      </c>
      <c r="B4">
        <v>85.9166666666667</v>
      </c>
      <c r="C4">
        <v>15</v>
      </c>
      <c r="D4">
        <v>6.3</v>
      </c>
      <c r="E4" t="s">
        <v>24</v>
      </c>
      <c r="F4">
        <f t="shared" si="0"/>
        <v>9.45</v>
      </c>
      <c r="G4">
        <v>4.60975609756098</v>
      </c>
      <c r="H4">
        <v>100</v>
      </c>
      <c r="I4">
        <v>0.15</v>
      </c>
      <c r="J4">
        <v>0.64</v>
      </c>
      <c r="K4">
        <v>0.22</v>
      </c>
      <c r="L4">
        <v>1.5</v>
      </c>
      <c r="M4">
        <v>0.81</v>
      </c>
      <c r="N4">
        <v>6.2</v>
      </c>
      <c r="O4">
        <v>0.0760999965667725</v>
      </c>
      <c r="P4">
        <v>0.256228119134903</v>
      </c>
      <c r="Q4">
        <v>0.07</v>
      </c>
      <c r="R4">
        <v>0.01</v>
      </c>
      <c r="S4">
        <v>9.7</v>
      </c>
      <c r="T4">
        <v>26.9624996185303</v>
      </c>
      <c r="U4">
        <v>1593</v>
      </c>
      <c r="V4">
        <v>22.1333333651225</v>
      </c>
      <c r="W4">
        <v>31.7916668256124</v>
      </c>
      <c r="X4">
        <v>599.4</v>
      </c>
    </row>
    <row r="5" spans="1:24">
      <c r="A5">
        <v>22.0333333333333</v>
      </c>
      <c r="B5">
        <v>88.4333333333333</v>
      </c>
      <c r="D5">
        <v>13.8</v>
      </c>
      <c r="E5" t="s">
        <v>24</v>
      </c>
      <c r="F5">
        <f t="shared" si="0"/>
        <v>19.32</v>
      </c>
      <c r="H5">
        <v>100</v>
      </c>
      <c r="I5">
        <v>0.29</v>
      </c>
      <c r="J5">
        <v>0.49</v>
      </c>
      <c r="K5">
        <v>0.22</v>
      </c>
      <c r="L5">
        <v>1.4</v>
      </c>
      <c r="M5">
        <v>0.44</v>
      </c>
      <c r="N5">
        <v>4.6</v>
      </c>
      <c r="O5">
        <v>0.148800001144409</v>
      </c>
      <c r="P5">
        <v>0.497074335813522</v>
      </c>
      <c r="Q5">
        <v>0.07</v>
      </c>
      <c r="R5" s="2">
        <v>0.05</v>
      </c>
      <c r="S5" s="2">
        <v>15.14</v>
      </c>
      <c r="T5">
        <v>26.4333343505859</v>
      </c>
      <c r="U5">
        <v>1754</v>
      </c>
      <c r="V5">
        <v>22.2583335240682</v>
      </c>
      <c r="W5">
        <v>30.6083334287008</v>
      </c>
      <c r="X5">
        <v>270.2</v>
      </c>
    </row>
    <row r="6" spans="1:24">
      <c r="A6">
        <v>22.25</v>
      </c>
      <c r="B6">
        <v>88.6666666666667</v>
      </c>
      <c r="C6">
        <v>20</v>
      </c>
      <c r="D6">
        <v>7.3</v>
      </c>
      <c r="E6" t="s">
        <v>24</v>
      </c>
      <c r="F6">
        <f t="shared" si="0"/>
        <v>10.074</v>
      </c>
      <c r="G6">
        <v>4.91414634146341</v>
      </c>
      <c r="H6">
        <v>100</v>
      </c>
      <c r="I6">
        <v>0.22</v>
      </c>
      <c r="J6">
        <v>0.49</v>
      </c>
      <c r="K6">
        <v>0.29</v>
      </c>
      <c r="L6">
        <v>1.38</v>
      </c>
      <c r="M6">
        <v>1</v>
      </c>
      <c r="N6">
        <v>9.6</v>
      </c>
      <c r="O6">
        <v>0.104699993133545</v>
      </c>
      <c r="P6">
        <v>0.493320345878601</v>
      </c>
      <c r="Q6">
        <v>0.1</v>
      </c>
      <c r="R6">
        <v>0.07</v>
      </c>
      <c r="S6">
        <v>8.7</v>
      </c>
      <c r="T6">
        <v>26.4291667938232</v>
      </c>
      <c r="U6">
        <v>1730</v>
      </c>
      <c r="V6">
        <v>22.0333333810171</v>
      </c>
      <c r="W6">
        <v>30.8250001271566</v>
      </c>
      <c r="X6">
        <v>305.4</v>
      </c>
    </row>
    <row r="7" spans="1:24">
      <c r="A7">
        <v>22.75</v>
      </c>
      <c r="B7">
        <v>88.4333333333333</v>
      </c>
      <c r="C7">
        <v>20</v>
      </c>
      <c r="D7">
        <v>9.7</v>
      </c>
      <c r="E7" t="s">
        <v>24</v>
      </c>
      <c r="F7">
        <f t="shared" si="0"/>
        <v>13.968</v>
      </c>
      <c r="G7">
        <v>6.81365853658536</v>
      </c>
      <c r="H7">
        <v>100</v>
      </c>
      <c r="I7">
        <v>0.48</v>
      </c>
      <c r="J7">
        <v>0.17</v>
      </c>
      <c r="K7">
        <v>0.35</v>
      </c>
      <c r="L7">
        <v>1.44</v>
      </c>
      <c r="M7">
        <v>0.82</v>
      </c>
      <c r="N7">
        <v>5.9</v>
      </c>
      <c r="O7">
        <v>0.200100002288818</v>
      </c>
      <c r="P7">
        <v>0.357147872447967</v>
      </c>
      <c r="Q7">
        <v>0.14</v>
      </c>
      <c r="R7">
        <v>0.05</v>
      </c>
      <c r="S7">
        <v>14.7</v>
      </c>
      <c r="T7">
        <v>26.3875007629394</v>
      </c>
      <c r="U7">
        <v>1591</v>
      </c>
      <c r="V7">
        <v>21.4249999523163</v>
      </c>
      <c r="W7">
        <v>31.3499997456869</v>
      </c>
      <c r="X7">
        <v>331.7</v>
      </c>
    </row>
    <row r="8" spans="1:24">
      <c r="A8">
        <v>22.95</v>
      </c>
      <c r="B8">
        <v>88.5333333333333</v>
      </c>
      <c r="C8">
        <v>20</v>
      </c>
      <c r="D8">
        <v>8.2</v>
      </c>
      <c r="E8" t="s">
        <v>24</v>
      </c>
      <c r="F8">
        <f t="shared" si="0"/>
        <v>11.808</v>
      </c>
      <c r="G8">
        <v>5.76</v>
      </c>
      <c r="H8">
        <v>100</v>
      </c>
      <c r="I8">
        <v>0.48</v>
      </c>
      <c r="J8">
        <v>0.17</v>
      </c>
      <c r="K8">
        <v>0.35</v>
      </c>
      <c r="L8">
        <v>1.44</v>
      </c>
      <c r="M8">
        <v>0.82</v>
      </c>
      <c r="N8">
        <v>5.9</v>
      </c>
      <c r="O8">
        <v>0.200100002288818</v>
      </c>
      <c r="P8">
        <v>0.442918956279755</v>
      </c>
      <c r="Q8">
        <v>0.14</v>
      </c>
      <c r="R8" s="2">
        <v>0.05</v>
      </c>
      <c r="S8" s="2">
        <v>15.14</v>
      </c>
      <c r="T8">
        <v>26.216667175293</v>
      </c>
      <c r="U8">
        <v>1560</v>
      </c>
      <c r="V8">
        <v>20.9416666030884</v>
      </c>
      <c r="W8">
        <v>31.4916663169861</v>
      </c>
      <c r="X8">
        <v>420.6</v>
      </c>
    </row>
    <row r="9" spans="1:24">
      <c r="A9">
        <v>22.9666666666667</v>
      </c>
      <c r="B9">
        <v>88.85</v>
      </c>
      <c r="C9">
        <v>20</v>
      </c>
      <c r="D9">
        <v>12.6</v>
      </c>
      <c r="E9" t="s">
        <v>24</v>
      </c>
      <c r="F9">
        <f t="shared" si="0"/>
        <v>17.136</v>
      </c>
      <c r="G9">
        <v>8.3590243902439</v>
      </c>
      <c r="H9">
        <v>100</v>
      </c>
      <c r="I9">
        <v>0.25</v>
      </c>
      <c r="J9">
        <v>0.24</v>
      </c>
      <c r="K9">
        <v>0.51</v>
      </c>
      <c r="L9">
        <v>1.36</v>
      </c>
      <c r="M9">
        <v>0.87</v>
      </c>
      <c r="N9">
        <v>6.3</v>
      </c>
      <c r="O9">
        <v>0.153699998855591</v>
      </c>
      <c r="P9">
        <v>0.442918956279755</v>
      </c>
      <c r="Q9">
        <v>0.08</v>
      </c>
      <c r="R9">
        <v>0.07</v>
      </c>
      <c r="S9">
        <v>10.2</v>
      </c>
      <c r="T9">
        <v>26.216667175293</v>
      </c>
      <c r="U9">
        <v>1616</v>
      </c>
      <c r="V9">
        <v>21.1249997615814</v>
      </c>
      <c r="W9">
        <v>31.3083330790202</v>
      </c>
      <c r="X9">
        <v>436.1</v>
      </c>
    </row>
    <row r="10" spans="1:24">
      <c r="A10">
        <v>24.0333333333333</v>
      </c>
      <c r="B10">
        <v>120.683333333333</v>
      </c>
      <c r="D10">
        <v>12.4</v>
      </c>
      <c r="E10" t="s">
        <v>24</v>
      </c>
      <c r="F10">
        <f t="shared" si="0"/>
        <v>14.88</v>
      </c>
      <c r="H10">
        <v>100</v>
      </c>
      <c r="I10">
        <v>0.23</v>
      </c>
      <c r="J10">
        <v>0.3</v>
      </c>
      <c r="K10">
        <v>0.46</v>
      </c>
      <c r="L10">
        <v>1.2</v>
      </c>
      <c r="M10">
        <v>0.82</v>
      </c>
      <c r="N10">
        <v>6.3</v>
      </c>
      <c r="O10">
        <v>0.075</v>
      </c>
      <c r="P10">
        <v>0.484976887702942</v>
      </c>
      <c r="Q10">
        <v>0.14</v>
      </c>
      <c r="R10">
        <v>0.05</v>
      </c>
      <c r="S10">
        <v>14.2</v>
      </c>
      <c r="T10">
        <v>22.3291664123535</v>
      </c>
      <c r="U10">
        <v>1823</v>
      </c>
      <c r="V10">
        <v>18.9083333810171</v>
      </c>
      <c r="W10">
        <v>25.75</v>
      </c>
      <c r="X10">
        <v>555</v>
      </c>
    </row>
    <row r="11" spans="1:24">
      <c r="A11">
        <v>24.7666666666667</v>
      </c>
      <c r="B11">
        <v>94.2166666666667</v>
      </c>
      <c r="C11">
        <v>15</v>
      </c>
      <c r="D11">
        <v>7.5</v>
      </c>
      <c r="E11" t="s">
        <v>24</v>
      </c>
      <c r="F11">
        <f t="shared" si="0"/>
        <v>9.675</v>
      </c>
      <c r="G11">
        <v>4.71951219512195</v>
      </c>
      <c r="H11">
        <v>100</v>
      </c>
      <c r="I11">
        <v>0.28</v>
      </c>
      <c r="J11">
        <v>0.38</v>
      </c>
      <c r="K11">
        <v>0.27</v>
      </c>
      <c r="L11">
        <v>1.29</v>
      </c>
      <c r="M11">
        <v>0.48</v>
      </c>
      <c r="N11">
        <v>4.8</v>
      </c>
      <c r="O11">
        <v>0.0990999984741211</v>
      </c>
      <c r="P11">
        <v>0.406236916780472</v>
      </c>
      <c r="Q11">
        <v>0.11</v>
      </c>
      <c r="R11">
        <v>0.05</v>
      </c>
      <c r="S11">
        <v>7.3</v>
      </c>
      <c r="T11">
        <v>17.8333339691162</v>
      </c>
      <c r="U11">
        <v>2266</v>
      </c>
      <c r="V11">
        <v>13.1583332618078</v>
      </c>
      <c r="W11">
        <v>22.508333047231</v>
      </c>
      <c r="X11">
        <v>614.3</v>
      </c>
    </row>
    <row r="12" spans="1:24">
      <c r="A12">
        <v>25.2333333333333</v>
      </c>
      <c r="B12">
        <v>87.0666666666667</v>
      </c>
      <c r="C12">
        <v>15</v>
      </c>
      <c r="D12">
        <v>3.6</v>
      </c>
      <c r="E12" t="s">
        <v>24</v>
      </c>
      <c r="F12">
        <f t="shared" si="0"/>
        <v>4.968</v>
      </c>
      <c r="G12">
        <v>2.42341463414634</v>
      </c>
      <c r="H12">
        <v>100</v>
      </c>
      <c r="I12">
        <v>0.13</v>
      </c>
      <c r="J12">
        <v>0.28</v>
      </c>
      <c r="K12">
        <v>0.59</v>
      </c>
      <c r="L12">
        <v>1.38</v>
      </c>
      <c r="M12">
        <v>0.98</v>
      </c>
      <c r="N12">
        <v>6.8</v>
      </c>
      <c r="O12">
        <v>0.0623999977111816</v>
      </c>
      <c r="P12">
        <v>0.263524085283279</v>
      </c>
      <c r="Q12">
        <v>0.1</v>
      </c>
      <c r="R12" s="2">
        <v>0.05</v>
      </c>
      <c r="S12" s="2">
        <v>15.14</v>
      </c>
      <c r="T12">
        <v>25.6749992370606</v>
      </c>
      <c r="U12">
        <v>1135</v>
      </c>
      <c r="V12">
        <v>19.9750003019969</v>
      </c>
      <c r="W12">
        <v>31.375</v>
      </c>
      <c r="X12">
        <v>441.9</v>
      </c>
    </row>
    <row r="13" spans="1:24">
      <c r="A13">
        <v>25.6333333333333</v>
      </c>
      <c r="B13">
        <v>91.8666666666667</v>
      </c>
      <c r="C13">
        <v>15</v>
      </c>
      <c r="D13">
        <v>21.6</v>
      </c>
      <c r="E13" t="s">
        <v>24</v>
      </c>
      <c r="F13">
        <f t="shared" si="0"/>
        <v>28.728</v>
      </c>
      <c r="G13">
        <v>14.0136585365854</v>
      </c>
      <c r="H13">
        <v>100</v>
      </c>
      <c r="I13">
        <v>0.24</v>
      </c>
      <c r="J13">
        <v>0.45</v>
      </c>
      <c r="K13">
        <v>0.29</v>
      </c>
      <c r="L13">
        <v>1.33</v>
      </c>
      <c r="M13">
        <v>0.36</v>
      </c>
      <c r="N13">
        <v>4.8</v>
      </c>
      <c r="O13">
        <v>0.0821000003814697</v>
      </c>
      <c r="P13">
        <v>0.432723134756088</v>
      </c>
      <c r="Q13">
        <v>0.08</v>
      </c>
      <c r="R13">
        <v>0.04</v>
      </c>
      <c r="S13">
        <v>10.3</v>
      </c>
      <c r="T13">
        <v>18.7458324432373</v>
      </c>
      <c r="U13">
        <v>4831</v>
      </c>
      <c r="V13">
        <v>14.4333333174388</v>
      </c>
      <c r="W13">
        <v>23.0583333969116</v>
      </c>
      <c r="X13">
        <v>797</v>
      </c>
    </row>
    <row r="14" spans="1:24">
      <c r="A14">
        <v>26.7166666666667</v>
      </c>
      <c r="B14">
        <v>94.1833333333333</v>
      </c>
      <c r="D14">
        <v>9</v>
      </c>
      <c r="E14" t="s">
        <v>24</v>
      </c>
      <c r="F14">
        <f t="shared" si="0"/>
        <v>11.79</v>
      </c>
      <c r="H14">
        <v>100</v>
      </c>
      <c r="I14">
        <v>0.24</v>
      </c>
      <c r="J14">
        <v>0.44</v>
      </c>
      <c r="K14">
        <v>0.31</v>
      </c>
      <c r="L14">
        <v>1.31</v>
      </c>
      <c r="M14">
        <v>0.46</v>
      </c>
      <c r="N14">
        <v>5.1</v>
      </c>
      <c r="O14">
        <v>0.0984999942779541</v>
      </c>
      <c r="P14">
        <v>0.414583295583725</v>
      </c>
      <c r="Q14">
        <v>0.11</v>
      </c>
      <c r="R14">
        <v>0.04</v>
      </c>
      <c r="S14">
        <v>11</v>
      </c>
      <c r="T14">
        <v>23.9333324432373</v>
      </c>
      <c r="U14">
        <v>2272</v>
      </c>
      <c r="V14">
        <v>18.8583330313365</v>
      </c>
      <c r="W14">
        <v>29.0083332061768</v>
      </c>
      <c r="X14">
        <v>814.6</v>
      </c>
    </row>
    <row r="15" spans="1:24">
      <c r="A15">
        <v>26.75</v>
      </c>
      <c r="B15">
        <v>115.066666666667</v>
      </c>
      <c r="C15">
        <v>20</v>
      </c>
      <c r="D15">
        <v>10.3</v>
      </c>
      <c r="E15" t="s">
        <v>24</v>
      </c>
      <c r="F15">
        <f t="shared" si="0"/>
        <v>13.39</v>
      </c>
      <c r="G15">
        <v>6.53170731707317</v>
      </c>
      <c r="H15">
        <v>100</v>
      </c>
      <c r="I15">
        <v>0.17</v>
      </c>
      <c r="J15">
        <v>0.38</v>
      </c>
      <c r="K15">
        <v>0.45</v>
      </c>
      <c r="L15">
        <v>1.3</v>
      </c>
      <c r="M15">
        <v>1</v>
      </c>
      <c r="N15">
        <v>7.1</v>
      </c>
      <c r="O15">
        <v>0.0980999946594238</v>
      </c>
      <c r="P15">
        <v>0.419056415557861</v>
      </c>
      <c r="Q15">
        <v>0.09</v>
      </c>
      <c r="R15">
        <v>0.06</v>
      </c>
      <c r="S15">
        <v>19.8</v>
      </c>
      <c r="T15">
        <v>18.3833332061768</v>
      </c>
      <c r="U15">
        <v>1507</v>
      </c>
      <c r="V15">
        <v>14.3250000278155</v>
      </c>
      <c r="W15">
        <v>22.4416663646698</v>
      </c>
      <c r="X15">
        <v>489.4</v>
      </c>
    </row>
    <row r="16" spans="1:24">
      <c r="A16">
        <v>26.7333333333333</v>
      </c>
      <c r="B16">
        <v>115.05</v>
      </c>
      <c r="C16">
        <v>20</v>
      </c>
      <c r="D16">
        <v>8.5</v>
      </c>
      <c r="E16" t="s">
        <v>24</v>
      </c>
      <c r="F16">
        <f t="shared" si="0"/>
        <v>11.05</v>
      </c>
      <c r="G16">
        <v>5.39024390243902</v>
      </c>
      <c r="H16">
        <v>100</v>
      </c>
      <c r="I16">
        <v>0.18</v>
      </c>
      <c r="J16">
        <v>0.36</v>
      </c>
      <c r="K16">
        <v>0.46</v>
      </c>
      <c r="L16">
        <v>1.3</v>
      </c>
      <c r="M16">
        <v>1</v>
      </c>
      <c r="N16">
        <v>7</v>
      </c>
      <c r="O16">
        <v>0.105500001907349</v>
      </c>
      <c r="P16">
        <v>0.419056415557861</v>
      </c>
      <c r="Q16">
        <v>0.08</v>
      </c>
      <c r="R16">
        <v>0.07</v>
      </c>
      <c r="S16">
        <v>19.8</v>
      </c>
      <c r="T16">
        <v>18.1833324432373</v>
      </c>
      <c r="U16">
        <v>1513</v>
      </c>
      <c r="V16">
        <v>14.1750000119209</v>
      </c>
      <c r="W16">
        <v>22.1916666030884</v>
      </c>
      <c r="X16">
        <v>711.8</v>
      </c>
    </row>
    <row r="17" spans="1:24">
      <c r="A17">
        <v>26.9666666666667</v>
      </c>
      <c r="B17">
        <v>80.5666666666667</v>
      </c>
      <c r="C17">
        <v>15</v>
      </c>
      <c r="D17">
        <v>3.7</v>
      </c>
      <c r="E17" t="s">
        <v>24</v>
      </c>
      <c r="F17">
        <f t="shared" si="0"/>
        <v>4.995</v>
      </c>
      <c r="G17">
        <v>2.43658536585366</v>
      </c>
      <c r="H17">
        <v>100</v>
      </c>
      <c r="I17">
        <v>0.12</v>
      </c>
      <c r="J17">
        <v>0.61</v>
      </c>
      <c r="K17">
        <v>0.27</v>
      </c>
      <c r="L17">
        <v>1.35</v>
      </c>
      <c r="M17">
        <v>1</v>
      </c>
      <c r="N17">
        <v>9</v>
      </c>
      <c r="O17">
        <v>0.0955000019073486</v>
      </c>
      <c r="P17">
        <v>0.189998239278793</v>
      </c>
      <c r="Q17">
        <v>0.07</v>
      </c>
      <c r="R17">
        <v>0.05</v>
      </c>
      <c r="S17">
        <v>14.8</v>
      </c>
      <c r="T17">
        <v>25.2541675567627</v>
      </c>
      <c r="U17">
        <v>1002</v>
      </c>
      <c r="V17">
        <v>18.7416667938232</v>
      </c>
      <c r="W17">
        <v>31.7666665712992</v>
      </c>
      <c r="X17">
        <v>404.9</v>
      </c>
    </row>
    <row r="18" spans="1:24">
      <c r="A18">
        <v>27.9333333333333</v>
      </c>
      <c r="B18">
        <v>111.7</v>
      </c>
      <c r="C18">
        <v>20</v>
      </c>
      <c r="D18">
        <v>18.7</v>
      </c>
      <c r="E18" t="s">
        <v>24</v>
      </c>
      <c r="F18">
        <f t="shared" si="0"/>
        <v>24.123</v>
      </c>
      <c r="G18">
        <v>11.7673170731707</v>
      </c>
      <c r="H18">
        <v>100</v>
      </c>
      <c r="I18">
        <v>0.22</v>
      </c>
      <c r="J18">
        <v>0.28</v>
      </c>
      <c r="K18">
        <v>0.5</v>
      </c>
      <c r="L18">
        <v>1.29</v>
      </c>
      <c r="M18">
        <v>0.51</v>
      </c>
      <c r="N18">
        <v>5.8</v>
      </c>
      <c r="O18">
        <v>0.110900001525879</v>
      </c>
      <c r="P18">
        <v>0.269414365291596</v>
      </c>
      <c r="Q18">
        <v>0.14</v>
      </c>
      <c r="R18">
        <v>0.04</v>
      </c>
      <c r="S18">
        <v>20.7</v>
      </c>
      <c r="T18">
        <v>16.1625003814697</v>
      </c>
      <c r="U18">
        <v>1441</v>
      </c>
      <c r="V18">
        <v>12.1750001410643</v>
      </c>
      <c r="W18">
        <v>20.1499998569488</v>
      </c>
      <c r="X18">
        <v>443</v>
      </c>
    </row>
    <row r="19" spans="1:24">
      <c r="A19">
        <v>28.05</v>
      </c>
      <c r="B19">
        <v>112</v>
      </c>
      <c r="C19">
        <v>15</v>
      </c>
      <c r="D19">
        <v>19.7</v>
      </c>
      <c r="E19" t="s">
        <v>24</v>
      </c>
      <c r="F19">
        <f t="shared" si="0"/>
        <v>22.655</v>
      </c>
      <c r="G19">
        <v>11.0512195121951</v>
      </c>
      <c r="H19">
        <v>100</v>
      </c>
      <c r="I19">
        <v>0.22</v>
      </c>
      <c r="J19">
        <v>0.38</v>
      </c>
      <c r="K19">
        <v>0.4</v>
      </c>
      <c r="L19">
        <v>1.15</v>
      </c>
      <c r="M19">
        <v>0.51</v>
      </c>
      <c r="N19">
        <v>5.2</v>
      </c>
      <c r="O19">
        <v>0.075</v>
      </c>
      <c r="P19">
        <v>0.42018061876297</v>
      </c>
      <c r="Q19">
        <v>0.19</v>
      </c>
      <c r="R19">
        <v>0.07</v>
      </c>
      <c r="S19">
        <v>19.1</v>
      </c>
      <c r="T19">
        <v>16.7916660308838</v>
      </c>
      <c r="U19">
        <v>1413</v>
      </c>
      <c r="V19">
        <v>12.9000000754992</v>
      </c>
      <c r="W19">
        <v>20.6833330790202</v>
      </c>
      <c r="X19">
        <v>459.5</v>
      </c>
    </row>
    <row r="20" spans="1:24">
      <c r="A20">
        <v>28.1</v>
      </c>
      <c r="B20">
        <v>116.1</v>
      </c>
      <c r="C20">
        <v>15</v>
      </c>
      <c r="D20">
        <v>14.7</v>
      </c>
      <c r="E20" t="s">
        <v>24</v>
      </c>
      <c r="F20">
        <f t="shared" si="0"/>
        <v>18.081</v>
      </c>
      <c r="G20">
        <v>8.82</v>
      </c>
      <c r="H20">
        <v>100</v>
      </c>
      <c r="I20">
        <v>0.21</v>
      </c>
      <c r="J20">
        <v>0.33</v>
      </c>
      <c r="K20">
        <v>0.46</v>
      </c>
      <c r="L20">
        <v>1.23</v>
      </c>
      <c r="M20">
        <v>0.22</v>
      </c>
      <c r="N20">
        <v>5.7</v>
      </c>
      <c r="O20">
        <v>0.118699998855591</v>
      </c>
      <c r="P20">
        <v>0.432466119527817</v>
      </c>
      <c r="Q20">
        <v>0.12</v>
      </c>
      <c r="R20">
        <v>0.04</v>
      </c>
      <c r="S20">
        <v>11.6</v>
      </c>
      <c r="T20">
        <v>17.8041667938232</v>
      </c>
      <c r="U20">
        <v>1641</v>
      </c>
      <c r="V20">
        <v>13.8000000913938</v>
      </c>
      <c r="W20">
        <v>21.8083330790202</v>
      </c>
      <c r="X20">
        <v>598.9</v>
      </c>
    </row>
    <row r="21" spans="1:24">
      <c r="A21">
        <v>28.1166666666667</v>
      </c>
      <c r="B21">
        <v>112.3</v>
      </c>
      <c r="D21">
        <v>16.2</v>
      </c>
      <c r="E21" t="s">
        <v>24</v>
      </c>
      <c r="F21">
        <f t="shared" si="0"/>
        <v>21.222</v>
      </c>
      <c r="H21">
        <v>100</v>
      </c>
      <c r="I21">
        <v>0.23</v>
      </c>
      <c r="J21">
        <v>0.29</v>
      </c>
      <c r="K21">
        <v>0.48</v>
      </c>
      <c r="L21">
        <v>1.31</v>
      </c>
      <c r="M21">
        <v>1</v>
      </c>
      <c r="N21">
        <v>5.9</v>
      </c>
      <c r="O21">
        <v>0.0894999980926514</v>
      </c>
      <c r="P21">
        <v>0.42018061876297</v>
      </c>
      <c r="Q21">
        <v>0.12</v>
      </c>
      <c r="R21">
        <v>0.04</v>
      </c>
      <c r="S21">
        <v>18.9</v>
      </c>
      <c r="T21">
        <v>17.3125</v>
      </c>
      <c r="U21">
        <v>1381</v>
      </c>
      <c r="V21">
        <v>13.4416665236155</v>
      </c>
      <c r="W21">
        <v>21.1833332379659</v>
      </c>
      <c r="X21">
        <v>559.05</v>
      </c>
    </row>
    <row r="22" spans="1:24">
      <c r="A22">
        <v>28.25</v>
      </c>
      <c r="B22">
        <v>116.333333333333</v>
      </c>
      <c r="C22">
        <v>20</v>
      </c>
      <c r="D22">
        <v>19.1</v>
      </c>
      <c r="E22" t="s">
        <v>24</v>
      </c>
      <c r="F22">
        <f t="shared" si="0"/>
        <v>26.74</v>
      </c>
      <c r="G22">
        <v>13.0439024390244</v>
      </c>
      <c r="H22">
        <v>100</v>
      </c>
      <c r="I22">
        <v>0.4</v>
      </c>
      <c r="J22">
        <v>0.2</v>
      </c>
      <c r="K22">
        <v>0.4</v>
      </c>
      <c r="L22">
        <v>1.4</v>
      </c>
      <c r="M22">
        <v>1</v>
      </c>
      <c r="N22">
        <v>4.9</v>
      </c>
      <c r="O22">
        <v>0.0527999973297119</v>
      </c>
      <c r="P22">
        <v>0.432466119527817</v>
      </c>
      <c r="Q22">
        <v>0.06</v>
      </c>
      <c r="R22">
        <v>0.03</v>
      </c>
      <c r="S22">
        <v>14.1</v>
      </c>
      <c r="T22">
        <v>17.9333324432373</v>
      </c>
      <c r="U22">
        <v>1662</v>
      </c>
      <c r="V22">
        <v>13.8166667819023</v>
      </c>
      <c r="W22">
        <v>22.0499998728434</v>
      </c>
      <c r="X22">
        <v>519.4</v>
      </c>
    </row>
    <row r="23" spans="1:24">
      <c r="A23">
        <v>28.2666666666667</v>
      </c>
      <c r="B23">
        <v>116.933333333333</v>
      </c>
      <c r="C23">
        <v>15</v>
      </c>
      <c r="D23">
        <v>9.6</v>
      </c>
      <c r="E23" t="s">
        <v>24</v>
      </c>
      <c r="F23">
        <f t="shared" si="0"/>
        <v>12.48</v>
      </c>
      <c r="G23">
        <v>6.08780487804878</v>
      </c>
      <c r="H23">
        <v>100</v>
      </c>
      <c r="I23">
        <v>0.21</v>
      </c>
      <c r="J23">
        <v>0.32</v>
      </c>
      <c r="K23">
        <v>0.47</v>
      </c>
      <c r="L23">
        <v>1.3</v>
      </c>
      <c r="M23">
        <v>0.22</v>
      </c>
      <c r="N23">
        <v>6.1</v>
      </c>
      <c r="O23">
        <v>0.104699993133545</v>
      </c>
      <c r="P23">
        <v>0.427768349647522</v>
      </c>
      <c r="Q23">
        <v>0.14</v>
      </c>
      <c r="R23">
        <v>0.05</v>
      </c>
      <c r="S23">
        <v>16.3</v>
      </c>
      <c r="T23">
        <v>18.5208339691162</v>
      </c>
      <c r="U23">
        <v>1763</v>
      </c>
      <c r="V23">
        <v>14.308333059152</v>
      </c>
      <c r="W23">
        <v>22.7333332697551</v>
      </c>
      <c r="X23">
        <v>490.2</v>
      </c>
    </row>
    <row r="24" spans="1:24">
      <c r="A24">
        <v>28.4666666666667</v>
      </c>
      <c r="B24">
        <v>111.9</v>
      </c>
      <c r="D24">
        <v>17.8</v>
      </c>
      <c r="E24" t="s">
        <v>24</v>
      </c>
      <c r="F24">
        <f t="shared" si="0"/>
        <v>22.606</v>
      </c>
      <c r="H24">
        <v>100</v>
      </c>
      <c r="I24">
        <v>0.21</v>
      </c>
      <c r="J24">
        <v>0.29</v>
      </c>
      <c r="K24">
        <v>0.5</v>
      </c>
      <c r="L24">
        <v>1.27</v>
      </c>
      <c r="M24">
        <v>1</v>
      </c>
      <c r="N24">
        <v>5.8</v>
      </c>
      <c r="O24">
        <v>0.0646000003814697</v>
      </c>
      <c r="P24">
        <v>0.410450011491776</v>
      </c>
      <c r="Q24">
        <v>0.15</v>
      </c>
      <c r="R24">
        <v>0.04</v>
      </c>
      <c r="S24">
        <v>21</v>
      </c>
      <c r="T24">
        <v>16.5541667938232</v>
      </c>
      <c r="U24">
        <v>1378</v>
      </c>
      <c r="V24">
        <v>12.9249999721845</v>
      </c>
      <c r="W24">
        <v>20.1833332379659</v>
      </c>
      <c r="X24">
        <v>448.2</v>
      </c>
    </row>
    <row r="25" spans="1:24">
      <c r="A25">
        <v>28.6166666666667</v>
      </c>
      <c r="B25">
        <v>113.333333333333</v>
      </c>
      <c r="C25">
        <v>20</v>
      </c>
      <c r="D25">
        <v>20.7</v>
      </c>
      <c r="E25" t="s">
        <v>24</v>
      </c>
      <c r="F25">
        <f t="shared" si="0"/>
        <v>27.117</v>
      </c>
      <c r="G25">
        <v>13.2278048780488</v>
      </c>
      <c r="H25">
        <v>100</v>
      </c>
      <c r="I25">
        <v>0.23</v>
      </c>
      <c r="J25">
        <v>0.29</v>
      </c>
      <c r="K25">
        <v>0.48</v>
      </c>
      <c r="L25">
        <v>1.31</v>
      </c>
      <c r="M25">
        <v>0.22</v>
      </c>
      <c r="N25">
        <v>5.9</v>
      </c>
      <c r="O25">
        <v>0.0894999980926514</v>
      </c>
      <c r="P25">
        <v>0.429754912853241</v>
      </c>
      <c r="Q25">
        <v>0.12</v>
      </c>
      <c r="R25">
        <v>0.04</v>
      </c>
      <c r="S25">
        <v>18.9</v>
      </c>
      <c r="T25">
        <v>16.5750007629394</v>
      </c>
      <c r="U25">
        <v>1433</v>
      </c>
      <c r="V25">
        <v>12.8749998807907</v>
      </c>
      <c r="W25">
        <v>20.2749999761581</v>
      </c>
      <c r="X25">
        <v>521.4</v>
      </c>
    </row>
    <row r="26" spans="1:24">
      <c r="A26">
        <v>28.6166666666667</v>
      </c>
      <c r="B26">
        <v>116.433333333333</v>
      </c>
      <c r="C26">
        <v>15</v>
      </c>
      <c r="D26">
        <v>15.6</v>
      </c>
      <c r="E26" t="s">
        <v>24</v>
      </c>
      <c r="F26">
        <f t="shared" si="0"/>
        <v>20.904</v>
      </c>
      <c r="G26">
        <v>10.1970731707317</v>
      </c>
      <c r="H26">
        <v>100</v>
      </c>
      <c r="I26">
        <v>0.19</v>
      </c>
      <c r="J26">
        <v>0.36</v>
      </c>
      <c r="K26">
        <v>0.45</v>
      </c>
      <c r="L26">
        <v>1.34</v>
      </c>
      <c r="M26">
        <v>1</v>
      </c>
      <c r="N26">
        <v>5.7</v>
      </c>
      <c r="O26">
        <v>0.0898999977111816</v>
      </c>
      <c r="P26">
        <v>0.499301344156265</v>
      </c>
      <c r="Q26">
        <v>0.12</v>
      </c>
      <c r="R26">
        <v>0.04</v>
      </c>
      <c r="S26">
        <v>11.6</v>
      </c>
      <c r="T26">
        <v>18.0125007629394</v>
      </c>
      <c r="U26">
        <v>1636</v>
      </c>
      <c r="V26">
        <v>14.1000000039736</v>
      </c>
      <c r="W26">
        <v>21.9249996344249</v>
      </c>
      <c r="X26">
        <v>434.4</v>
      </c>
    </row>
    <row r="27" spans="1:24">
      <c r="A27">
        <v>28.6666666666667</v>
      </c>
      <c r="B27">
        <v>77.2</v>
      </c>
      <c r="C27">
        <v>15</v>
      </c>
      <c r="D27">
        <v>6.1</v>
      </c>
      <c r="E27" t="s">
        <v>24</v>
      </c>
      <c r="F27">
        <f t="shared" si="0"/>
        <v>9.15</v>
      </c>
      <c r="G27">
        <v>4.46341463414634</v>
      </c>
      <c r="H27">
        <v>100</v>
      </c>
      <c r="I27">
        <v>0.27</v>
      </c>
      <c r="J27">
        <v>0.36</v>
      </c>
      <c r="K27">
        <v>0.37</v>
      </c>
      <c r="L27">
        <v>1.5</v>
      </c>
      <c r="M27">
        <v>1</v>
      </c>
      <c r="N27">
        <v>10.3</v>
      </c>
      <c r="O27">
        <v>0.123400001525879</v>
      </c>
      <c r="P27">
        <v>0.0984843075275421</v>
      </c>
      <c r="Q27">
        <v>0.07</v>
      </c>
      <c r="R27">
        <v>0.04</v>
      </c>
      <c r="S27">
        <v>16.1</v>
      </c>
      <c r="T27">
        <v>25.1708335876465</v>
      </c>
      <c r="U27">
        <v>722</v>
      </c>
      <c r="V27">
        <v>18.8416668574015</v>
      </c>
      <c r="W27">
        <v>31.4999993642171</v>
      </c>
      <c r="X27">
        <v>248.1</v>
      </c>
    </row>
    <row r="28" spans="1:24">
      <c r="A28">
        <v>28.9166666666667</v>
      </c>
      <c r="B28">
        <v>111.45</v>
      </c>
      <c r="C28">
        <v>15</v>
      </c>
      <c r="D28">
        <v>19.4</v>
      </c>
      <c r="E28" t="s">
        <v>24</v>
      </c>
      <c r="F28">
        <f t="shared" si="0"/>
        <v>27.548</v>
      </c>
      <c r="G28">
        <v>13.4380487804878</v>
      </c>
      <c r="H28">
        <v>100</v>
      </c>
      <c r="I28">
        <v>0.21</v>
      </c>
      <c r="J28">
        <v>0.39</v>
      </c>
      <c r="K28">
        <v>0.39</v>
      </c>
      <c r="L28">
        <v>1.42</v>
      </c>
      <c r="M28">
        <v>0.56</v>
      </c>
      <c r="N28">
        <v>5.4</v>
      </c>
      <c r="O28">
        <v>0.145299997329712</v>
      </c>
      <c r="P28">
        <v>0.411529958248138</v>
      </c>
      <c r="Q28">
        <v>0.08</v>
      </c>
      <c r="R28">
        <v>0.02</v>
      </c>
      <c r="S28">
        <v>15.1</v>
      </c>
      <c r="T28">
        <v>17.408332824707</v>
      </c>
      <c r="U28">
        <v>1314</v>
      </c>
      <c r="V28">
        <v>13.6249999304613</v>
      </c>
      <c r="W28">
        <v>21.1916663646698</v>
      </c>
      <c r="X28">
        <v>407.6</v>
      </c>
    </row>
    <row r="29" spans="1:24">
      <c r="A29">
        <v>29.0166666666667</v>
      </c>
      <c r="B29">
        <v>119.45</v>
      </c>
      <c r="C29">
        <v>5</v>
      </c>
      <c r="D29">
        <v>14.8</v>
      </c>
      <c r="E29" t="s">
        <v>24</v>
      </c>
      <c r="F29">
        <f t="shared" si="0"/>
        <v>19.684</v>
      </c>
      <c r="G29">
        <v>9.60195121951219</v>
      </c>
      <c r="H29">
        <v>100</v>
      </c>
      <c r="I29">
        <v>0.1</v>
      </c>
      <c r="J29">
        <v>0.72</v>
      </c>
      <c r="K29">
        <v>0.18</v>
      </c>
      <c r="L29">
        <v>1.33</v>
      </c>
      <c r="M29">
        <v>0.22</v>
      </c>
      <c r="N29">
        <v>5.5</v>
      </c>
      <c r="O29">
        <v>0.131399993896484</v>
      </c>
      <c r="P29">
        <v>0.410160094499588</v>
      </c>
      <c r="Q29">
        <v>0.06</v>
      </c>
      <c r="R29">
        <v>0.01</v>
      </c>
      <c r="S29">
        <v>13.6</v>
      </c>
      <c r="T29">
        <v>17.2625007629394</v>
      </c>
      <c r="U29">
        <v>1478</v>
      </c>
      <c r="V29">
        <v>13.0833333134651</v>
      </c>
      <c r="W29">
        <v>21.4416666030884</v>
      </c>
      <c r="X29">
        <v>548.6</v>
      </c>
    </row>
    <row r="30" spans="1:24">
      <c r="A30">
        <v>29.0666666666667</v>
      </c>
      <c r="B30">
        <v>77.7666666666667</v>
      </c>
      <c r="C30">
        <v>7.5</v>
      </c>
      <c r="D30">
        <v>11.5</v>
      </c>
      <c r="E30" t="s">
        <v>24</v>
      </c>
      <c r="F30">
        <f t="shared" si="0"/>
        <v>17.25</v>
      </c>
      <c r="G30">
        <v>8.4146131097561</v>
      </c>
      <c r="H30">
        <v>100</v>
      </c>
      <c r="I30">
        <v>0.08</v>
      </c>
      <c r="J30">
        <v>0.89</v>
      </c>
      <c r="K30">
        <v>0.03</v>
      </c>
      <c r="L30">
        <v>1.5</v>
      </c>
      <c r="M30">
        <v>1</v>
      </c>
      <c r="N30">
        <v>7.6</v>
      </c>
      <c r="O30">
        <v>0.0111000001430511</v>
      </c>
      <c r="P30">
        <v>0.207305163145065</v>
      </c>
      <c r="Q30">
        <v>0.04</v>
      </c>
      <c r="R30">
        <v>0.03</v>
      </c>
      <c r="S30">
        <v>11.8</v>
      </c>
      <c r="T30">
        <v>24.4500007629394</v>
      </c>
      <c r="U30">
        <v>935</v>
      </c>
      <c r="V30">
        <v>17.824999888738</v>
      </c>
      <c r="W30">
        <v>31.0749998092651</v>
      </c>
      <c r="X30">
        <v>536.4</v>
      </c>
    </row>
    <row r="31" spans="1:24">
      <c r="A31">
        <v>29.9166666666667</v>
      </c>
      <c r="B31">
        <v>115.5</v>
      </c>
      <c r="C31">
        <v>5</v>
      </c>
      <c r="D31">
        <v>28.8</v>
      </c>
      <c r="E31" t="s">
        <v>24</v>
      </c>
      <c r="F31">
        <f t="shared" si="0"/>
        <v>39.168</v>
      </c>
      <c r="G31">
        <v>19.1063414634146</v>
      </c>
      <c r="H31">
        <v>100</v>
      </c>
      <c r="I31">
        <v>0.4</v>
      </c>
      <c r="J31">
        <v>0.15</v>
      </c>
      <c r="K31">
        <v>0.45</v>
      </c>
      <c r="L31">
        <v>1.36</v>
      </c>
      <c r="M31">
        <v>0.86</v>
      </c>
      <c r="N31">
        <v>5.2</v>
      </c>
      <c r="O31">
        <v>0.0680999994277954</v>
      </c>
      <c r="P31">
        <v>0.457402855157852</v>
      </c>
      <c r="Q31">
        <v>0.12</v>
      </c>
      <c r="R31">
        <v>0.03</v>
      </c>
      <c r="S31">
        <v>17.2</v>
      </c>
      <c r="T31">
        <v>17.3999996185303</v>
      </c>
      <c r="U31">
        <v>1409</v>
      </c>
      <c r="V31">
        <v>13.1666668007771</v>
      </c>
      <c r="W31">
        <v>21.6333332856496</v>
      </c>
      <c r="X31">
        <v>484.6</v>
      </c>
    </row>
    <row r="32" spans="1:24">
      <c r="A32">
        <v>30.4166666666667</v>
      </c>
      <c r="B32">
        <v>104.6</v>
      </c>
      <c r="C32">
        <v>24</v>
      </c>
      <c r="D32">
        <v>17.2</v>
      </c>
      <c r="E32" t="s">
        <v>24</v>
      </c>
      <c r="F32">
        <f t="shared" si="0"/>
        <v>22.016</v>
      </c>
      <c r="G32">
        <v>11.5873684210526</v>
      </c>
      <c r="H32">
        <v>100</v>
      </c>
      <c r="I32">
        <v>0.22</v>
      </c>
      <c r="J32">
        <v>0.29</v>
      </c>
      <c r="K32">
        <v>0.49</v>
      </c>
      <c r="L32">
        <v>1.28</v>
      </c>
      <c r="M32">
        <v>0.86</v>
      </c>
      <c r="N32">
        <v>7.2</v>
      </c>
      <c r="O32">
        <v>0.118199996948242</v>
      </c>
      <c r="P32">
        <v>0.235386788845062</v>
      </c>
      <c r="Q32">
        <v>0.12</v>
      </c>
      <c r="R32">
        <v>0.06</v>
      </c>
      <c r="S32">
        <v>18.6</v>
      </c>
      <c r="T32">
        <v>16.6833324432373</v>
      </c>
      <c r="U32">
        <v>1023</v>
      </c>
      <c r="V32">
        <v>13.1833332777023</v>
      </c>
      <c r="W32">
        <v>20.183333158493</v>
      </c>
      <c r="X32">
        <v>639.5</v>
      </c>
    </row>
    <row r="33" spans="1:24">
      <c r="A33">
        <v>30.4333333333333</v>
      </c>
      <c r="B33">
        <v>120.416666666667</v>
      </c>
      <c r="C33">
        <v>20</v>
      </c>
      <c r="D33">
        <v>15.8</v>
      </c>
      <c r="E33" t="s">
        <v>24</v>
      </c>
      <c r="F33">
        <f t="shared" si="0"/>
        <v>19.908</v>
      </c>
      <c r="G33">
        <v>9.71121951219512</v>
      </c>
      <c r="H33">
        <v>100</v>
      </c>
      <c r="I33">
        <v>0.09</v>
      </c>
      <c r="J33">
        <v>0.74</v>
      </c>
      <c r="K33">
        <v>0.17</v>
      </c>
      <c r="L33">
        <v>1.26</v>
      </c>
      <c r="M33">
        <v>0.86</v>
      </c>
      <c r="N33">
        <v>6.8</v>
      </c>
      <c r="O33">
        <v>0.188599987030029</v>
      </c>
      <c r="P33">
        <v>0.42398527264595</v>
      </c>
      <c r="Q33">
        <v>0.17</v>
      </c>
      <c r="R33">
        <v>0.05</v>
      </c>
      <c r="S33">
        <v>18.3</v>
      </c>
      <c r="T33">
        <v>16.2999992370606</v>
      </c>
      <c r="U33">
        <v>1220</v>
      </c>
      <c r="V33">
        <v>12.3500002585352</v>
      </c>
      <c r="W33">
        <v>20.2499999205271</v>
      </c>
      <c r="X33">
        <v>569.45</v>
      </c>
    </row>
    <row r="34" spans="1:24">
      <c r="A34">
        <v>30.6166666666667</v>
      </c>
      <c r="B34">
        <v>114.333333333333</v>
      </c>
      <c r="C34">
        <v>20</v>
      </c>
      <c r="D34">
        <v>17.7</v>
      </c>
      <c r="E34" t="s">
        <v>24</v>
      </c>
      <c r="F34">
        <f t="shared" si="0"/>
        <v>23.541</v>
      </c>
      <c r="G34">
        <v>11.4834146341463</v>
      </c>
      <c r="H34">
        <v>100</v>
      </c>
      <c r="I34">
        <v>0.26</v>
      </c>
      <c r="J34">
        <v>0.28</v>
      </c>
      <c r="K34">
        <v>0.46</v>
      </c>
      <c r="L34">
        <v>1.33</v>
      </c>
      <c r="M34">
        <v>0.76</v>
      </c>
      <c r="N34">
        <v>6.5</v>
      </c>
      <c r="O34">
        <v>0.118999996185303</v>
      </c>
      <c r="P34">
        <v>0.374993592500687</v>
      </c>
      <c r="Q34">
        <v>0.19</v>
      </c>
      <c r="R34">
        <v>0.06</v>
      </c>
      <c r="S34">
        <v>16.5</v>
      </c>
      <c r="T34">
        <v>17.2541675567627</v>
      </c>
      <c r="U34">
        <v>1230</v>
      </c>
      <c r="V34">
        <v>13.3583333790302</v>
      </c>
      <c r="W34">
        <v>21.1500000953674</v>
      </c>
      <c r="X34">
        <v>555</v>
      </c>
    </row>
    <row r="35" spans="1:24">
      <c r="A35">
        <v>30.85</v>
      </c>
      <c r="B35">
        <v>113.116666666667</v>
      </c>
      <c r="C35">
        <v>20</v>
      </c>
      <c r="D35">
        <v>11.8</v>
      </c>
      <c r="E35" t="s">
        <v>24</v>
      </c>
      <c r="F35">
        <f t="shared" si="0"/>
        <v>16.284</v>
      </c>
      <c r="G35">
        <v>7.94341463414634</v>
      </c>
      <c r="H35">
        <v>100</v>
      </c>
      <c r="I35">
        <v>0.41</v>
      </c>
      <c r="J35">
        <v>0.14</v>
      </c>
      <c r="K35">
        <v>0.45</v>
      </c>
      <c r="L35">
        <v>1.38</v>
      </c>
      <c r="M35">
        <v>0.92</v>
      </c>
      <c r="N35">
        <v>7.3</v>
      </c>
      <c r="O35">
        <v>0.170299987792969</v>
      </c>
      <c r="P35">
        <v>0.386255264282227</v>
      </c>
      <c r="Q35">
        <v>0.05</v>
      </c>
      <c r="R35">
        <v>0.03</v>
      </c>
      <c r="S35">
        <v>17.7</v>
      </c>
      <c r="T35">
        <v>16.470832824707</v>
      </c>
      <c r="U35">
        <v>1073</v>
      </c>
      <c r="V35">
        <v>12.3833334284524</v>
      </c>
      <c r="W35">
        <v>20.5583333174388</v>
      </c>
      <c r="X35">
        <v>484.9</v>
      </c>
    </row>
    <row r="36" spans="1:24">
      <c r="A36">
        <v>30.9333333333333</v>
      </c>
      <c r="B36">
        <v>75.8666666666667</v>
      </c>
      <c r="C36">
        <v>15</v>
      </c>
      <c r="D36">
        <v>3</v>
      </c>
      <c r="E36" t="s">
        <v>24</v>
      </c>
      <c r="F36">
        <f t="shared" si="0"/>
        <v>4.14</v>
      </c>
      <c r="G36">
        <v>2.01951219512195</v>
      </c>
      <c r="H36">
        <v>100</v>
      </c>
      <c r="I36">
        <v>0.27</v>
      </c>
      <c r="J36">
        <v>0.25</v>
      </c>
      <c r="K36">
        <v>0.48</v>
      </c>
      <c r="L36">
        <v>1.38</v>
      </c>
      <c r="M36">
        <v>1</v>
      </c>
      <c r="N36">
        <v>8.3</v>
      </c>
      <c r="O36">
        <v>0.1475</v>
      </c>
      <c r="P36">
        <v>0.259194552898407</v>
      </c>
      <c r="Q36">
        <v>0.1</v>
      </c>
      <c r="R36">
        <v>0.03</v>
      </c>
      <c r="S36">
        <v>11.8</v>
      </c>
      <c r="T36">
        <v>23.8083343505859</v>
      </c>
      <c r="U36">
        <v>697</v>
      </c>
      <c r="V36">
        <v>17.4000002145767</v>
      </c>
      <c r="W36">
        <v>30.2166668574015</v>
      </c>
      <c r="X36">
        <v>555</v>
      </c>
    </row>
    <row r="37" spans="1:24">
      <c r="A37">
        <v>30.9333333333333</v>
      </c>
      <c r="B37">
        <v>75.8666666666667</v>
      </c>
      <c r="C37">
        <v>7.5</v>
      </c>
      <c r="D37">
        <v>5.1</v>
      </c>
      <c r="E37" t="s">
        <v>24</v>
      </c>
      <c r="F37">
        <f t="shared" si="0"/>
        <v>7.038</v>
      </c>
      <c r="G37">
        <v>3.43316214878049</v>
      </c>
      <c r="H37">
        <v>100</v>
      </c>
      <c r="I37">
        <v>0.27</v>
      </c>
      <c r="J37">
        <v>0.25</v>
      </c>
      <c r="K37">
        <v>0.48</v>
      </c>
      <c r="L37">
        <v>1.38</v>
      </c>
      <c r="M37">
        <v>1</v>
      </c>
      <c r="N37">
        <v>8.3</v>
      </c>
      <c r="O37">
        <v>0.1475</v>
      </c>
      <c r="P37">
        <v>0.259194552898407</v>
      </c>
      <c r="Q37">
        <v>0.1</v>
      </c>
      <c r="R37">
        <v>0.03</v>
      </c>
      <c r="S37">
        <v>11.8</v>
      </c>
      <c r="T37">
        <v>23.8083343505859</v>
      </c>
      <c r="U37">
        <v>697</v>
      </c>
      <c r="V37">
        <v>17.4000002145767</v>
      </c>
      <c r="W37">
        <v>30.2166668574015</v>
      </c>
      <c r="X37">
        <v>555</v>
      </c>
    </row>
    <row r="38" spans="1:24">
      <c r="A38">
        <v>31.1</v>
      </c>
      <c r="B38">
        <v>120.783333333333</v>
      </c>
      <c r="C38">
        <v>15</v>
      </c>
      <c r="D38">
        <v>16.2</v>
      </c>
      <c r="E38" t="s">
        <v>24</v>
      </c>
      <c r="F38">
        <f t="shared" si="0"/>
        <v>16.362</v>
      </c>
      <c r="G38">
        <v>7.98146341463415</v>
      </c>
      <c r="H38">
        <v>100</v>
      </c>
      <c r="I38">
        <v>0.25</v>
      </c>
      <c r="J38">
        <v>0.28</v>
      </c>
      <c r="K38">
        <v>0.46</v>
      </c>
      <c r="L38">
        <v>1.01</v>
      </c>
      <c r="M38">
        <v>0.86</v>
      </c>
      <c r="N38">
        <v>5.3</v>
      </c>
      <c r="O38">
        <v>0.0885999965667725</v>
      </c>
      <c r="P38">
        <v>0.40248304605484</v>
      </c>
      <c r="Q38">
        <v>0</v>
      </c>
      <c r="R38" s="2">
        <v>0.05</v>
      </c>
      <c r="S38" s="2">
        <v>15.14</v>
      </c>
      <c r="T38">
        <v>16.0208339691162</v>
      </c>
      <c r="U38">
        <v>1068</v>
      </c>
      <c r="V38">
        <v>12.9249999970198</v>
      </c>
      <c r="W38">
        <v>19.1166667938232</v>
      </c>
      <c r="X38">
        <v>534.7</v>
      </c>
    </row>
    <row r="39" spans="1:24">
      <c r="A39">
        <v>31.3</v>
      </c>
      <c r="B39">
        <v>120.616666666667</v>
      </c>
      <c r="C39">
        <v>20</v>
      </c>
      <c r="D39">
        <v>18.9</v>
      </c>
      <c r="E39" t="s">
        <v>24</v>
      </c>
      <c r="F39">
        <f t="shared" si="0"/>
        <v>24.381</v>
      </c>
      <c r="G39">
        <v>11.8931707317073</v>
      </c>
      <c r="H39">
        <v>100</v>
      </c>
      <c r="I39">
        <v>0.24</v>
      </c>
      <c r="J39">
        <v>0.23</v>
      </c>
      <c r="K39">
        <v>0.53</v>
      </c>
      <c r="L39">
        <v>1.29</v>
      </c>
      <c r="M39">
        <v>0.86</v>
      </c>
      <c r="N39">
        <v>5.9</v>
      </c>
      <c r="O39">
        <v>0.131099996566772</v>
      </c>
      <c r="P39">
        <v>0.40248304605484</v>
      </c>
      <c r="Q39">
        <v>0.13</v>
      </c>
      <c r="R39">
        <v>0.03</v>
      </c>
      <c r="S39">
        <v>18.2</v>
      </c>
      <c r="T39">
        <v>16.3833332061768</v>
      </c>
      <c r="U39">
        <v>970</v>
      </c>
      <c r="V39">
        <v>12.8333333730698</v>
      </c>
      <c r="W39">
        <v>19.933333158493</v>
      </c>
      <c r="X39">
        <v>620.5</v>
      </c>
    </row>
    <row r="40" spans="1:24">
      <c r="A40">
        <v>31.55</v>
      </c>
      <c r="B40">
        <v>120.7</v>
      </c>
      <c r="C40">
        <v>15</v>
      </c>
      <c r="D40">
        <v>17.9</v>
      </c>
      <c r="E40" t="s">
        <v>24</v>
      </c>
      <c r="F40">
        <f t="shared" si="0"/>
        <v>23.27</v>
      </c>
      <c r="G40">
        <v>11.3512195121951</v>
      </c>
      <c r="H40">
        <v>100</v>
      </c>
      <c r="I40">
        <v>0.23</v>
      </c>
      <c r="J40">
        <v>0.23</v>
      </c>
      <c r="K40">
        <v>0.54</v>
      </c>
      <c r="L40">
        <v>1.3</v>
      </c>
      <c r="M40">
        <v>0.86</v>
      </c>
      <c r="N40">
        <v>6.4</v>
      </c>
      <c r="O40">
        <v>0.153499994277954</v>
      </c>
      <c r="P40">
        <v>0.409768581390381</v>
      </c>
      <c r="Q40">
        <v>0.17</v>
      </c>
      <c r="R40">
        <v>0.04</v>
      </c>
      <c r="S40">
        <v>16</v>
      </c>
      <c r="T40">
        <v>15.6958332061768</v>
      </c>
      <c r="U40">
        <v>977</v>
      </c>
      <c r="V40">
        <v>12.5083334296942</v>
      </c>
      <c r="W40">
        <v>18.8833334048589</v>
      </c>
      <c r="X40">
        <v>607.2</v>
      </c>
    </row>
    <row r="41" spans="1:24">
      <c r="A41">
        <v>31.65</v>
      </c>
      <c r="B41">
        <v>119.466666666667</v>
      </c>
      <c r="C41">
        <v>20</v>
      </c>
      <c r="D41">
        <v>14.7</v>
      </c>
      <c r="E41" t="s">
        <v>24</v>
      </c>
      <c r="F41">
        <f t="shared" si="0"/>
        <v>19.257</v>
      </c>
      <c r="G41">
        <v>9.39365853658537</v>
      </c>
      <c r="H41">
        <v>100</v>
      </c>
      <c r="I41">
        <v>0.24</v>
      </c>
      <c r="J41">
        <v>0.4</v>
      </c>
      <c r="K41">
        <v>0.36</v>
      </c>
      <c r="L41">
        <v>1.31</v>
      </c>
      <c r="M41">
        <v>0.76</v>
      </c>
      <c r="N41">
        <v>5.2</v>
      </c>
      <c r="O41">
        <v>0.0671999979019165</v>
      </c>
      <c r="P41">
        <v>0.403390944004059</v>
      </c>
      <c r="Q41">
        <v>0.11</v>
      </c>
      <c r="R41">
        <v>0.03</v>
      </c>
      <c r="S41">
        <v>15.1</v>
      </c>
      <c r="T41">
        <v>15.6791667938232</v>
      </c>
      <c r="U41">
        <v>1067</v>
      </c>
      <c r="V41">
        <v>11.7916668256124</v>
      </c>
      <c r="W41">
        <v>19.5666666030884</v>
      </c>
      <c r="X41">
        <v>523.4</v>
      </c>
    </row>
    <row r="42" spans="1:24">
      <c r="A42">
        <v>31.9333333333333</v>
      </c>
      <c r="B42">
        <v>119.116666666667</v>
      </c>
      <c r="C42">
        <v>5</v>
      </c>
      <c r="D42">
        <v>20.1</v>
      </c>
      <c r="E42" t="s">
        <v>24</v>
      </c>
      <c r="F42">
        <f t="shared" si="0"/>
        <v>25.728</v>
      </c>
      <c r="G42">
        <v>12.550243902439</v>
      </c>
      <c r="H42">
        <v>100</v>
      </c>
      <c r="I42">
        <v>0.26</v>
      </c>
      <c r="J42">
        <v>0.23</v>
      </c>
      <c r="K42">
        <v>0.51</v>
      </c>
      <c r="L42">
        <v>1.28</v>
      </c>
      <c r="M42">
        <v>0.76</v>
      </c>
      <c r="N42">
        <v>7</v>
      </c>
      <c r="O42">
        <v>0.17079999923706</v>
      </c>
      <c r="P42">
        <v>0.403390944004059</v>
      </c>
      <c r="Q42">
        <v>0.2</v>
      </c>
      <c r="R42">
        <v>0.06</v>
      </c>
      <c r="S42">
        <v>13</v>
      </c>
      <c r="T42">
        <v>15.5833330154419</v>
      </c>
      <c r="U42">
        <v>1041</v>
      </c>
      <c r="V42">
        <v>11.3916667190691</v>
      </c>
      <c r="W42">
        <v>19.7750001351039</v>
      </c>
      <c r="X42">
        <v>540.3</v>
      </c>
    </row>
    <row r="43" spans="1:24">
      <c r="A43">
        <v>36.0666666666667</v>
      </c>
      <c r="B43">
        <v>139.5</v>
      </c>
      <c r="D43">
        <v>20.7</v>
      </c>
      <c r="E43" t="s">
        <v>24</v>
      </c>
      <c r="F43">
        <f t="shared" si="0"/>
        <v>19.044</v>
      </c>
      <c r="H43">
        <v>100</v>
      </c>
      <c r="I43">
        <v>0.23</v>
      </c>
      <c r="J43">
        <v>0.37</v>
      </c>
      <c r="K43">
        <v>0.4</v>
      </c>
      <c r="L43">
        <v>0.92</v>
      </c>
      <c r="M43">
        <v>0.42</v>
      </c>
      <c r="N43">
        <v>5.6</v>
      </c>
      <c r="O43">
        <v>0.233400001525879</v>
      </c>
      <c r="P43" s="2">
        <v>0.25</v>
      </c>
      <c r="Q43">
        <v>0.22</v>
      </c>
      <c r="R43">
        <v>0.12</v>
      </c>
      <c r="S43">
        <v>5.4</v>
      </c>
      <c r="T43">
        <v>14.4916667938232</v>
      </c>
      <c r="U43">
        <v>1314</v>
      </c>
      <c r="V43">
        <v>9.78333341578642</v>
      </c>
      <c r="W43">
        <v>19.1999999682109</v>
      </c>
      <c r="X43">
        <v>555</v>
      </c>
    </row>
    <row r="44" spans="1:24">
      <c r="A44">
        <v>36.6</v>
      </c>
      <c r="B44">
        <v>128.75</v>
      </c>
      <c r="C44">
        <v>15</v>
      </c>
      <c r="D44">
        <v>22.3</v>
      </c>
      <c r="E44" t="s">
        <v>24</v>
      </c>
      <c r="F44">
        <f t="shared" si="0"/>
        <v>29.882</v>
      </c>
      <c r="G44">
        <v>14.5765853658537</v>
      </c>
      <c r="H44">
        <v>100</v>
      </c>
      <c r="I44">
        <v>0.21</v>
      </c>
      <c r="J44">
        <v>0.4</v>
      </c>
      <c r="K44">
        <v>0.38</v>
      </c>
      <c r="L44">
        <v>1.34</v>
      </c>
      <c r="M44">
        <v>0.83</v>
      </c>
      <c r="N44">
        <v>5.9</v>
      </c>
      <c r="O44">
        <v>0.137399997711182</v>
      </c>
      <c r="P44">
        <v>0.290610700845718</v>
      </c>
      <c r="Q44">
        <v>0.11</v>
      </c>
      <c r="R44">
        <v>0.05</v>
      </c>
      <c r="S44">
        <v>13.4</v>
      </c>
      <c r="T44">
        <v>11.5708332061768</v>
      </c>
      <c r="U44">
        <v>1124</v>
      </c>
      <c r="V44">
        <v>5.7583333371828</v>
      </c>
      <c r="W44">
        <v>17.3833334247271</v>
      </c>
      <c r="X44">
        <v>924.1</v>
      </c>
    </row>
    <row r="45" spans="1:24">
      <c r="A45">
        <v>37.4833333333333</v>
      </c>
      <c r="B45">
        <v>139.916666666667</v>
      </c>
      <c r="D45">
        <v>19.5</v>
      </c>
      <c r="E45" t="s">
        <v>24</v>
      </c>
      <c r="F45">
        <f t="shared" si="0"/>
        <v>19.89</v>
      </c>
      <c r="H45">
        <v>100</v>
      </c>
      <c r="I45">
        <v>0.15</v>
      </c>
      <c r="J45">
        <v>0.41</v>
      </c>
      <c r="K45">
        <v>0.43</v>
      </c>
      <c r="L45">
        <v>1.02</v>
      </c>
      <c r="M45">
        <v>0.55</v>
      </c>
      <c r="N45">
        <v>5.4</v>
      </c>
      <c r="O45">
        <v>0.202199993133545</v>
      </c>
      <c r="P45">
        <v>0.569182515144348</v>
      </c>
      <c r="Q45">
        <v>0.19</v>
      </c>
      <c r="R45">
        <v>0.1</v>
      </c>
      <c r="S45">
        <v>9.1</v>
      </c>
      <c r="T45">
        <v>11.7833337783813</v>
      </c>
      <c r="U45">
        <v>1244</v>
      </c>
      <c r="V45">
        <v>7.20000009735425</v>
      </c>
      <c r="W45">
        <v>16.3666667143504</v>
      </c>
      <c r="X45">
        <v>520.1</v>
      </c>
    </row>
    <row r="46" spans="1:24">
      <c r="A46">
        <v>39.4833333333333</v>
      </c>
      <c r="B46">
        <v>140.5</v>
      </c>
      <c r="C46">
        <v>10</v>
      </c>
      <c r="D46">
        <v>12.8</v>
      </c>
      <c r="E46" t="s">
        <v>24</v>
      </c>
      <c r="F46">
        <f t="shared" si="0"/>
        <v>14.592</v>
      </c>
      <c r="G46">
        <v>7.1180487804878</v>
      </c>
      <c r="H46">
        <v>100</v>
      </c>
      <c r="I46">
        <v>0.19</v>
      </c>
      <c r="J46">
        <v>0.37</v>
      </c>
      <c r="K46">
        <v>0.42</v>
      </c>
      <c r="L46">
        <v>1.14</v>
      </c>
      <c r="M46">
        <v>0.63</v>
      </c>
      <c r="N46">
        <v>5.7</v>
      </c>
      <c r="O46">
        <v>0.173799991607666</v>
      </c>
      <c r="P46">
        <v>0.491114020347595</v>
      </c>
      <c r="Q46">
        <v>0.16</v>
      </c>
      <c r="R46">
        <v>0.08</v>
      </c>
      <c r="S46">
        <v>11.3</v>
      </c>
      <c r="T46">
        <v>10.845832824707</v>
      </c>
      <c r="U46">
        <v>1630</v>
      </c>
      <c r="V46">
        <v>6.71666661898295</v>
      </c>
      <c r="W46">
        <v>14.9749998946985</v>
      </c>
      <c r="X46">
        <v>476.6</v>
      </c>
    </row>
  </sheetData>
  <autoFilter ref="A1:X46">
    <extLst/>
  </autoFilter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90" zoomScaleNormal="90" workbookViewId="0">
      <selection activeCell="L1" sqref="L1"/>
    </sheetView>
  </sheetViews>
  <sheetFormatPr defaultColWidth="9" defaultRowHeight="14.25"/>
  <cols>
    <col min="1" max="2" width="12.625"/>
    <col min="12" max="13" width="12.625"/>
    <col min="15" max="15" width="12.625"/>
  </cols>
  <sheetData>
    <row r="1" spans="1:15">
      <c r="A1" t="s">
        <v>0</v>
      </c>
      <c r="B1" t="s">
        <v>1</v>
      </c>
      <c r="C1" s="1" t="s">
        <v>25</v>
      </c>
      <c r="D1" s="2" t="s">
        <v>3</v>
      </c>
      <c r="E1" t="s">
        <v>26</v>
      </c>
      <c r="F1" s="3" t="s">
        <v>27</v>
      </c>
      <c r="G1" s="4" t="s">
        <v>28</v>
      </c>
      <c r="H1" s="4" t="s">
        <v>11</v>
      </c>
      <c r="I1" s="4" t="s">
        <v>29</v>
      </c>
      <c r="J1" s="4" t="s">
        <v>30</v>
      </c>
      <c r="K1" s="4" t="s">
        <v>31</v>
      </c>
      <c r="L1" s="3" t="s">
        <v>15</v>
      </c>
      <c r="M1" s="3" t="s">
        <v>32</v>
      </c>
      <c r="N1" s="3" t="s">
        <v>33</v>
      </c>
      <c r="O1" s="2" t="s">
        <v>34</v>
      </c>
    </row>
    <row r="2" spans="1:15">
      <c r="A2">
        <v>13.35</v>
      </c>
      <c r="B2">
        <v>77.575</v>
      </c>
      <c r="C2">
        <v>15</v>
      </c>
      <c r="D2">
        <v>3.6</v>
      </c>
      <c r="E2" t="s">
        <v>24</v>
      </c>
      <c r="F2">
        <v>0.3275</v>
      </c>
      <c r="G2">
        <v>0.361666666666667</v>
      </c>
      <c r="H2">
        <v>1.5175</v>
      </c>
      <c r="I2">
        <v>1.545</v>
      </c>
      <c r="J2">
        <v>0.9175</v>
      </c>
      <c r="K2">
        <v>0.915</v>
      </c>
      <c r="L2">
        <v>0.110503271222115</v>
      </c>
      <c r="M2">
        <v>23.8500003814697</v>
      </c>
      <c r="N2">
        <v>406.4</v>
      </c>
      <c r="O2">
        <f>1.377*EXP(-0.0048*D2)</f>
        <v>1.35340984592679</v>
      </c>
    </row>
    <row r="3" spans="1:15">
      <c r="A3">
        <v>20.4166666666667</v>
      </c>
      <c r="B3">
        <v>85.9166666666667</v>
      </c>
      <c r="C3">
        <v>15</v>
      </c>
      <c r="D3">
        <v>4.9</v>
      </c>
      <c r="E3" t="s">
        <v>24</v>
      </c>
      <c r="F3">
        <v>0.1525</v>
      </c>
      <c r="G3">
        <v>0.188333333333333</v>
      </c>
      <c r="H3">
        <v>1.5</v>
      </c>
      <c r="I3">
        <v>1.51333333333333</v>
      </c>
      <c r="J3">
        <v>0.7975</v>
      </c>
      <c r="K3">
        <v>0.778333333333333</v>
      </c>
      <c r="L3">
        <v>0.256228119134903</v>
      </c>
      <c r="M3">
        <v>26.9624996185303</v>
      </c>
      <c r="N3">
        <v>595</v>
      </c>
      <c r="O3">
        <f t="shared" ref="O3:O39" si="0">1.377*EXP(-0.0048*D3)</f>
        <v>1.34499086303274</v>
      </c>
    </row>
    <row r="4" spans="1:15">
      <c r="A4">
        <v>20.4166666666667</v>
      </c>
      <c r="B4">
        <v>85.9166666666667</v>
      </c>
      <c r="C4">
        <v>15</v>
      </c>
      <c r="D4">
        <v>6.3</v>
      </c>
      <c r="E4" t="s">
        <v>24</v>
      </c>
      <c r="F4">
        <v>0.1525</v>
      </c>
      <c r="G4">
        <v>0.188333333333333</v>
      </c>
      <c r="H4">
        <v>1.5</v>
      </c>
      <c r="I4">
        <v>1.51333333333333</v>
      </c>
      <c r="J4">
        <v>0.7975</v>
      </c>
      <c r="K4">
        <v>0.778333333333333</v>
      </c>
      <c r="L4">
        <v>0.256228119134903</v>
      </c>
      <c r="M4">
        <v>26.9624996185303</v>
      </c>
      <c r="N4">
        <v>595</v>
      </c>
      <c r="O4">
        <f t="shared" si="0"/>
        <v>1.33598282533883</v>
      </c>
    </row>
    <row r="5" spans="1:15">
      <c r="A5">
        <v>22.25</v>
      </c>
      <c r="B5">
        <v>88.6666666666667</v>
      </c>
      <c r="C5">
        <v>20</v>
      </c>
      <c r="D5">
        <v>7.3</v>
      </c>
      <c r="E5" t="s">
        <v>24</v>
      </c>
      <c r="F5">
        <v>0.2225</v>
      </c>
      <c r="G5">
        <v>0.231666666666667</v>
      </c>
      <c r="H5">
        <v>1.375</v>
      </c>
      <c r="I5">
        <v>1.39833333333333</v>
      </c>
      <c r="J5">
        <v>1</v>
      </c>
      <c r="K5">
        <v>1</v>
      </c>
      <c r="L5">
        <v>0.493320345878601</v>
      </c>
      <c r="M5">
        <v>26.4291667938232</v>
      </c>
      <c r="N5">
        <v>375.8</v>
      </c>
      <c r="O5">
        <f t="shared" si="0"/>
        <v>1.32958547370404</v>
      </c>
    </row>
    <row r="6" spans="1:15">
      <c r="A6">
        <v>22.75</v>
      </c>
      <c r="B6">
        <v>88.4333333333333</v>
      </c>
      <c r="C6">
        <v>20</v>
      </c>
      <c r="D6">
        <v>9.7</v>
      </c>
      <c r="E6" t="s">
        <v>24</v>
      </c>
      <c r="F6">
        <v>0.48</v>
      </c>
      <c r="G6">
        <v>0.485</v>
      </c>
      <c r="H6">
        <v>1.4475</v>
      </c>
      <c r="I6">
        <v>1.5</v>
      </c>
      <c r="J6">
        <v>0.8225</v>
      </c>
      <c r="K6">
        <v>0.845</v>
      </c>
      <c r="L6">
        <v>0.357147872447967</v>
      </c>
      <c r="M6">
        <v>26.3875007629394</v>
      </c>
      <c r="N6">
        <v>408.5</v>
      </c>
      <c r="O6">
        <f t="shared" si="0"/>
        <v>1.31435653614679</v>
      </c>
    </row>
    <row r="7" spans="1:15">
      <c r="A7">
        <v>22.95</v>
      </c>
      <c r="B7">
        <v>88.5333333333333</v>
      </c>
      <c r="C7">
        <v>20</v>
      </c>
      <c r="D7">
        <v>8.2</v>
      </c>
      <c r="E7" t="s">
        <v>24</v>
      </c>
      <c r="F7">
        <v>0.48</v>
      </c>
      <c r="G7">
        <v>0.485</v>
      </c>
      <c r="H7">
        <v>1.4475</v>
      </c>
      <c r="I7">
        <v>1.5</v>
      </c>
      <c r="J7">
        <v>0.8225</v>
      </c>
      <c r="K7">
        <v>0.845</v>
      </c>
      <c r="L7">
        <v>0.442918956279755</v>
      </c>
      <c r="M7">
        <v>26.216667175293</v>
      </c>
      <c r="N7">
        <v>394</v>
      </c>
      <c r="O7">
        <f t="shared" si="0"/>
        <v>1.32385405323934</v>
      </c>
    </row>
    <row r="8" spans="1:15">
      <c r="A8">
        <v>22.9666666666667</v>
      </c>
      <c r="B8">
        <v>88.85</v>
      </c>
      <c r="C8">
        <v>20</v>
      </c>
      <c r="D8">
        <v>12.6</v>
      </c>
      <c r="E8" t="s">
        <v>24</v>
      </c>
      <c r="F8">
        <v>0.2525</v>
      </c>
      <c r="G8">
        <v>0.248333333333333</v>
      </c>
      <c r="H8">
        <v>1.3575</v>
      </c>
      <c r="I8">
        <v>1.36666666666667</v>
      </c>
      <c r="J8">
        <v>0.8725</v>
      </c>
      <c r="K8">
        <v>0.855</v>
      </c>
      <c r="L8">
        <v>0.442918956279755</v>
      </c>
      <c r="M8">
        <v>26.216667175293</v>
      </c>
      <c r="N8">
        <v>411.2</v>
      </c>
      <c r="O8">
        <f t="shared" si="0"/>
        <v>1.29618744342798</v>
      </c>
    </row>
    <row r="9" spans="1:15">
      <c r="A9">
        <v>24.7666666666667</v>
      </c>
      <c r="B9">
        <v>94.2166666666667</v>
      </c>
      <c r="C9">
        <v>15</v>
      </c>
      <c r="D9">
        <v>7.5</v>
      </c>
      <c r="E9" t="s">
        <v>24</v>
      </c>
      <c r="F9">
        <v>0.2925</v>
      </c>
      <c r="G9">
        <v>0.341666666666667</v>
      </c>
      <c r="H9">
        <v>1.2775</v>
      </c>
      <c r="I9">
        <v>1.29166666666667</v>
      </c>
      <c r="J9">
        <v>0.4475</v>
      </c>
      <c r="K9">
        <v>0.37</v>
      </c>
      <c r="L9">
        <v>0.406236916780472</v>
      </c>
      <c r="M9">
        <v>17.8333339691162</v>
      </c>
      <c r="N9">
        <v>1267.6</v>
      </c>
      <c r="O9">
        <f t="shared" si="0"/>
        <v>1.32830968412626</v>
      </c>
    </row>
    <row r="10" spans="1:15">
      <c r="A10">
        <v>25.2333333333333</v>
      </c>
      <c r="B10">
        <v>87.0666666666667</v>
      </c>
      <c r="C10">
        <v>15</v>
      </c>
      <c r="D10">
        <v>3.6</v>
      </c>
      <c r="E10" t="s">
        <v>24</v>
      </c>
      <c r="F10">
        <v>0.1325</v>
      </c>
      <c r="G10">
        <v>0.176666666666667</v>
      </c>
      <c r="H10">
        <v>1.375</v>
      </c>
      <c r="I10">
        <v>1.39666666666667</v>
      </c>
      <c r="J10">
        <v>0.9825</v>
      </c>
      <c r="K10">
        <v>0.96</v>
      </c>
      <c r="L10">
        <v>0.263524085283279</v>
      </c>
      <c r="M10">
        <v>25.6749992370606</v>
      </c>
      <c r="N10">
        <v>499.2</v>
      </c>
      <c r="O10">
        <f t="shared" si="0"/>
        <v>1.35340984592679</v>
      </c>
    </row>
    <row r="11" spans="1:15">
      <c r="A11">
        <v>25.6333333333333</v>
      </c>
      <c r="B11">
        <v>91.8666666666667</v>
      </c>
      <c r="C11">
        <v>15</v>
      </c>
      <c r="D11">
        <v>21.6</v>
      </c>
      <c r="E11" t="s">
        <v>24</v>
      </c>
      <c r="F11">
        <v>0.2375</v>
      </c>
      <c r="G11">
        <v>0.285</v>
      </c>
      <c r="H11">
        <v>1.3075</v>
      </c>
      <c r="I11">
        <v>1.325</v>
      </c>
      <c r="J11">
        <v>0.365</v>
      </c>
      <c r="K11">
        <v>0.306666666666667</v>
      </c>
      <c r="L11">
        <v>0.432723134756088</v>
      </c>
      <c r="M11">
        <v>18.7458324432373</v>
      </c>
      <c r="N11">
        <v>510.6</v>
      </c>
      <c r="O11">
        <f t="shared" si="0"/>
        <v>1.24138441400938</v>
      </c>
    </row>
    <row r="12" spans="1:15">
      <c r="A12">
        <v>26.75</v>
      </c>
      <c r="B12">
        <v>115.066666666667</v>
      </c>
      <c r="C12">
        <v>20</v>
      </c>
      <c r="D12">
        <v>10.3</v>
      </c>
      <c r="E12" t="s">
        <v>24</v>
      </c>
      <c r="F12">
        <v>0.1725</v>
      </c>
      <c r="G12">
        <v>0.181666666666667</v>
      </c>
      <c r="H12">
        <v>1.305</v>
      </c>
      <c r="I12">
        <v>1.335</v>
      </c>
      <c r="J12">
        <v>1</v>
      </c>
      <c r="K12">
        <v>1</v>
      </c>
      <c r="L12">
        <v>0.419056415557861</v>
      </c>
      <c r="M12">
        <v>18.3833332061768</v>
      </c>
      <c r="N12">
        <v>595.3</v>
      </c>
      <c r="O12">
        <f t="shared" si="0"/>
        <v>1.31057663499302</v>
      </c>
    </row>
    <row r="13" spans="1:15">
      <c r="A13">
        <v>26.7333333333333</v>
      </c>
      <c r="B13">
        <v>115.05</v>
      </c>
      <c r="C13">
        <v>20</v>
      </c>
      <c r="D13">
        <v>8.5</v>
      </c>
      <c r="E13" t="s">
        <v>24</v>
      </c>
      <c r="F13">
        <v>0.1725</v>
      </c>
      <c r="G13">
        <v>0.178333333333333</v>
      </c>
      <c r="H13">
        <v>1.305</v>
      </c>
      <c r="I13">
        <v>1.335</v>
      </c>
      <c r="J13">
        <v>1</v>
      </c>
      <c r="K13">
        <v>1</v>
      </c>
      <c r="L13">
        <v>0.419056415557861</v>
      </c>
      <c r="M13">
        <v>18.1833324432373</v>
      </c>
      <c r="N13">
        <v>595.3</v>
      </c>
      <c r="O13">
        <f t="shared" si="0"/>
        <v>1.32194907531596</v>
      </c>
    </row>
    <row r="14" spans="1:15">
      <c r="A14">
        <v>26.9666666666667</v>
      </c>
      <c r="B14">
        <v>80.5666666666667</v>
      </c>
      <c r="C14">
        <v>15</v>
      </c>
      <c r="D14">
        <v>3.7</v>
      </c>
      <c r="E14" t="s">
        <v>24</v>
      </c>
      <c r="F14">
        <v>0.1225</v>
      </c>
      <c r="G14">
        <v>0.108333333333333</v>
      </c>
      <c r="H14">
        <v>1.3475</v>
      </c>
      <c r="I14">
        <v>1.37666666666667</v>
      </c>
      <c r="J14">
        <v>1</v>
      </c>
      <c r="K14">
        <v>1</v>
      </c>
      <c r="L14">
        <v>0.189998239278793</v>
      </c>
      <c r="M14">
        <v>25.2541675567627</v>
      </c>
      <c r="N14">
        <v>404.6</v>
      </c>
      <c r="O14">
        <f t="shared" si="0"/>
        <v>1.35276036508862</v>
      </c>
    </row>
    <row r="15" spans="1:15">
      <c r="A15">
        <v>27.9333333333333</v>
      </c>
      <c r="B15">
        <v>111.7</v>
      </c>
      <c r="C15">
        <v>20</v>
      </c>
      <c r="D15">
        <v>18.7</v>
      </c>
      <c r="E15" t="s">
        <v>24</v>
      </c>
      <c r="F15">
        <v>0.23</v>
      </c>
      <c r="G15">
        <v>0.235</v>
      </c>
      <c r="H15">
        <v>1.285</v>
      </c>
      <c r="I15">
        <v>1.34833333333333</v>
      </c>
      <c r="J15">
        <v>0.465</v>
      </c>
      <c r="K15">
        <v>0.381666666666667</v>
      </c>
      <c r="L15">
        <v>0.269414365291596</v>
      </c>
      <c r="M15">
        <v>16.1625003814697</v>
      </c>
      <c r="N15">
        <v>612.75</v>
      </c>
      <c r="O15">
        <f t="shared" si="0"/>
        <v>1.25878531434381</v>
      </c>
    </row>
    <row r="16" spans="1:15">
      <c r="A16">
        <v>28.05</v>
      </c>
      <c r="B16">
        <v>112</v>
      </c>
      <c r="C16">
        <v>15</v>
      </c>
      <c r="D16">
        <v>19.7</v>
      </c>
      <c r="E16" t="s">
        <v>24</v>
      </c>
      <c r="F16">
        <v>0.2025</v>
      </c>
      <c r="G16">
        <v>0.221666666666667</v>
      </c>
      <c r="H16">
        <v>1.1575</v>
      </c>
      <c r="I16">
        <v>1.19166666666667</v>
      </c>
      <c r="J16">
        <v>0.465</v>
      </c>
      <c r="K16">
        <v>0.381666666666667</v>
      </c>
      <c r="L16">
        <v>0.42018061876297</v>
      </c>
      <c r="M16">
        <v>16.7916660308838</v>
      </c>
      <c r="N16">
        <v>772.8</v>
      </c>
      <c r="O16">
        <f t="shared" si="0"/>
        <v>1.25275762286766</v>
      </c>
    </row>
    <row r="17" spans="1:15">
      <c r="A17">
        <v>28.1</v>
      </c>
      <c r="B17">
        <v>116.1</v>
      </c>
      <c r="C17">
        <v>15</v>
      </c>
      <c r="D17">
        <v>14.7</v>
      </c>
      <c r="E17" t="s">
        <v>24</v>
      </c>
      <c r="F17">
        <v>0.2125</v>
      </c>
      <c r="G17">
        <v>0.223333333333333</v>
      </c>
      <c r="H17">
        <v>1.28</v>
      </c>
      <c r="I17">
        <v>1.35166666666667</v>
      </c>
      <c r="J17">
        <v>0.225</v>
      </c>
      <c r="K17">
        <v>0.208333333333333</v>
      </c>
      <c r="L17">
        <v>0.432466119527817</v>
      </c>
      <c r="M17">
        <v>17.8041667938232</v>
      </c>
      <c r="N17">
        <v>482.2</v>
      </c>
      <c r="O17">
        <f t="shared" si="0"/>
        <v>1.28318750376702</v>
      </c>
    </row>
    <row r="18" spans="1:15">
      <c r="A18">
        <v>28.25</v>
      </c>
      <c r="B18">
        <v>116.333333333333</v>
      </c>
      <c r="C18">
        <v>20</v>
      </c>
      <c r="D18">
        <v>19.1</v>
      </c>
      <c r="E18" t="s">
        <v>24</v>
      </c>
      <c r="F18">
        <v>0.4</v>
      </c>
      <c r="G18">
        <v>0.411666666666667</v>
      </c>
      <c r="H18">
        <v>1.405</v>
      </c>
      <c r="I18">
        <v>1.40166666666667</v>
      </c>
      <c r="J18">
        <v>1</v>
      </c>
      <c r="K18">
        <v>1</v>
      </c>
      <c r="L18">
        <v>0.432466119527817</v>
      </c>
      <c r="M18">
        <v>17.9333324432373</v>
      </c>
      <c r="N18">
        <v>669.6</v>
      </c>
      <c r="O18">
        <f t="shared" si="0"/>
        <v>1.25637076524915</v>
      </c>
    </row>
    <row r="19" spans="1:15">
      <c r="A19">
        <v>28.2666666666667</v>
      </c>
      <c r="B19">
        <v>116.933333333333</v>
      </c>
      <c r="C19">
        <v>15</v>
      </c>
      <c r="D19">
        <v>9.6</v>
      </c>
      <c r="E19" t="s">
        <v>24</v>
      </c>
      <c r="F19">
        <v>0.22</v>
      </c>
      <c r="G19">
        <v>0.226666666666667</v>
      </c>
      <c r="H19">
        <v>1.295</v>
      </c>
      <c r="I19">
        <v>1.36666666666667</v>
      </c>
      <c r="J19">
        <v>0.225</v>
      </c>
      <c r="K19">
        <v>0.208333333333333</v>
      </c>
      <c r="L19">
        <v>0.427768349647522</v>
      </c>
      <c r="M19">
        <v>18.5208339691162</v>
      </c>
      <c r="N19">
        <v>368</v>
      </c>
      <c r="O19">
        <f t="shared" si="0"/>
        <v>1.31498757872224</v>
      </c>
    </row>
    <row r="20" spans="1:15">
      <c r="A20">
        <v>28.6166666666667</v>
      </c>
      <c r="B20">
        <v>113.333333333333</v>
      </c>
      <c r="C20">
        <v>20</v>
      </c>
      <c r="D20">
        <v>20.7</v>
      </c>
      <c r="E20" t="s">
        <v>24</v>
      </c>
      <c r="F20">
        <v>0.215</v>
      </c>
      <c r="G20">
        <v>0.223333333333333</v>
      </c>
      <c r="H20">
        <v>1.3125</v>
      </c>
      <c r="I20">
        <v>1.38666666666667</v>
      </c>
      <c r="J20">
        <v>0.225</v>
      </c>
      <c r="K20">
        <v>0.208333333333333</v>
      </c>
      <c r="L20">
        <v>0.429754912853241</v>
      </c>
      <c r="M20">
        <v>16.5750007629394</v>
      </c>
      <c r="N20">
        <v>512.8</v>
      </c>
      <c r="O20">
        <f t="shared" si="0"/>
        <v>1.24675879498257</v>
      </c>
    </row>
    <row r="21" spans="1:15">
      <c r="A21">
        <v>28.6166666666667</v>
      </c>
      <c r="B21">
        <v>116.433333333333</v>
      </c>
      <c r="C21">
        <v>15</v>
      </c>
      <c r="D21">
        <v>15.6</v>
      </c>
      <c r="E21" t="s">
        <v>24</v>
      </c>
      <c r="F21">
        <v>0.1975</v>
      </c>
      <c r="G21">
        <v>0.21</v>
      </c>
      <c r="H21">
        <v>1.3025</v>
      </c>
      <c r="I21">
        <v>1.36833333333333</v>
      </c>
      <c r="J21">
        <v>1</v>
      </c>
      <c r="K21">
        <v>1</v>
      </c>
      <c r="L21">
        <v>0.499301344156265</v>
      </c>
      <c r="M21">
        <v>18.0125007629394</v>
      </c>
      <c r="N21">
        <v>416.6</v>
      </c>
      <c r="O21">
        <f t="shared" si="0"/>
        <v>1.27765609020649</v>
      </c>
    </row>
    <row r="22" spans="1:15">
      <c r="A22">
        <v>28.6666666666667</v>
      </c>
      <c r="B22">
        <v>77.2</v>
      </c>
      <c r="C22">
        <v>15</v>
      </c>
      <c r="D22">
        <v>6.1</v>
      </c>
      <c r="E22" t="s">
        <v>24</v>
      </c>
      <c r="F22">
        <v>0.2725</v>
      </c>
      <c r="G22">
        <v>0.288333333333333</v>
      </c>
      <c r="H22">
        <v>1.5025</v>
      </c>
      <c r="I22">
        <v>1.52333333333333</v>
      </c>
      <c r="J22">
        <v>1</v>
      </c>
      <c r="K22">
        <v>1</v>
      </c>
      <c r="L22">
        <v>0.0984843075275421</v>
      </c>
      <c r="M22">
        <v>25.1708335876465</v>
      </c>
      <c r="N22">
        <v>273.6</v>
      </c>
      <c r="O22">
        <f t="shared" si="0"/>
        <v>1.33726598466909</v>
      </c>
    </row>
    <row r="23" spans="1:15">
      <c r="A23">
        <v>28.9166666666667</v>
      </c>
      <c r="B23">
        <v>111.45</v>
      </c>
      <c r="C23">
        <v>15</v>
      </c>
      <c r="D23">
        <v>19.4</v>
      </c>
      <c r="E23" t="s">
        <v>24</v>
      </c>
      <c r="F23">
        <v>0.2125</v>
      </c>
      <c r="G23">
        <v>0.226666666666667</v>
      </c>
      <c r="H23">
        <v>1.365</v>
      </c>
      <c r="I23">
        <v>1.41166666666667</v>
      </c>
      <c r="J23">
        <v>0.535</v>
      </c>
      <c r="K23">
        <v>0.483333333333333</v>
      </c>
      <c r="L23">
        <v>0.411529958248138</v>
      </c>
      <c r="M23">
        <v>17.408332824707</v>
      </c>
      <c r="N23">
        <v>502.3</v>
      </c>
      <c r="O23">
        <f t="shared" si="0"/>
        <v>1.25456289332737</v>
      </c>
    </row>
    <row r="24" spans="1:15">
      <c r="A24">
        <v>29.0166666666667</v>
      </c>
      <c r="B24">
        <v>119.45</v>
      </c>
      <c r="C24">
        <v>5</v>
      </c>
      <c r="D24">
        <v>14.8</v>
      </c>
      <c r="E24" t="s">
        <v>24</v>
      </c>
      <c r="F24">
        <v>0.0975</v>
      </c>
      <c r="G24">
        <v>0.106666666666667</v>
      </c>
      <c r="H24">
        <v>1.2975</v>
      </c>
      <c r="I24">
        <v>1.36666666666667</v>
      </c>
      <c r="J24">
        <v>0.225</v>
      </c>
      <c r="K24">
        <v>0.208333333333333</v>
      </c>
      <c r="L24">
        <v>0.410160094499588</v>
      </c>
      <c r="M24">
        <v>17.2625007629394</v>
      </c>
      <c r="N24">
        <v>782</v>
      </c>
      <c r="O24">
        <f t="shared" si="0"/>
        <v>1.28257172156476</v>
      </c>
    </row>
    <row r="25" spans="1:15">
      <c r="A25">
        <v>29.0666666666667</v>
      </c>
      <c r="B25">
        <v>77.7666666666667</v>
      </c>
      <c r="C25">
        <v>7.5</v>
      </c>
      <c r="D25">
        <v>11.5</v>
      </c>
      <c r="E25" t="s">
        <v>24</v>
      </c>
      <c r="F25">
        <v>0.0775</v>
      </c>
      <c r="G25">
        <v>0.0733333333333333</v>
      </c>
      <c r="H25">
        <v>1.495</v>
      </c>
      <c r="I25">
        <v>1.505</v>
      </c>
      <c r="J25">
        <v>1</v>
      </c>
      <c r="K25">
        <v>1</v>
      </c>
      <c r="L25">
        <v>0.207305163145065</v>
      </c>
      <c r="M25">
        <v>24.4500007629394</v>
      </c>
      <c r="N25">
        <v>566.2</v>
      </c>
      <c r="O25">
        <f t="shared" si="0"/>
        <v>1.30304941278666</v>
      </c>
    </row>
    <row r="26" spans="1:15">
      <c r="A26">
        <v>29.9166666666667</v>
      </c>
      <c r="B26">
        <v>115.5</v>
      </c>
      <c r="C26">
        <v>5</v>
      </c>
      <c r="D26">
        <v>28.8</v>
      </c>
      <c r="E26" t="s">
        <v>24</v>
      </c>
      <c r="F26">
        <v>0.4075</v>
      </c>
      <c r="G26">
        <v>0.418333333333333</v>
      </c>
      <c r="H26">
        <v>1.335</v>
      </c>
      <c r="I26">
        <v>1.355</v>
      </c>
      <c r="J26">
        <v>0.8675</v>
      </c>
      <c r="K26">
        <v>0.878333333333333</v>
      </c>
      <c r="L26">
        <v>0.457402855157852</v>
      </c>
      <c r="M26">
        <v>17.3999996185303</v>
      </c>
      <c r="N26">
        <v>500.2</v>
      </c>
      <c r="O26">
        <f t="shared" si="0"/>
        <v>1.19921505238124</v>
      </c>
    </row>
    <row r="27" spans="1:15">
      <c r="A27">
        <v>30.4166666666667</v>
      </c>
      <c r="B27">
        <v>104.6</v>
      </c>
      <c r="C27">
        <v>24</v>
      </c>
      <c r="D27">
        <v>17.2</v>
      </c>
      <c r="E27" t="s">
        <v>24</v>
      </c>
      <c r="F27">
        <v>0.225</v>
      </c>
      <c r="G27">
        <v>0.233333333333333</v>
      </c>
      <c r="H27">
        <v>1.2775</v>
      </c>
      <c r="I27">
        <v>1.335</v>
      </c>
      <c r="J27">
        <v>0.8775</v>
      </c>
      <c r="K27">
        <v>0.891666666666667</v>
      </c>
      <c r="L27">
        <v>0.235386788845062</v>
      </c>
      <c r="M27">
        <v>16.6833324432373</v>
      </c>
      <c r="N27">
        <v>660.8</v>
      </c>
      <c r="O27">
        <f t="shared" si="0"/>
        <v>1.2678812747701</v>
      </c>
    </row>
    <row r="28" spans="1:15">
      <c r="A28">
        <v>30.4333333333333</v>
      </c>
      <c r="B28">
        <v>120.416666666667</v>
      </c>
      <c r="C28">
        <v>20</v>
      </c>
      <c r="D28">
        <v>15.8</v>
      </c>
      <c r="E28" t="s">
        <v>24</v>
      </c>
      <c r="F28">
        <v>0.09</v>
      </c>
      <c r="G28">
        <v>0.101666666666667</v>
      </c>
      <c r="H28">
        <v>1.2525</v>
      </c>
      <c r="I28">
        <v>1.275</v>
      </c>
      <c r="J28">
        <v>0.8675</v>
      </c>
      <c r="K28">
        <v>0.878333333333333</v>
      </c>
      <c r="L28">
        <v>0.42398527264595</v>
      </c>
      <c r="M28">
        <v>16.2999992370606</v>
      </c>
      <c r="N28" s="2">
        <v>529.8</v>
      </c>
      <c r="O28">
        <f t="shared" si="0"/>
        <v>1.27643012891546</v>
      </c>
    </row>
    <row r="29" spans="1:15">
      <c r="A29">
        <v>30.6166666666667</v>
      </c>
      <c r="B29">
        <v>114.333333333333</v>
      </c>
      <c r="C29">
        <v>20</v>
      </c>
      <c r="D29">
        <v>17.7</v>
      </c>
      <c r="E29" t="s">
        <v>24</v>
      </c>
      <c r="F29">
        <v>0.245</v>
      </c>
      <c r="G29">
        <v>0.248333333333333</v>
      </c>
      <c r="H29">
        <v>1.295</v>
      </c>
      <c r="I29">
        <v>1.345</v>
      </c>
      <c r="J29">
        <v>0.7625</v>
      </c>
      <c r="K29">
        <v>0.773333333333333</v>
      </c>
      <c r="L29">
        <v>0.374993592500687</v>
      </c>
      <c r="M29">
        <v>17.2541675567627</v>
      </c>
      <c r="N29">
        <v>235</v>
      </c>
      <c r="O29">
        <f t="shared" si="0"/>
        <v>1.26484200828928</v>
      </c>
    </row>
    <row r="30" spans="1:15">
      <c r="A30">
        <v>30.85</v>
      </c>
      <c r="B30">
        <v>113.116666666667</v>
      </c>
      <c r="C30">
        <v>20</v>
      </c>
      <c r="D30">
        <v>11.8</v>
      </c>
      <c r="E30" t="s">
        <v>24</v>
      </c>
      <c r="F30">
        <v>0.415</v>
      </c>
      <c r="G30">
        <v>0.433333333333333</v>
      </c>
      <c r="H30">
        <v>1.38</v>
      </c>
      <c r="I30">
        <v>1.42</v>
      </c>
      <c r="J30">
        <v>0.92</v>
      </c>
      <c r="K30">
        <v>0.92</v>
      </c>
      <c r="L30">
        <v>0.386255264282227</v>
      </c>
      <c r="M30">
        <v>16.470832824707</v>
      </c>
      <c r="N30">
        <v>452.2</v>
      </c>
      <c r="O30">
        <f t="shared" si="0"/>
        <v>1.30117437198564</v>
      </c>
    </row>
    <row r="31" spans="1:15">
      <c r="A31">
        <v>30.9333333333333</v>
      </c>
      <c r="B31">
        <v>75.8666666666667</v>
      </c>
      <c r="C31">
        <v>15</v>
      </c>
      <c r="D31">
        <v>3</v>
      </c>
      <c r="E31" t="s">
        <v>24</v>
      </c>
      <c r="F31">
        <v>0.27</v>
      </c>
      <c r="G31">
        <v>0.283333333333333</v>
      </c>
      <c r="H31">
        <v>1.375</v>
      </c>
      <c r="I31">
        <v>1.39</v>
      </c>
      <c r="J31">
        <v>1</v>
      </c>
      <c r="K31">
        <v>1</v>
      </c>
      <c r="L31">
        <v>0.259194552898407</v>
      </c>
      <c r="M31">
        <v>23.8083343505859</v>
      </c>
      <c r="N31">
        <v>508.8</v>
      </c>
      <c r="O31">
        <f t="shared" si="0"/>
        <v>1.3573132845366</v>
      </c>
    </row>
    <row r="32" spans="1:15">
      <c r="A32">
        <v>30.9333333333333</v>
      </c>
      <c r="B32">
        <v>75.8666666666667</v>
      </c>
      <c r="C32">
        <v>7.5</v>
      </c>
      <c r="D32">
        <v>5.1</v>
      </c>
      <c r="E32" t="s">
        <v>24</v>
      </c>
      <c r="F32">
        <v>0.27</v>
      </c>
      <c r="G32">
        <v>0.283333333333333</v>
      </c>
      <c r="H32">
        <v>1.375</v>
      </c>
      <c r="I32">
        <v>1.39</v>
      </c>
      <c r="J32">
        <v>1</v>
      </c>
      <c r="K32">
        <v>1</v>
      </c>
      <c r="L32">
        <v>0.259194552898407</v>
      </c>
      <c r="M32">
        <v>23.8083343505859</v>
      </c>
      <c r="N32">
        <v>508.8</v>
      </c>
      <c r="O32">
        <f t="shared" si="0"/>
        <v>1.34370029137774</v>
      </c>
    </row>
    <row r="33" spans="1:15">
      <c r="A33">
        <v>31.1</v>
      </c>
      <c r="B33">
        <v>120.783333333333</v>
      </c>
      <c r="C33">
        <v>15</v>
      </c>
      <c r="D33">
        <v>16.2</v>
      </c>
      <c r="E33" t="s">
        <v>24</v>
      </c>
      <c r="F33">
        <v>0.25</v>
      </c>
      <c r="G33">
        <v>0.25</v>
      </c>
      <c r="H33">
        <v>1.01</v>
      </c>
      <c r="I33">
        <v>1.01</v>
      </c>
      <c r="J33">
        <v>0.86</v>
      </c>
      <c r="K33">
        <v>0.86</v>
      </c>
      <c r="L33">
        <v>0.40248304605484</v>
      </c>
      <c r="M33">
        <v>16.0208339691162</v>
      </c>
      <c r="N33">
        <v>558</v>
      </c>
      <c r="O33">
        <f t="shared" si="0"/>
        <v>1.27398173427894</v>
      </c>
    </row>
    <row r="34" spans="1:15">
      <c r="A34">
        <v>31.3</v>
      </c>
      <c r="B34">
        <v>120.616666666667</v>
      </c>
      <c r="C34">
        <v>20</v>
      </c>
      <c r="D34">
        <v>18.9</v>
      </c>
      <c r="E34" t="s">
        <v>24</v>
      </c>
      <c r="F34">
        <v>0.2425</v>
      </c>
      <c r="G34">
        <v>0.235</v>
      </c>
      <c r="H34">
        <v>1.1925</v>
      </c>
      <c r="I34">
        <v>1.275</v>
      </c>
      <c r="J34">
        <v>0.8675</v>
      </c>
      <c r="K34">
        <v>0.878333333333333</v>
      </c>
      <c r="L34">
        <v>0.40248304605484</v>
      </c>
      <c r="M34">
        <v>16.3833332061768</v>
      </c>
      <c r="N34">
        <v>420.3</v>
      </c>
      <c r="O34">
        <f t="shared" si="0"/>
        <v>1.25757746030474</v>
      </c>
    </row>
    <row r="35" spans="1:15">
      <c r="A35">
        <v>31.55</v>
      </c>
      <c r="B35">
        <v>120.7</v>
      </c>
      <c r="C35">
        <v>15</v>
      </c>
      <c r="D35">
        <v>17.9</v>
      </c>
      <c r="E35" t="s">
        <v>24</v>
      </c>
      <c r="F35">
        <v>0.225</v>
      </c>
      <c r="G35">
        <v>0.238333333333333</v>
      </c>
      <c r="H35">
        <v>1.27</v>
      </c>
      <c r="I35">
        <v>1.35833333333333</v>
      </c>
      <c r="J35">
        <v>0.8675</v>
      </c>
      <c r="K35">
        <v>0.878333333333333</v>
      </c>
      <c r="L35">
        <v>0.409768581390381</v>
      </c>
      <c r="M35">
        <v>15.6958332061768</v>
      </c>
      <c r="N35">
        <v>197.1</v>
      </c>
      <c r="O35">
        <f t="shared" si="0"/>
        <v>1.26362834261405</v>
      </c>
    </row>
    <row r="36" spans="1:15">
      <c r="A36">
        <v>31.65</v>
      </c>
      <c r="B36">
        <v>119.466666666667</v>
      </c>
      <c r="C36">
        <v>20</v>
      </c>
      <c r="D36">
        <v>14.7</v>
      </c>
      <c r="E36" t="s">
        <v>24</v>
      </c>
      <c r="F36">
        <v>0.2475</v>
      </c>
      <c r="G36">
        <v>0.255</v>
      </c>
      <c r="H36">
        <v>1.3</v>
      </c>
      <c r="I36">
        <v>1.34666666666667</v>
      </c>
      <c r="J36">
        <v>0.7625</v>
      </c>
      <c r="K36">
        <v>0.773333333333333</v>
      </c>
      <c r="L36">
        <v>0.403390944004059</v>
      </c>
      <c r="M36">
        <v>15.6791667938232</v>
      </c>
      <c r="N36" s="2">
        <v>529.8</v>
      </c>
      <c r="O36">
        <f t="shared" si="0"/>
        <v>1.28318750376702</v>
      </c>
    </row>
    <row r="37" spans="1:15">
      <c r="A37">
        <v>31.9333333333333</v>
      </c>
      <c r="B37">
        <v>119.116666666667</v>
      </c>
      <c r="C37">
        <v>5</v>
      </c>
      <c r="D37">
        <v>20.1</v>
      </c>
      <c r="E37" t="s">
        <v>24</v>
      </c>
      <c r="F37">
        <v>0.2475</v>
      </c>
      <c r="G37">
        <v>0.275</v>
      </c>
      <c r="H37">
        <v>1.275</v>
      </c>
      <c r="I37">
        <v>1.29</v>
      </c>
      <c r="J37">
        <v>0.7625</v>
      </c>
      <c r="K37">
        <v>0.773333333333333</v>
      </c>
      <c r="L37">
        <v>0.403390944004059</v>
      </c>
      <c r="M37">
        <v>15.5833330154419</v>
      </c>
      <c r="N37">
        <v>536.9</v>
      </c>
      <c r="O37">
        <f t="shared" si="0"/>
        <v>1.2503546358375</v>
      </c>
    </row>
    <row r="38" spans="1:15">
      <c r="A38">
        <v>36.6</v>
      </c>
      <c r="B38">
        <v>128.75</v>
      </c>
      <c r="C38">
        <v>15</v>
      </c>
      <c r="D38">
        <v>22.3</v>
      </c>
      <c r="E38" t="s">
        <v>24</v>
      </c>
      <c r="F38">
        <v>0.2175</v>
      </c>
      <c r="G38">
        <v>0.235</v>
      </c>
      <c r="H38">
        <v>1.3075</v>
      </c>
      <c r="I38">
        <v>1.33333333333333</v>
      </c>
      <c r="J38">
        <v>0.835</v>
      </c>
      <c r="K38">
        <v>0.81</v>
      </c>
      <c r="L38">
        <v>0.290610700845718</v>
      </c>
      <c r="M38">
        <v>11.5708332061768</v>
      </c>
      <c r="N38">
        <v>776.4</v>
      </c>
      <c r="O38">
        <f t="shared" si="0"/>
        <v>1.23722036190339</v>
      </c>
    </row>
    <row r="39" spans="1:15">
      <c r="A39">
        <v>39.4833333333333</v>
      </c>
      <c r="B39">
        <v>140.5</v>
      </c>
      <c r="C39">
        <v>10</v>
      </c>
      <c r="D39">
        <v>12.8</v>
      </c>
      <c r="E39" t="s">
        <v>24</v>
      </c>
      <c r="F39">
        <v>0.195</v>
      </c>
      <c r="G39">
        <v>0.203333333333333</v>
      </c>
      <c r="H39">
        <v>1.19</v>
      </c>
      <c r="I39">
        <v>1.21333333333333</v>
      </c>
      <c r="J39">
        <v>0.61</v>
      </c>
      <c r="K39">
        <v>0.566666666666667</v>
      </c>
      <c r="L39">
        <v>0.491114020347595</v>
      </c>
      <c r="M39">
        <v>10.845832824707</v>
      </c>
      <c r="N39">
        <v>699.9</v>
      </c>
      <c r="O39">
        <f t="shared" si="0"/>
        <v>1.29494370057438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Geisseler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hanme</dc:creator>
  <cp:lastModifiedBy>DELL</cp:lastModifiedBy>
  <dcterms:created xsi:type="dcterms:W3CDTF">2015-06-05T18:19:00Z</dcterms:created>
  <dcterms:modified xsi:type="dcterms:W3CDTF">2022-09-04T03:57:35Z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57B18F7DF7E04303B2060184B00AEF06</vt:lpwstr>
  </property>
  <property fmtid="{D5CDD505-2E9C-101B-9397-08002B2CF9AE}" pid="3" name="KSOProductBuildVer">
    <vt:lpwstr>2052-11.1.0.12313</vt:lpwstr>
  </property>
</Properties>
</file>