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TableS1" sheetId="1" r:id="rId1"/>
  </sheets>
  <calcPr calcId="144525"/>
</workbook>
</file>

<file path=xl/sharedStrings.xml><?xml version="1.0" encoding="utf-8"?>
<sst xmlns="http://schemas.openxmlformats.org/spreadsheetml/2006/main" count="383" uniqueCount="98">
  <si>
    <t>LatLon</t>
  </si>
  <si>
    <t>No</t>
  </si>
  <si>
    <t>LAT</t>
  </si>
  <si>
    <t>LON</t>
  </si>
  <si>
    <t>MAT_</t>
  </si>
  <si>
    <t>MAT</t>
  </si>
  <si>
    <t>MAP</t>
  </si>
  <si>
    <t>SM_index</t>
  </si>
  <si>
    <t>AI</t>
  </si>
  <si>
    <t>Clay_</t>
  </si>
  <si>
    <t>Clay</t>
  </si>
  <si>
    <t>Age_BC</t>
  </si>
  <si>
    <t>Temp_BC</t>
  </si>
  <si>
    <t>BC_C</t>
  </si>
  <si>
    <t>Rate_BC</t>
  </si>
  <si>
    <t>Unnamed: 34</t>
  </si>
  <si>
    <t>Sdepth_ini</t>
  </si>
  <si>
    <t>SOC</t>
  </si>
  <si>
    <t>MBC</t>
  </si>
  <si>
    <t>DOC</t>
  </si>
  <si>
    <t>PH</t>
  </si>
  <si>
    <t>BD</t>
  </si>
  <si>
    <t>TN</t>
  </si>
  <si>
    <t>CNratio</t>
  </si>
  <si>
    <t>CLAY_GSDE_30cm</t>
  </si>
  <si>
    <t>CLAY_GSDE_1m</t>
  </si>
  <si>
    <t>BD_GSDE_30cm</t>
  </si>
  <si>
    <t>BD_GSDE_1m</t>
  </si>
  <si>
    <t>BS_GSDE_30cm</t>
  </si>
  <si>
    <t>BS_GSDE_1m</t>
  </si>
  <si>
    <t>SM</t>
  </si>
  <si>
    <t>MAT_WC</t>
  </si>
  <si>
    <t>NPP_MODIS</t>
  </si>
  <si>
    <t>ID</t>
  </si>
  <si>
    <t>Con_SOC</t>
  </si>
  <si>
    <t>Con_BD</t>
  </si>
  <si>
    <t>land_index</t>
  </si>
  <si>
    <t>soc8yr</t>
  </si>
  <si>
    <t>HI</t>
  </si>
  <si>
    <t>-17.2 145.5</t>
  </si>
  <si>
    <t>NA</t>
  </si>
  <si>
    <t>0.2 35.0</t>
  </si>
  <si>
    <t>24.9 117.0</t>
  </si>
  <si>
    <t>25.4 118.2</t>
  </si>
  <si>
    <t>27.0 111.2</t>
  </si>
  <si>
    <t>28.1 113.2</t>
  </si>
  <si>
    <t>28.1 116.1</t>
  </si>
  <si>
    <t>28.2 116.3</t>
  </si>
  <si>
    <t>28.2 116.9</t>
  </si>
  <si>
    <t>28.3 116.3</t>
  </si>
  <si>
    <t>28.3 30.6</t>
  </si>
  <si>
    <t>28.4 113.0</t>
  </si>
  <si>
    <t>28.6 116.4</t>
  </si>
  <si>
    <t>28.7 112.9</t>
  </si>
  <si>
    <t>29.1 113.0</t>
  </si>
  <si>
    <t>29.8 106.4</t>
  </si>
  <si>
    <t>31.0 71.5</t>
  </si>
  <si>
    <t>31.1 104.2</t>
  </si>
  <si>
    <t>31.3 105.5</t>
  </si>
  <si>
    <t>31.4 119.7</t>
  </si>
  <si>
    <t>31.9 118.8</t>
  </si>
  <si>
    <t>32.0 118.9</t>
  </si>
  <si>
    <t>32.6 119.7</t>
  </si>
  <si>
    <t>32.7 51.2</t>
  </si>
  <si>
    <t>32.8 119.0</t>
  </si>
  <si>
    <t>33.0 120.8</t>
  </si>
  <si>
    <t>34.1 113.1</t>
  </si>
  <si>
    <t>34.1 117.5</t>
  </si>
  <si>
    <t>34.3 108.0</t>
  </si>
  <si>
    <t>34.5 115.5</t>
  </si>
  <si>
    <t>34.6 73.6</t>
  </si>
  <si>
    <t>34.8 113.7</t>
  </si>
  <si>
    <t>35.1 113.9</t>
  </si>
  <si>
    <t>35.1 121.1</t>
  </si>
  <si>
    <t>35.5 108.5</t>
  </si>
  <si>
    <t>35.6 127.9</t>
  </si>
  <si>
    <t>35.9 118.6</t>
  </si>
  <si>
    <t>36.2 117.2</t>
  </si>
  <si>
    <t>36.9 -86.5</t>
  </si>
  <si>
    <t>37.0 118.0</t>
  </si>
  <si>
    <t>37.7 116.6</t>
  </si>
  <si>
    <t>40.1 116.2</t>
  </si>
  <si>
    <t>41.3 -95.2</t>
  </si>
  <si>
    <t>41.5 123.4</t>
  </si>
  <si>
    <t>41.8 123.5</t>
  </si>
  <si>
    <t>42.0 -93.8</t>
  </si>
  <si>
    <t>42.6 -114.3</t>
  </si>
  <si>
    <t>42.7 -76.7</t>
  </si>
  <si>
    <t>43.0 113.2</t>
  </si>
  <si>
    <t>43.8 125.4</t>
  </si>
  <si>
    <t>44.2 -119.8</t>
  </si>
  <si>
    <t>44.7 -93.1</t>
  </si>
  <si>
    <t>45.4 11.8</t>
  </si>
  <si>
    <t>45.5 -73.8</t>
  </si>
  <si>
    <t>48.3 18.1</t>
  </si>
  <si>
    <t>5.1 -1.3</t>
  </si>
  <si>
    <t>7.3 5.5</t>
  </si>
  <si>
    <t>7.5 5.7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</si>
</sst>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0" borderId="0" xfId="0" applyFont="1" applyFill="1" applyAlignment="1"/>
    <xf numFmtId="0" fontId="2" fillId="0" borderId="1" xfId="0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59"/>
  <sheetViews>
    <sheetView tabSelected="1" zoomScale="90" zoomScaleNormal="90" topLeftCell="AA1" workbookViewId="0">
      <selection activeCell="AQ13" sqref="AQ13"/>
    </sheetView>
  </sheetViews>
  <sheetFormatPr defaultColWidth="9" defaultRowHeight="13.5"/>
  <cols>
    <col min="6" max="10" width="12.625"/>
    <col min="12" max="13" width="12.625"/>
    <col min="39" max="39" width="12.625"/>
    <col min="40" max="40" width="12.625" style="1"/>
  </cols>
  <sheetData>
    <row r="1" spans="2:40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  <c r="AG1" s="2" t="s">
        <v>31</v>
      </c>
      <c r="AH1" s="2" t="s">
        <v>32</v>
      </c>
      <c r="AI1" s="2" t="s">
        <v>33</v>
      </c>
      <c r="AJ1" s="2" t="s">
        <v>34</v>
      </c>
      <c r="AK1" s="2" t="s">
        <v>35</v>
      </c>
      <c r="AL1" t="s">
        <v>36</v>
      </c>
      <c r="AM1" t="s">
        <v>37</v>
      </c>
      <c r="AN1" s="3" t="s">
        <v>38</v>
      </c>
    </row>
    <row r="2" spans="1:40">
      <c r="A2" s="2">
        <v>0</v>
      </c>
      <c r="B2" t="s">
        <v>39</v>
      </c>
      <c r="C2">
        <v>36</v>
      </c>
      <c r="D2">
        <v>-17.2191</v>
      </c>
      <c r="E2">
        <v>145.4713</v>
      </c>
      <c r="F2">
        <v>22.2</v>
      </c>
      <c r="G2">
        <v>22.2</v>
      </c>
      <c r="H2">
        <v>1032</v>
      </c>
      <c r="I2">
        <v>0.572062084</v>
      </c>
      <c r="J2">
        <v>0.8367</v>
      </c>
      <c r="K2" t="s">
        <v>40</v>
      </c>
      <c r="L2">
        <v>0.2675</v>
      </c>
      <c r="M2">
        <v>0.375</v>
      </c>
      <c r="N2">
        <v>550</v>
      </c>
      <c r="O2">
        <v>475</v>
      </c>
      <c r="P2">
        <v>10</v>
      </c>
      <c r="Q2" t="s">
        <v>40</v>
      </c>
      <c r="R2">
        <v>30</v>
      </c>
      <c r="S2">
        <v>35.35</v>
      </c>
      <c r="T2" t="s">
        <v>40</v>
      </c>
      <c r="U2" t="s">
        <v>40</v>
      </c>
      <c r="V2">
        <v>5.795</v>
      </c>
      <c r="W2">
        <v>0.75</v>
      </c>
      <c r="X2">
        <v>1.65</v>
      </c>
      <c r="Y2">
        <v>21.45</v>
      </c>
      <c r="Z2">
        <v>0.2675</v>
      </c>
      <c r="AA2">
        <v>0.351666666666667</v>
      </c>
      <c r="AB2">
        <v>1.4575</v>
      </c>
      <c r="AC2">
        <v>1.47166666666667</v>
      </c>
      <c r="AD2">
        <v>0.61</v>
      </c>
      <c r="AE2">
        <v>0.625</v>
      </c>
      <c r="AF2">
        <v>0.101199015974999</v>
      </c>
      <c r="AG2">
        <v>20.8708324432373</v>
      </c>
      <c r="AH2">
        <v>984.7</v>
      </c>
      <c r="AI2">
        <v>13.5</v>
      </c>
      <c r="AJ2">
        <v>26.2</v>
      </c>
      <c r="AK2">
        <v>0.755</v>
      </c>
      <c r="AL2">
        <v>60443</v>
      </c>
      <c r="AM2">
        <f>AJ2+P2*O2/1000*0.9548*0.1/AK2/R2/0.01</f>
        <v>28.2023399558499</v>
      </c>
      <c r="AN2" s="1">
        <v>0.45</v>
      </c>
    </row>
    <row r="3" spans="1:40">
      <c r="A3" s="2">
        <v>1</v>
      </c>
      <c r="B3" t="s">
        <v>41</v>
      </c>
      <c r="C3">
        <v>418</v>
      </c>
      <c r="D3">
        <v>0.159444444444444</v>
      </c>
      <c r="E3">
        <v>34.9602777777778</v>
      </c>
      <c r="F3">
        <v>26</v>
      </c>
      <c r="G3">
        <v>26</v>
      </c>
      <c r="H3">
        <v>2000</v>
      </c>
      <c r="I3">
        <v>1.137656428</v>
      </c>
      <c r="J3">
        <v>1.0792</v>
      </c>
      <c r="K3">
        <v>0.716</v>
      </c>
      <c r="L3">
        <v>0.716</v>
      </c>
      <c r="M3">
        <v>2</v>
      </c>
      <c r="N3">
        <v>550</v>
      </c>
      <c r="O3">
        <v>868</v>
      </c>
      <c r="P3">
        <v>2.5</v>
      </c>
      <c r="Q3" t="s">
        <v>40</v>
      </c>
      <c r="R3">
        <v>15</v>
      </c>
      <c r="S3">
        <v>26.55</v>
      </c>
      <c r="T3" t="s">
        <v>40</v>
      </c>
      <c r="U3" t="s">
        <v>40</v>
      </c>
      <c r="V3" t="s">
        <v>40</v>
      </c>
      <c r="W3">
        <v>1.21224099003281</v>
      </c>
      <c r="X3" t="s">
        <v>40</v>
      </c>
      <c r="Y3" t="s">
        <v>40</v>
      </c>
      <c r="Z3">
        <v>0.605</v>
      </c>
      <c r="AA3">
        <v>0.65</v>
      </c>
      <c r="AB3">
        <v>1.16</v>
      </c>
      <c r="AC3">
        <v>1.18666666666667</v>
      </c>
      <c r="AD3">
        <v>0.4025</v>
      </c>
      <c r="AE3">
        <v>0.391666666666667</v>
      </c>
      <c r="AF3">
        <v>0.207789853215218</v>
      </c>
      <c r="AG3">
        <v>18.9874992370606</v>
      </c>
      <c r="AH3">
        <v>1002.2</v>
      </c>
      <c r="AI3">
        <v>128.5</v>
      </c>
      <c r="AJ3">
        <v>28.6</v>
      </c>
      <c r="AK3">
        <v>1.20037805248728</v>
      </c>
      <c r="AL3">
        <v>53962</v>
      </c>
      <c r="AM3">
        <f t="shared" ref="AM3:AM34" si="0">AJ3+P3*O3/1000*0.9548*0.1/AK3/R3/0.01</f>
        <v>29.7507019230077</v>
      </c>
      <c r="AN3" s="1">
        <v>0.45</v>
      </c>
    </row>
    <row r="4" spans="1:40">
      <c r="A4" s="2">
        <v>2</v>
      </c>
      <c r="B4" t="s">
        <v>42</v>
      </c>
      <c r="C4">
        <v>13</v>
      </c>
      <c r="D4">
        <v>24.8571</v>
      </c>
      <c r="E4">
        <v>117.021</v>
      </c>
      <c r="F4" t="s">
        <v>40</v>
      </c>
      <c r="G4">
        <v>19.033332824707</v>
      </c>
      <c r="H4" t="s">
        <v>40</v>
      </c>
      <c r="I4">
        <v>1.112977099</v>
      </c>
      <c r="J4">
        <v>1.1122</v>
      </c>
      <c r="K4">
        <v>0.1</v>
      </c>
      <c r="L4">
        <v>0.1</v>
      </c>
      <c r="M4">
        <v>0.5</v>
      </c>
      <c r="N4">
        <v>425</v>
      </c>
      <c r="O4">
        <v>467</v>
      </c>
      <c r="P4">
        <v>20</v>
      </c>
      <c r="Q4" t="s">
        <v>40</v>
      </c>
      <c r="R4">
        <v>15</v>
      </c>
      <c r="S4">
        <v>18.17</v>
      </c>
      <c r="T4" t="s">
        <v>40</v>
      </c>
      <c r="U4" t="s">
        <v>40</v>
      </c>
      <c r="V4">
        <v>6.33</v>
      </c>
      <c r="W4">
        <v>1.26199174102893</v>
      </c>
      <c r="X4" t="s">
        <v>40</v>
      </c>
      <c r="Y4" t="s">
        <v>40</v>
      </c>
      <c r="Z4">
        <v>0.4075</v>
      </c>
      <c r="AA4">
        <v>0.418333333333333</v>
      </c>
      <c r="AB4">
        <v>1.34</v>
      </c>
      <c r="AC4">
        <v>1.355</v>
      </c>
      <c r="AD4">
        <v>0.465</v>
      </c>
      <c r="AE4">
        <v>0.381666666666667</v>
      </c>
      <c r="AF4">
        <v>0.28721559047699</v>
      </c>
      <c r="AG4">
        <v>19.033332824707</v>
      </c>
      <c r="AH4">
        <v>588.4</v>
      </c>
      <c r="AI4">
        <v>5</v>
      </c>
      <c r="AJ4">
        <v>16.77</v>
      </c>
      <c r="AK4">
        <v>1.27050088422821</v>
      </c>
      <c r="AL4">
        <v>43762</v>
      </c>
      <c r="AM4">
        <f t="shared" si="0"/>
        <v>21.4494310866969</v>
      </c>
      <c r="AN4" s="1">
        <v>0.4</v>
      </c>
    </row>
    <row r="5" spans="1:40">
      <c r="A5" s="2">
        <v>3</v>
      </c>
      <c r="B5" t="s">
        <v>43</v>
      </c>
      <c r="C5">
        <v>566</v>
      </c>
      <c r="D5">
        <v>25.39</v>
      </c>
      <c r="E5">
        <v>118.25</v>
      </c>
      <c r="F5" t="s">
        <v>40</v>
      </c>
      <c r="G5">
        <v>19.0791664123535</v>
      </c>
      <c r="H5" t="s">
        <v>40</v>
      </c>
      <c r="I5">
        <v>0.996939556</v>
      </c>
      <c r="J5">
        <v>0.9961</v>
      </c>
      <c r="K5" t="s">
        <v>40</v>
      </c>
      <c r="L5">
        <v>0.235</v>
      </c>
      <c r="M5">
        <v>2.25</v>
      </c>
      <c r="N5">
        <v>600</v>
      </c>
      <c r="O5">
        <v>566</v>
      </c>
      <c r="P5">
        <v>12</v>
      </c>
      <c r="Q5" t="s">
        <v>40</v>
      </c>
      <c r="R5">
        <v>15</v>
      </c>
      <c r="S5">
        <v>16.795</v>
      </c>
      <c r="T5">
        <v>276.165</v>
      </c>
      <c r="U5">
        <v>27.385</v>
      </c>
      <c r="V5" t="s">
        <v>40</v>
      </c>
      <c r="W5">
        <v>1.27036761940018</v>
      </c>
      <c r="X5">
        <v>1.535</v>
      </c>
      <c r="Y5">
        <v>10.935</v>
      </c>
      <c r="Z5">
        <v>0.235</v>
      </c>
      <c r="AA5">
        <v>0.245</v>
      </c>
      <c r="AB5">
        <v>1.125</v>
      </c>
      <c r="AC5">
        <v>1.18</v>
      </c>
      <c r="AD5">
        <v>0.465</v>
      </c>
      <c r="AE5">
        <v>0.381666666666667</v>
      </c>
      <c r="AF5">
        <v>0.259382754564285</v>
      </c>
      <c r="AG5">
        <v>19.0791664123535</v>
      </c>
      <c r="AH5">
        <v>678.9</v>
      </c>
      <c r="AI5">
        <v>177.5</v>
      </c>
      <c r="AJ5">
        <v>15.295</v>
      </c>
      <c r="AK5">
        <v>1.27953185805001</v>
      </c>
      <c r="AL5">
        <v>43488</v>
      </c>
      <c r="AM5">
        <f t="shared" si="0"/>
        <v>18.6738407633622</v>
      </c>
      <c r="AN5" s="1">
        <v>0.4</v>
      </c>
    </row>
    <row r="6" spans="1:40">
      <c r="A6" s="2">
        <v>4</v>
      </c>
      <c r="B6" t="s">
        <v>44</v>
      </c>
      <c r="C6">
        <v>518</v>
      </c>
      <c r="D6">
        <v>27</v>
      </c>
      <c r="E6">
        <v>111.25</v>
      </c>
      <c r="F6">
        <v>17</v>
      </c>
      <c r="G6">
        <v>17</v>
      </c>
      <c r="H6">
        <v>1450</v>
      </c>
      <c r="I6">
        <v>1.261966928</v>
      </c>
      <c r="J6">
        <v>1.1809</v>
      </c>
      <c r="K6" t="s">
        <v>40</v>
      </c>
      <c r="L6">
        <v>0.1925</v>
      </c>
      <c r="M6">
        <v>4</v>
      </c>
      <c r="N6">
        <v>475</v>
      </c>
      <c r="O6">
        <v>620</v>
      </c>
      <c r="P6">
        <v>19.4</v>
      </c>
      <c r="Q6" t="s">
        <v>40</v>
      </c>
      <c r="R6">
        <v>15</v>
      </c>
      <c r="S6">
        <v>20.765</v>
      </c>
      <c r="T6" t="s">
        <v>40</v>
      </c>
      <c r="U6" t="s">
        <v>40</v>
      </c>
      <c r="V6" t="s">
        <v>40</v>
      </c>
      <c r="W6">
        <v>1.24638215215315</v>
      </c>
      <c r="X6" t="s">
        <v>40</v>
      </c>
      <c r="Y6" t="s">
        <v>40</v>
      </c>
      <c r="Z6">
        <v>0.1925</v>
      </c>
      <c r="AA6">
        <v>0.196666666666667</v>
      </c>
      <c r="AB6">
        <v>1.265</v>
      </c>
      <c r="AC6">
        <v>1.34333333333333</v>
      </c>
      <c r="AD6">
        <v>0.225</v>
      </c>
      <c r="AE6">
        <v>0.208333333333333</v>
      </c>
      <c r="AF6">
        <v>0.339458048343658</v>
      </c>
      <c r="AG6">
        <v>17.3291664123535</v>
      </c>
      <c r="AH6">
        <v>669.7</v>
      </c>
      <c r="AI6">
        <v>162.5</v>
      </c>
      <c r="AJ6">
        <v>16.495</v>
      </c>
      <c r="AK6">
        <v>1.27217986209316</v>
      </c>
      <c r="AL6">
        <v>42592</v>
      </c>
      <c r="AM6">
        <f t="shared" si="0"/>
        <v>22.5131922080863</v>
      </c>
      <c r="AN6" s="1">
        <v>0.4</v>
      </c>
    </row>
    <row r="7" spans="1:40">
      <c r="A7" s="2">
        <v>5</v>
      </c>
      <c r="B7" t="s">
        <v>45</v>
      </c>
      <c r="C7">
        <v>276.75</v>
      </c>
      <c r="D7">
        <v>28.1358333333333</v>
      </c>
      <c r="E7">
        <v>113.2</v>
      </c>
      <c r="F7">
        <v>17.1</v>
      </c>
      <c r="G7">
        <v>17.1</v>
      </c>
      <c r="H7">
        <v>1500</v>
      </c>
      <c r="I7">
        <v>1.263157895</v>
      </c>
      <c r="J7">
        <v>1.18375</v>
      </c>
      <c r="K7" t="s">
        <v>40</v>
      </c>
      <c r="L7">
        <v>0.215</v>
      </c>
      <c r="M7">
        <v>0.5</v>
      </c>
      <c r="N7">
        <v>476.748595505618</v>
      </c>
      <c r="O7">
        <v>501.030975232198</v>
      </c>
      <c r="P7">
        <v>30</v>
      </c>
      <c r="Q7" t="s">
        <v>40</v>
      </c>
      <c r="R7">
        <v>17.5</v>
      </c>
      <c r="S7">
        <v>24.2075</v>
      </c>
      <c r="T7" t="s">
        <v>40</v>
      </c>
      <c r="U7" t="s">
        <v>40</v>
      </c>
      <c r="V7">
        <v>6.205</v>
      </c>
      <c r="W7">
        <v>0.8</v>
      </c>
      <c r="X7">
        <v>1.725</v>
      </c>
      <c r="Y7" t="s">
        <v>40</v>
      </c>
      <c r="Z7">
        <v>0.215</v>
      </c>
      <c r="AA7">
        <v>0.223333333333333</v>
      </c>
      <c r="AB7">
        <v>1.3125</v>
      </c>
      <c r="AC7">
        <v>1.38666666666667</v>
      </c>
      <c r="AD7">
        <v>1</v>
      </c>
      <c r="AE7">
        <v>1</v>
      </c>
      <c r="AF7">
        <v>0.344081997871399</v>
      </c>
      <c r="AG7">
        <v>17.4541664123535</v>
      </c>
      <c r="AH7">
        <v>673.3</v>
      </c>
      <c r="AI7">
        <v>87.25</v>
      </c>
      <c r="AJ7">
        <v>18.28</v>
      </c>
      <c r="AK7">
        <v>0.89</v>
      </c>
      <c r="AL7">
        <v>41680</v>
      </c>
      <c r="AM7">
        <f t="shared" si="0"/>
        <v>27.4944662950569</v>
      </c>
      <c r="AN7" s="1">
        <v>0.4</v>
      </c>
    </row>
    <row r="8" spans="1:40">
      <c r="A8" s="2">
        <v>6</v>
      </c>
      <c r="B8" t="s">
        <v>46</v>
      </c>
      <c r="C8">
        <v>419.2</v>
      </c>
      <c r="D8">
        <v>28.0916666666667</v>
      </c>
      <c r="E8">
        <v>116.091666666667</v>
      </c>
      <c r="F8" t="s">
        <v>40</v>
      </c>
      <c r="G8">
        <v>17.8291664123535</v>
      </c>
      <c r="H8" t="s">
        <v>40</v>
      </c>
      <c r="I8">
        <v>1.290322581</v>
      </c>
      <c r="J8">
        <v>1.2899</v>
      </c>
      <c r="K8">
        <v>0.352</v>
      </c>
      <c r="L8">
        <v>0.352</v>
      </c>
      <c r="M8">
        <v>2.9</v>
      </c>
      <c r="N8">
        <v>500</v>
      </c>
      <c r="O8">
        <v>725</v>
      </c>
      <c r="P8">
        <v>72.28</v>
      </c>
      <c r="Q8" t="s">
        <v>40</v>
      </c>
      <c r="R8">
        <v>20</v>
      </c>
      <c r="S8">
        <v>36.44</v>
      </c>
      <c r="T8">
        <v>212</v>
      </c>
      <c r="U8" t="s">
        <v>40</v>
      </c>
      <c r="V8">
        <v>5.86</v>
      </c>
      <c r="W8">
        <v>0.8812</v>
      </c>
      <c r="X8">
        <v>1.796</v>
      </c>
      <c r="Y8" t="s">
        <v>40</v>
      </c>
      <c r="Z8">
        <v>0.2125</v>
      </c>
      <c r="AA8">
        <v>0.223333333333333</v>
      </c>
      <c r="AB8">
        <v>1.28</v>
      </c>
      <c r="AC8">
        <v>1.35166666666667</v>
      </c>
      <c r="AD8">
        <v>0.225</v>
      </c>
      <c r="AE8">
        <v>0.208333333333333</v>
      </c>
      <c r="AF8">
        <v>0.432466119527817</v>
      </c>
      <c r="AG8">
        <v>17.8291664123535</v>
      </c>
      <c r="AH8">
        <v>500</v>
      </c>
      <c r="AI8">
        <v>128.8</v>
      </c>
      <c r="AJ8">
        <v>17.0966666666667</v>
      </c>
      <c r="AK8">
        <v>1.0672</v>
      </c>
      <c r="AL8">
        <v>41686</v>
      </c>
      <c r="AM8">
        <f t="shared" si="0"/>
        <v>40.5385634057971</v>
      </c>
      <c r="AN8" s="1">
        <v>0.4</v>
      </c>
    </row>
    <row r="9" spans="1:40">
      <c r="A9" s="2">
        <v>7</v>
      </c>
      <c r="B9" t="s">
        <v>47</v>
      </c>
      <c r="C9">
        <v>392</v>
      </c>
      <c r="D9">
        <v>28.25</v>
      </c>
      <c r="E9">
        <v>116.333333333333</v>
      </c>
      <c r="F9">
        <v>17.7</v>
      </c>
      <c r="G9">
        <v>17.7</v>
      </c>
      <c r="H9">
        <v>1400</v>
      </c>
      <c r="I9">
        <v>1.085271318</v>
      </c>
      <c r="J9">
        <v>1.288</v>
      </c>
      <c r="K9" t="s">
        <v>40</v>
      </c>
      <c r="L9">
        <v>0.4</v>
      </c>
      <c r="M9">
        <v>0.5</v>
      </c>
      <c r="N9">
        <v>500</v>
      </c>
      <c r="O9">
        <v>535.961950464395</v>
      </c>
      <c r="P9">
        <v>30</v>
      </c>
      <c r="Q9" t="s">
        <v>40</v>
      </c>
      <c r="R9">
        <v>15</v>
      </c>
      <c r="S9">
        <v>22.6625</v>
      </c>
      <c r="T9" t="s">
        <v>40</v>
      </c>
      <c r="U9" t="s">
        <v>40</v>
      </c>
      <c r="V9">
        <v>5.1825</v>
      </c>
      <c r="W9">
        <v>1.09</v>
      </c>
      <c r="X9">
        <v>1.8725</v>
      </c>
      <c r="Y9" t="s">
        <v>40</v>
      </c>
      <c r="Z9">
        <v>0.4</v>
      </c>
      <c r="AA9">
        <v>0.411666666666667</v>
      </c>
      <c r="AB9">
        <v>1.405</v>
      </c>
      <c r="AC9">
        <v>1.40166666666667</v>
      </c>
      <c r="AD9">
        <v>1</v>
      </c>
      <c r="AE9">
        <v>1</v>
      </c>
      <c r="AF9">
        <v>0.432466119527817</v>
      </c>
      <c r="AG9">
        <v>17.9333324432373</v>
      </c>
      <c r="AH9">
        <v>669.6</v>
      </c>
      <c r="AI9">
        <v>119.5</v>
      </c>
      <c r="AJ9">
        <v>16.425</v>
      </c>
      <c r="AK9">
        <v>1.195</v>
      </c>
      <c r="AL9">
        <v>41686</v>
      </c>
      <c r="AM9">
        <f t="shared" si="0"/>
        <v>24.9896271180486</v>
      </c>
      <c r="AN9" s="1">
        <v>0.4</v>
      </c>
    </row>
    <row r="10" spans="1:40">
      <c r="A10" s="2">
        <v>8</v>
      </c>
      <c r="B10" t="s">
        <v>48</v>
      </c>
      <c r="C10">
        <v>407</v>
      </c>
      <c r="D10">
        <v>28.2197222222222</v>
      </c>
      <c r="E10">
        <v>116.922222222222</v>
      </c>
      <c r="F10" t="s">
        <v>40</v>
      </c>
      <c r="G10">
        <v>18.4916667938232</v>
      </c>
      <c r="H10" t="s">
        <v>40</v>
      </c>
      <c r="I10">
        <v>1.330821402</v>
      </c>
      <c r="J10">
        <v>1.3307</v>
      </c>
      <c r="K10">
        <v>0.131</v>
      </c>
      <c r="L10">
        <v>0.131</v>
      </c>
      <c r="M10">
        <v>3</v>
      </c>
      <c r="N10">
        <v>500</v>
      </c>
      <c r="O10">
        <v>725</v>
      </c>
      <c r="P10">
        <v>67.75</v>
      </c>
      <c r="Q10" t="s">
        <v>40</v>
      </c>
      <c r="R10">
        <v>20</v>
      </c>
      <c r="S10">
        <v>30.4</v>
      </c>
      <c r="T10" t="s">
        <v>40</v>
      </c>
      <c r="U10" t="s">
        <v>40</v>
      </c>
      <c r="V10">
        <v>5.9975</v>
      </c>
      <c r="W10">
        <v>1.04225</v>
      </c>
      <c r="X10">
        <v>1.1975</v>
      </c>
      <c r="Y10" t="s">
        <v>40</v>
      </c>
      <c r="Z10">
        <v>0.4075</v>
      </c>
      <c r="AA10">
        <v>0.418333333333333</v>
      </c>
      <c r="AB10">
        <v>1.3725</v>
      </c>
      <c r="AC10">
        <v>1.38</v>
      </c>
      <c r="AD10">
        <v>1</v>
      </c>
      <c r="AE10">
        <v>1</v>
      </c>
      <c r="AF10">
        <v>0.427768349647522</v>
      </c>
      <c r="AG10">
        <v>18.4916667938232</v>
      </c>
      <c r="AH10">
        <v>478.666666666667</v>
      </c>
      <c r="AI10">
        <v>124.5</v>
      </c>
      <c r="AJ10">
        <v>11.19</v>
      </c>
      <c r="AK10">
        <v>1.3265</v>
      </c>
      <c r="AL10">
        <v>41687</v>
      </c>
      <c r="AM10">
        <f t="shared" si="0"/>
        <v>28.8675659630607</v>
      </c>
      <c r="AN10" s="1">
        <v>0.4</v>
      </c>
    </row>
    <row r="11" spans="1:40">
      <c r="A11" s="2">
        <v>9</v>
      </c>
      <c r="B11" t="s">
        <v>49</v>
      </c>
      <c r="C11">
        <v>192.045454545455</v>
      </c>
      <c r="D11">
        <v>28.2583333333333</v>
      </c>
      <c r="E11">
        <v>116.34</v>
      </c>
      <c r="F11">
        <v>17.3727272727273</v>
      </c>
      <c r="G11">
        <v>17.3727272727273</v>
      </c>
      <c r="H11">
        <v>1550.45454545455</v>
      </c>
      <c r="I11">
        <v>1.190549961</v>
      </c>
      <c r="J11">
        <v>1.2844</v>
      </c>
      <c r="K11" t="s">
        <v>40</v>
      </c>
      <c r="L11">
        <v>0.4</v>
      </c>
      <c r="M11">
        <v>2.6</v>
      </c>
      <c r="N11">
        <v>491.544943820225</v>
      </c>
      <c r="O11">
        <v>466.972727272727</v>
      </c>
      <c r="P11">
        <v>20.1136363636364</v>
      </c>
      <c r="Q11" t="s">
        <v>40</v>
      </c>
      <c r="R11">
        <v>15.9090909090909</v>
      </c>
      <c r="S11">
        <v>11.5918181818182</v>
      </c>
      <c r="T11" t="s">
        <v>40</v>
      </c>
      <c r="U11" t="s">
        <v>40</v>
      </c>
      <c r="V11">
        <v>4.96318181818182</v>
      </c>
      <c r="W11">
        <v>1.27652449991609</v>
      </c>
      <c r="X11">
        <v>1.13227272727273</v>
      </c>
      <c r="Y11">
        <v>9.44222222222222</v>
      </c>
      <c r="Z11">
        <v>0.4</v>
      </c>
      <c r="AA11">
        <v>0.411666666666667</v>
      </c>
      <c r="AB11">
        <v>1.405</v>
      </c>
      <c r="AC11">
        <v>1.40166666666667</v>
      </c>
      <c r="AD11">
        <v>1</v>
      </c>
      <c r="AE11">
        <v>1</v>
      </c>
      <c r="AF11">
        <v>0.432466119527817</v>
      </c>
      <c r="AG11">
        <v>17.9541664123535</v>
      </c>
      <c r="AH11">
        <v>530</v>
      </c>
      <c r="AI11">
        <v>64.0909090909091</v>
      </c>
      <c r="AJ11">
        <v>11.464</v>
      </c>
      <c r="AK11">
        <v>1.3006536606909</v>
      </c>
      <c r="AL11">
        <v>41686</v>
      </c>
      <c r="AM11">
        <f t="shared" si="0"/>
        <v>15.7979858644658</v>
      </c>
      <c r="AN11" s="1">
        <v>0.412</v>
      </c>
    </row>
    <row r="12" spans="1:40">
      <c r="A12" s="2">
        <v>10</v>
      </c>
      <c r="B12" t="s">
        <v>50</v>
      </c>
      <c r="C12">
        <v>522</v>
      </c>
      <c r="D12">
        <v>28.3044444444444</v>
      </c>
      <c r="E12">
        <v>30.5772222222222</v>
      </c>
      <c r="F12">
        <v>23.5</v>
      </c>
      <c r="G12">
        <v>23.5</v>
      </c>
      <c r="H12">
        <v>28</v>
      </c>
      <c r="I12">
        <v>0.010658546</v>
      </c>
      <c r="J12">
        <v>0.0019</v>
      </c>
      <c r="K12">
        <v>0.047</v>
      </c>
      <c r="L12">
        <v>0.047</v>
      </c>
      <c r="M12">
        <v>1</v>
      </c>
      <c r="N12">
        <v>300</v>
      </c>
      <c r="O12">
        <v>176.4</v>
      </c>
      <c r="P12">
        <v>10</v>
      </c>
      <c r="Q12" t="s">
        <v>40</v>
      </c>
      <c r="R12">
        <v>20</v>
      </c>
      <c r="S12">
        <v>5.28</v>
      </c>
      <c r="T12" t="s">
        <v>40</v>
      </c>
      <c r="U12">
        <v>52</v>
      </c>
      <c r="V12">
        <v>8.1</v>
      </c>
      <c r="W12">
        <v>1.325</v>
      </c>
      <c r="X12" t="s">
        <v>40</v>
      </c>
      <c r="Y12" t="s">
        <v>40</v>
      </c>
      <c r="Z12">
        <v>0.2075</v>
      </c>
      <c r="AA12">
        <v>0.211666666666667</v>
      </c>
      <c r="AB12">
        <v>1.42</v>
      </c>
      <c r="AC12">
        <v>1.44333333333333</v>
      </c>
      <c r="AD12">
        <v>1</v>
      </c>
      <c r="AE12">
        <v>1</v>
      </c>
      <c r="AF12">
        <v>0.0916299149394035</v>
      </c>
      <c r="AG12">
        <v>21.8624992370606</v>
      </c>
      <c r="AH12">
        <v>258.3</v>
      </c>
      <c r="AI12">
        <v>164.5</v>
      </c>
      <c r="AJ12">
        <v>2.09</v>
      </c>
      <c r="AK12">
        <v>1.585</v>
      </c>
      <c r="AL12">
        <v>41519</v>
      </c>
      <c r="AM12">
        <f t="shared" si="0"/>
        <v>2.62131457413249</v>
      </c>
      <c r="AN12" s="1">
        <v>0.4</v>
      </c>
    </row>
    <row r="13" spans="1:40">
      <c r="A13" s="2">
        <v>11</v>
      </c>
      <c r="B13" t="s">
        <v>51</v>
      </c>
      <c r="C13">
        <v>485</v>
      </c>
      <c r="D13">
        <v>28.4333333333333</v>
      </c>
      <c r="E13">
        <v>113.05</v>
      </c>
      <c r="F13">
        <v>28</v>
      </c>
      <c r="G13">
        <v>28</v>
      </c>
      <c r="H13">
        <v>1422.4</v>
      </c>
      <c r="I13">
        <v>1.205423729</v>
      </c>
      <c r="J13">
        <v>1.1641</v>
      </c>
      <c r="K13">
        <v>0.229</v>
      </c>
      <c r="L13">
        <v>0.229</v>
      </c>
      <c r="M13">
        <v>0.5</v>
      </c>
      <c r="N13">
        <v>450</v>
      </c>
      <c r="O13">
        <v>467.2</v>
      </c>
      <c r="P13">
        <v>23.3333333333333</v>
      </c>
      <c r="Q13" t="s">
        <v>40</v>
      </c>
      <c r="R13">
        <v>17</v>
      </c>
      <c r="S13">
        <v>16.4</v>
      </c>
      <c r="T13" t="s">
        <v>40</v>
      </c>
      <c r="U13" t="s">
        <v>40</v>
      </c>
      <c r="V13">
        <v>5.05333333333333</v>
      </c>
      <c r="W13">
        <v>1.27279270377651</v>
      </c>
      <c r="X13" t="s">
        <v>40</v>
      </c>
      <c r="Y13" t="s">
        <v>40</v>
      </c>
      <c r="Z13">
        <v>0.445</v>
      </c>
      <c r="AA13">
        <v>0.446666666666667</v>
      </c>
      <c r="AB13">
        <v>1.405</v>
      </c>
      <c r="AC13">
        <v>1.40166666666667</v>
      </c>
      <c r="AD13">
        <v>1</v>
      </c>
      <c r="AE13">
        <v>1</v>
      </c>
      <c r="AF13">
        <v>0.344081997871399</v>
      </c>
      <c r="AG13">
        <v>17.2583332061768</v>
      </c>
      <c r="AH13">
        <v>484</v>
      </c>
      <c r="AI13">
        <v>152</v>
      </c>
      <c r="AJ13">
        <v>14.17</v>
      </c>
      <c r="AK13">
        <v>1.28645608865374</v>
      </c>
      <c r="AL13">
        <v>41680</v>
      </c>
      <c r="AM13">
        <f t="shared" si="0"/>
        <v>18.9293554555981</v>
      </c>
      <c r="AN13" s="1">
        <v>0.4</v>
      </c>
    </row>
    <row r="14" spans="1:40">
      <c r="A14" s="2">
        <v>12</v>
      </c>
      <c r="B14" t="s">
        <v>52</v>
      </c>
      <c r="C14">
        <v>315.5</v>
      </c>
      <c r="D14">
        <v>28.6166666666667</v>
      </c>
      <c r="E14">
        <v>116.433333333333</v>
      </c>
      <c r="F14">
        <v>17.5</v>
      </c>
      <c r="G14">
        <v>17.5</v>
      </c>
      <c r="H14">
        <v>1549</v>
      </c>
      <c r="I14">
        <v>1.166415663</v>
      </c>
      <c r="J14">
        <v>1.231</v>
      </c>
      <c r="K14">
        <v>0.316</v>
      </c>
      <c r="L14">
        <v>0.316</v>
      </c>
      <c r="M14">
        <v>2.7</v>
      </c>
      <c r="N14">
        <v>450</v>
      </c>
      <c r="O14">
        <v>467.2</v>
      </c>
      <c r="P14">
        <v>17.9166666666667</v>
      </c>
      <c r="Q14" t="s">
        <v>40</v>
      </c>
      <c r="R14">
        <v>15</v>
      </c>
      <c r="S14">
        <v>11.079517</v>
      </c>
      <c r="T14">
        <v>160.687066666667</v>
      </c>
      <c r="U14" t="s">
        <v>40</v>
      </c>
      <c r="V14">
        <v>4.80936666666667</v>
      </c>
      <c r="W14">
        <v>1.13373333333333</v>
      </c>
      <c r="X14">
        <v>0.9962</v>
      </c>
      <c r="Y14">
        <v>13.3263333333333</v>
      </c>
      <c r="Z14">
        <v>0.1975</v>
      </c>
      <c r="AA14">
        <v>0.21</v>
      </c>
      <c r="AB14">
        <v>1.3025</v>
      </c>
      <c r="AC14">
        <v>1.36833333333333</v>
      </c>
      <c r="AD14">
        <v>1</v>
      </c>
      <c r="AE14">
        <v>1</v>
      </c>
      <c r="AF14">
        <v>0.499301344156265</v>
      </c>
      <c r="AG14">
        <v>18.0125007629394</v>
      </c>
      <c r="AH14">
        <v>416.6</v>
      </c>
      <c r="AI14">
        <v>102</v>
      </c>
      <c r="AJ14">
        <v>8.81928</v>
      </c>
      <c r="AK14">
        <v>1.2608</v>
      </c>
      <c r="AL14">
        <v>41367</v>
      </c>
      <c r="AM14">
        <f t="shared" si="0"/>
        <v>13.0453335815003</v>
      </c>
      <c r="AN14" s="1">
        <v>0.42</v>
      </c>
    </row>
    <row r="15" spans="1:40">
      <c r="A15" s="2">
        <v>13</v>
      </c>
      <c r="B15" t="s">
        <v>53</v>
      </c>
      <c r="C15">
        <v>85</v>
      </c>
      <c r="D15">
        <v>28.7166666666667</v>
      </c>
      <c r="E15">
        <v>112.866666666667</v>
      </c>
      <c r="F15">
        <v>17.1</v>
      </c>
      <c r="G15">
        <v>17.1</v>
      </c>
      <c r="H15">
        <v>1392</v>
      </c>
      <c r="I15">
        <v>1.16680637</v>
      </c>
      <c r="J15">
        <v>1.1223</v>
      </c>
      <c r="K15">
        <v>0.21</v>
      </c>
      <c r="L15">
        <v>0.21</v>
      </c>
      <c r="M15">
        <v>1.6</v>
      </c>
      <c r="N15">
        <v>485</v>
      </c>
      <c r="O15">
        <v>467</v>
      </c>
      <c r="P15">
        <v>23.3333333333333</v>
      </c>
      <c r="Q15" t="s">
        <v>40</v>
      </c>
      <c r="R15">
        <v>15</v>
      </c>
      <c r="S15">
        <v>30.7066666666667</v>
      </c>
      <c r="T15">
        <v>536.006666666667</v>
      </c>
      <c r="U15" t="s">
        <v>40</v>
      </c>
      <c r="V15">
        <v>5.35333333333333</v>
      </c>
      <c r="W15">
        <v>1.18860500777167</v>
      </c>
      <c r="X15">
        <v>2.43333333333333</v>
      </c>
      <c r="Y15">
        <v>12.5733333333333</v>
      </c>
      <c r="Z15">
        <v>0.2325</v>
      </c>
      <c r="AA15">
        <v>0.245</v>
      </c>
      <c r="AB15">
        <v>1.175</v>
      </c>
      <c r="AC15">
        <v>1.26</v>
      </c>
      <c r="AD15">
        <v>1</v>
      </c>
      <c r="AE15">
        <v>1</v>
      </c>
      <c r="AF15">
        <v>0.468568295240402</v>
      </c>
      <c r="AG15">
        <v>17.4500007629394</v>
      </c>
      <c r="AH15">
        <v>470.3</v>
      </c>
      <c r="AI15">
        <v>30</v>
      </c>
      <c r="AJ15">
        <v>21.47</v>
      </c>
      <c r="AK15">
        <v>1.24215927961665</v>
      </c>
      <c r="AL15">
        <v>41360</v>
      </c>
      <c r="AM15">
        <f t="shared" si="0"/>
        <v>27.053898674972</v>
      </c>
      <c r="AN15" s="1">
        <v>0.4</v>
      </c>
    </row>
    <row r="16" spans="1:40">
      <c r="A16" s="2">
        <v>14</v>
      </c>
      <c r="B16" t="s">
        <v>54</v>
      </c>
      <c r="C16">
        <v>10.5</v>
      </c>
      <c r="D16">
        <v>29.1429</v>
      </c>
      <c r="E16">
        <v>113.05</v>
      </c>
      <c r="F16" t="s">
        <v>40</v>
      </c>
      <c r="G16">
        <v>17.2000007629394</v>
      </c>
      <c r="H16" t="s">
        <v>40</v>
      </c>
      <c r="I16">
        <v>1.104865772</v>
      </c>
      <c r="J16">
        <v>1.1042</v>
      </c>
      <c r="K16">
        <v>0.2</v>
      </c>
      <c r="L16">
        <v>0.2</v>
      </c>
      <c r="M16">
        <v>0.5</v>
      </c>
      <c r="N16">
        <v>425</v>
      </c>
      <c r="O16">
        <v>467</v>
      </c>
      <c r="P16">
        <v>30</v>
      </c>
      <c r="Q16" t="s">
        <v>40</v>
      </c>
      <c r="R16">
        <v>15</v>
      </c>
      <c r="S16">
        <v>32.835</v>
      </c>
      <c r="T16" t="s">
        <v>40</v>
      </c>
      <c r="U16" t="s">
        <v>40</v>
      </c>
      <c r="V16">
        <v>6.06</v>
      </c>
      <c r="W16">
        <v>1.17645862006689</v>
      </c>
      <c r="X16" t="s">
        <v>40</v>
      </c>
      <c r="Y16" t="s">
        <v>40</v>
      </c>
      <c r="Z16">
        <v>0.1825</v>
      </c>
      <c r="AA16">
        <v>0.176666666666667</v>
      </c>
      <c r="AB16">
        <v>1.3</v>
      </c>
      <c r="AC16">
        <v>1.32833333333333</v>
      </c>
      <c r="AD16">
        <v>1</v>
      </c>
      <c r="AE16">
        <v>1</v>
      </c>
      <c r="AF16">
        <v>0.391720056533813</v>
      </c>
      <c r="AG16">
        <v>17.2000007629394</v>
      </c>
      <c r="AH16">
        <v>486.4</v>
      </c>
      <c r="AI16">
        <v>4</v>
      </c>
      <c r="AJ16">
        <v>18.27</v>
      </c>
      <c r="AK16">
        <v>1.26138613035142</v>
      </c>
      <c r="AL16">
        <v>41047</v>
      </c>
      <c r="AM16">
        <f t="shared" si="0"/>
        <v>25.3398668594965</v>
      </c>
      <c r="AN16" s="1">
        <v>0.4</v>
      </c>
    </row>
    <row r="17" spans="1:40">
      <c r="A17" s="2">
        <v>15</v>
      </c>
      <c r="B17" t="s">
        <v>55</v>
      </c>
      <c r="C17">
        <v>192.4</v>
      </c>
      <c r="D17">
        <v>29.8</v>
      </c>
      <c r="E17">
        <v>106.4</v>
      </c>
      <c r="F17">
        <v>18.4</v>
      </c>
      <c r="G17">
        <v>18.4</v>
      </c>
      <c r="H17">
        <v>1105.5</v>
      </c>
      <c r="I17">
        <v>1.04489603</v>
      </c>
      <c r="J17">
        <v>1.0822</v>
      </c>
      <c r="K17" t="s">
        <v>40</v>
      </c>
      <c r="L17">
        <v>0.2175</v>
      </c>
      <c r="M17">
        <v>0.318</v>
      </c>
      <c r="N17">
        <v>500</v>
      </c>
      <c r="O17">
        <v>625.8</v>
      </c>
      <c r="P17">
        <v>7.2192</v>
      </c>
      <c r="Q17" t="s">
        <v>40</v>
      </c>
      <c r="R17">
        <v>10</v>
      </c>
      <c r="S17">
        <v>19.018</v>
      </c>
      <c r="T17">
        <v>148.333</v>
      </c>
      <c r="U17">
        <v>144.108</v>
      </c>
      <c r="V17">
        <v>6.49</v>
      </c>
      <c r="W17">
        <v>1.25693814202686</v>
      </c>
      <c r="X17" t="s">
        <v>40</v>
      </c>
      <c r="Y17" t="s">
        <v>40</v>
      </c>
      <c r="Z17">
        <v>0.2175</v>
      </c>
      <c r="AA17">
        <v>0.236666666666667</v>
      </c>
      <c r="AB17">
        <v>1.1375</v>
      </c>
      <c r="AC17">
        <v>1.17833333333333</v>
      </c>
      <c r="AD17">
        <v>0.465</v>
      </c>
      <c r="AE17">
        <v>0.381666666666667</v>
      </c>
      <c r="AF17">
        <v>0.291632086038589</v>
      </c>
      <c r="AG17">
        <v>18.2666664123535</v>
      </c>
      <c r="AH17">
        <v>520.8</v>
      </c>
      <c r="AI17">
        <v>63.3</v>
      </c>
      <c r="AJ17">
        <v>12.227</v>
      </c>
      <c r="AK17">
        <v>1.29852130821068</v>
      </c>
      <c r="AL17">
        <v>40717</v>
      </c>
      <c r="AM17">
        <f t="shared" si="0"/>
        <v>15.548910766079</v>
      </c>
      <c r="AN17" s="1">
        <v>0.43</v>
      </c>
    </row>
    <row r="18" spans="1:40">
      <c r="A18" s="2">
        <v>16</v>
      </c>
      <c r="B18" t="s">
        <v>56</v>
      </c>
      <c r="C18">
        <v>234</v>
      </c>
      <c r="D18">
        <v>31.0225</v>
      </c>
      <c r="E18">
        <v>71.4680555555556</v>
      </c>
      <c r="F18">
        <v>29</v>
      </c>
      <c r="G18">
        <v>29</v>
      </c>
      <c r="H18">
        <v>350</v>
      </c>
      <c r="I18">
        <v>0.165641268</v>
      </c>
      <c r="J18">
        <v>0.0861</v>
      </c>
      <c r="K18">
        <v>0.27</v>
      </c>
      <c r="L18">
        <v>0.27</v>
      </c>
      <c r="M18">
        <v>0.75</v>
      </c>
      <c r="N18">
        <v>450</v>
      </c>
      <c r="O18">
        <v>568</v>
      </c>
      <c r="P18">
        <v>10</v>
      </c>
      <c r="Q18" t="s">
        <v>40</v>
      </c>
      <c r="R18">
        <v>15</v>
      </c>
      <c r="S18">
        <v>6.335</v>
      </c>
      <c r="T18" t="s">
        <v>40</v>
      </c>
      <c r="U18" t="s">
        <v>40</v>
      </c>
      <c r="V18" t="s">
        <v>40</v>
      </c>
      <c r="W18">
        <v>1.33575846409054</v>
      </c>
      <c r="X18" t="s">
        <v>40</v>
      </c>
      <c r="Y18" t="s">
        <v>40</v>
      </c>
      <c r="Z18">
        <v>0.0625</v>
      </c>
      <c r="AA18">
        <v>0.0616666666666667</v>
      </c>
      <c r="AB18">
        <v>1.4775</v>
      </c>
      <c r="AC18">
        <v>1.48833333333333</v>
      </c>
      <c r="AD18">
        <v>0.9875</v>
      </c>
      <c r="AE18">
        <v>0.98</v>
      </c>
      <c r="AF18">
        <v>0.143090650439262</v>
      </c>
      <c r="AG18">
        <v>25.4500007629394</v>
      </c>
      <c r="AH18">
        <v>80.3</v>
      </c>
      <c r="AI18">
        <v>76.5</v>
      </c>
      <c r="AJ18">
        <v>4.975</v>
      </c>
      <c r="AK18">
        <v>1.34450676314744</v>
      </c>
      <c r="AL18">
        <v>39643</v>
      </c>
      <c r="AM18">
        <f t="shared" si="0"/>
        <v>7.66409717112137</v>
      </c>
      <c r="AN18" s="1">
        <v>0.425</v>
      </c>
    </row>
    <row r="19" spans="1:40">
      <c r="A19" s="2">
        <v>17</v>
      </c>
      <c r="B19" t="s">
        <v>57</v>
      </c>
      <c r="C19">
        <v>197.611111111111</v>
      </c>
      <c r="D19">
        <v>31.05</v>
      </c>
      <c r="E19">
        <v>104.166666666667</v>
      </c>
      <c r="F19">
        <v>16.3888888888889</v>
      </c>
      <c r="G19">
        <v>16.3888888888889</v>
      </c>
      <c r="H19">
        <v>853.111111111111</v>
      </c>
      <c r="I19">
        <v>0.928303712</v>
      </c>
      <c r="J19">
        <v>1.0205</v>
      </c>
      <c r="K19">
        <v>0.16</v>
      </c>
      <c r="L19">
        <v>0.16</v>
      </c>
      <c r="M19">
        <v>1.27777777777778</v>
      </c>
      <c r="N19">
        <v>455.555555555555</v>
      </c>
      <c r="O19">
        <v>482.324877880977</v>
      </c>
      <c r="P19">
        <v>30</v>
      </c>
      <c r="Q19" t="s">
        <v>40</v>
      </c>
      <c r="R19">
        <v>15</v>
      </c>
      <c r="S19">
        <v>26.4361111111111</v>
      </c>
      <c r="T19">
        <v>493.408</v>
      </c>
      <c r="U19">
        <v>38.4075</v>
      </c>
      <c r="V19">
        <v>6.15833333333333</v>
      </c>
      <c r="W19">
        <v>1.08319799657341</v>
      </c>
      <c r="X19">
        <v>1.985625</v>
      </c>
      <c r="Y19">
        <v>12.665</v>
      </c>
      <c r="Z19">
        <v>0.1975</v>
      </c>
      <c r="AA19">
        <v>0.186666666666667</v>
      </c>
      <c r="AB19">
        <v>1.3</v>
      </c>
      <c r="AC19">
        <v>1.33666666666667</v>
      </c>
      <c r="AD19">
        <v>0.8675</v>
      </c>
      <c r="AE19">
        <v>0.878333333333333</v>
      </c>
      <c r="AF19">
        <v>0.22535565495491</v>
      </c>
      <c r="AG19">
        <v>16.2625007629394</v>
      </c>
      <c r="AH19">
        <v>599.6</v>
      </c>
      <c r="AI19">
        <v>64.4444444444444</v>
      </c>
      <c r="AJ19">
        <v>19.6777777777778</v>
      </c>
      <c r="AK19">
        <v>1.14112384342139</v>
      </c>
      <c r="AL19">
        <v>39709</v>
      </c>
      <c r="AM19">
        <f t="shared" si="0"/>
        <v>27.7491855580234</v>
      </c>
      <c r="AN19" s="1">
        <v>0.4</v>
      </c>
    </row>
    <row r="20" spans="1:40">
      <c r="A20" s="2">
        <v>18</v>
      </c>
      <c r="B20" t="s">
        <v>58</v>
      </c>
      <c r="C20">
        <v>572</v>
      </c>
      <c r="D20">
        <v>31.2666666666667</v>
      </c>
      <c r="E20">
        <v>105.45</v>
      </c>
      <c r="F20">
        <v>17.3</v>
      </c>
      <c r="G20">
        <v>17.3</v>
      </c>
      <c r="H20">
        <v>826</v>
      </c>
      <c r="I20">
        <v>0.854188211</v>
      </c>
      <c r="J20">
        <v>1.0333</v>
      </c>
      <c r="K20" t="s">
        <v>40</v>
      </c>
      <c r="L20">
        <v>0.22</v>
      </c>
      <c r="M20">
        <v>5.5</v>
      </c>
      <c r="N20">
        <v>453.497191011236</v>
      </c>
      <c r="O20">
        <v>535.961950464395</v>
      </c>
      <c r="P20">
        <v>58</v>
      </c>
      <c r="Q20" t="s">
        <v>40</v>
      </c>
      <c r="R20">
        <v>20</v>
      </c>
      <c r="S20">
        <v>4.02</v>
      </c>
      <c r="T20" t="s">
        <v>40</v>
      </c>
      <c r="U20" t="s">
        <v>40</v>
      </c>
      <c r="V20" t="s">
        <v>40</v>
      </c>
      <c r="W20">
        <v>1.25</v>
      </c>
      <c r="X20">
        <v>0.63</v>
      </c>
      <c r="Y20" t="s">
        <v>40</v>
      </c>
      <c r="Z20">
        <v>0.22</v>
      </c>
      <c r="AA20">
        <v>0.238333333333333</v>
      </c>
      <c r="AB20">
        <v>1.4175</v>
      </c>
      <c r="AC20">
        <v>1.47</v>
      </c>
      <c r="AD20">
        <v>0.8675</v>
      </c>
      <c r="AE20">
        <v>0.878333333333333</v>
      </c>
      <c r="AF20">
        <v>0.19899919629097</v>
      </c>
      <c r="AG20">
        <v>16.4750003814697</v>
      </c>
      <c r="AH20">
        <v>569.9</v>
      </c>
      <c r="AI20">
        <v>180</v>
      </c>
      <c r="AJ20">
        <v>3.02</v>
      </c>
      <c r="AK20">
        <v>1.3</v>
      </c>
      <c r="AL20">
        <v>39711</v>
      </c>
      <c r="AM20">
        <f t="shared" si="0"/>
        <v>14.4356597221529</v>
      </c>
      <c r="AN20" s="1">
        <v>0.4</v>
      </c>
    </row>
    <row r="21" spans="1:40">
      <c r="A21" s="2">
        <v>19</v>
      </c>
      <c r="B21" t="s">
        <v>59</v>
      </c>
      <c r="C21">
        <v>238.7</v>
      </c>
      <c r="D21">
        <v>31.4004166666667</v>
      </c>
      <c r="E21">
        <v>119.6845</v>
      </c>
      <c r="F21">
        <v>15.7</v>
      </c>
      <c r="G21">
        <v>15.7</v>
      </c>
      <c r="H21">
        <v>1177</v>
      </c>
      <c r="I21">
        <v>0.957455462</v>
      </c>
      <c r="J21">
        <v>0.88832</v>
      </c>
      <c r="K21">
        <v>0.332666666666667</v>
      </c>
      <c r="L21">
        <v>0.332666666666667</v>
      </c>
      <c r="M21">
        <v>1.3</v>
      </c>
      <c r="N21">
        <v>441.774578651685</v>
      </c>
      <c r="O21">
        <v>477.359292569659</v>
      </c>
      <c r="P21">
        <v>27.5</v>
      </c>
      <c r="Q21" t="s">
        <v>40</v>
      </c>
      <c r="R21">
        <v>15.75</v>
      </c>
      <c r="S21">
        <v>31.559085</v>
      </c>
      <c r="T21">
        <v>765.079333333333</v>
      </c>
      <c r="U21">
        <v>26.8553333333333</v>
      </c>
      <c r="V21">
        <v>6.47411764705882</v>
      </c>
      <c r="W21">
        <v>1.03218793538383</v>
      </c>
      <c r="X21">
        <v>2.23076923076923</v>
      </c>
      <c r="Y21" t="s">
        <v>40</v>
      </c>
      <c r="Z21">
        <v>0.155</v>
      </c>
      <c r="AA21">
        <v>0.171666666666667</v>
      </c>
      <c r="AB21">
        <v>1.2375</v>
      </c>
      <c r="AC21">
        <v>1.35166666666667</v>
      </c>
      <c r="AD21">
        <v>0.8675</v>
      </c>
      <c r="AE21">
        <v>0.878333333333333</v>
      </c>
      <c r="AF21">
        <v>0.376530677080154</v>
      </c>
      <c r="AG21">
        <v>15.7366668701172</v>
      </c>
      <c r="AH21">
        <v>439.828571428571</v>
      </c>
      <c r="AI21">
        <v>74.8</v>
      </c>
      <c r="AJ21">
        <v>24.29123</v>
      </c>
      <c r="AK21">
        <v>1.08748837739262</v>
      </c>
      <c r="AL21">
        <v>39740</v>
      </c>
      <c r="AM21">
        <f t="shared" si="0"/>
        <v>31.609110330299</v>
      </c>
      <c r="AN21" s="1">
        <v>0.4</v>
      </c>
    </row>
    <row r="22" spans="1:40">
      <c r="A22" s="2">
        <v>20</v>
      </c>
      <c r="B22" t="s">
        <v>60</v>
      </c>
      <c r="C22">
        <v>569.5</v>
      </c>
      <c r="D22">
        <v>31.8666666666667</v>
      </c>
      <c r="E22">
        <v>118.833333333333</v>
      </c>
      <c r="F22">
        <v>15.4</v>
      </c>
      <c r="G22">
        <v>15.4</v>
      </c>
      <c r="H22">
        <v>1050</v>
      </c>
      <c r="I22">
        <v>0.825471698</v>
      </c>
      <c r="J22">
        <v>0.8312</v>
      </c>
      <c r="K22">
        <v>0.14</v>
      </c>
      <c r="L22">
        <v>0.14</v>
      </c>
      <c r="M22">
        <v>6</v>
      </c>
      <c r="N22">
        <v>400</v>
      </c>
      <c r="O22">
        <v>462</v>
      </c>
      <c r="P22">
        <v>30</v>
      </c>
      <c r="Q22" t="s">
        <v>40</v>
      </c>
      <c r="R22">
        <v>20</v>
      </c>
      <c r="S22">
        <v>21.55</v>
      </c>
      <c r="T22" t="s">
        <v>40</v>
      </c>
      <c r="U22" t="s">
        <v>40</v>
      </c>
      <c r="V22">
        <v>5.785</v>
      </c>
      <c r="W22">
        <v>1.155</v>
      </c>
      <c r="X22">
        <v>1.785</v>
      </c>
      <c r="Y22" t="s">
        <v>40</v>
      </c>
      <c r="Z22">
        <v>0.225</v>
      </c>
      <c r="AA22">
        <v>0.266666666666667</v>
      </c>
      <c r="AB22">
        <v>1.38</v>
      </c>
      <c r="AC22">
        <v>1.42</v>
      </c>
      <c r="AD22">
        <v>0.7625</v>
      </c>
      <c r="AE22">
        <v>0.773333333333333</v>
      </c>
      <c r="AF22">
        <v>0.371456146240234</v>
      </c>
      <c r="AG22">
        <v>15.716667175293</v>
      </c>
      <c r="AH22">
        <v>499.6</v>
      </c>
      <c r="AI22">
        <v>179</v>
      </c>
      <c r="AJ22">
        <v>15.22</v>
      </c>
      <c r="AK22">
        <v>1.2</v>
      </c>
      <c r="AL22">
        <v>39406</v>
      </c>
      <c r="AM22">
        <f t="shared" si="0"/>
        <v>20.73397</v>
      </c>
      <c r="AN22" s="1">
        <v>0.4</v>
      </c>
    </row>
    <row r="23" spans="1:40">
      <c r="A23" s="2">
        <v>21</v>
      </c>
      <c r="B23" t="s">
        <v>61</v>
      </c>
      <c r="C23">
        <v>384.666666666667</v>
      </c>
      <c r="D23">
        <v>32.0166666666667</v>
      </c>
      <c r="E23">
        <v>118.866666666667</v>
      </c>
      <c r="F23">
        <v>15.4</v>
      </c>
      <c r="G23">
        <v>15.4</v>
      </c>
      <c r="H23">
        <v>1107.6</v>
      </c>
      <c r="I23">
        <v>0.857585139</v>
      </c>
      <c r="J23">
        <v>0.811</v>
      </c>
      <c r="K23">
        <v>0.301</v>
      </c>
      <c r="L23">
        <v>0.301</v>
      </c>
      <c r="M23">
        <v>2.66666666666667</v>
      </c>
      <c r="N23">
        <v>500</v>
      </c>
      <c r="O23">
        <v>372.87463364293</v>
      </c>
      <c r="P23">
        <v>33.3333333333333</v>
      </c>
      <c r="Q23" t="s">
        <v>40</v>
      </c>
      <c r="R23">
        <v>20</v>
      </c>
      <c r="S23">
        <v>19.0124</v>
      </c>
      <c r="T23" t="s">
        <v>40</v>
      </c>
      <c r="U23" t="s">
        <v>40</v>
      </c>
      <c r="V23">
        <v>4.8</v>
      </c>
      <c r="W23">
        <v>1.24008838909143</v>
      </c>
      <c r="X23">
        <v>1.73166666666667</v>
      </c>
      <c r="Y23" t="s">
        <v>40</v>
      </c>
      <c r="Z23">
        <v>0.415</v>
      </c>
      <c r="AA23">
        <v>0.433333333333333</v>
      </c>
      <c r="AB23">
        <v>1.38</v>
      </c>
      <c r="AC23">
        <v>1.42</v>
      </c>
      <c r="AD23">
        <v>0.8675</v>
      </c>
      <c r="AE23">
        <v>0.878333333333333</v>
      </c>
      <c r="AF23">
        <v>0.32656654715538</v>
      </c>
      <c r="AG23">
        <v>15.8791666030884</v>
      </c>
      <c r="AH23">
        <v>522.3</v>
      </c>
      <c r="AI23">
        <v>119.166666666667</v>
      </c>
      <c r="AJ23">
        <v>15.911475</v>
      </c>
      <c r="AK23">
        <v>1.27140450586991</v>
      </c>
      <c r="AL23">
        <v>39088</v>
      </c>
      <c r="AM23">
        <f t="shared" si="0"/>
        <v>20.5785013549558</v>
      </c>
      <c r="AN23" s="1">
        <v>0.42</v>
      </c>
    </row>
    <row r="24" spans="1:40">
      <c r="A24" s="2">
        <v>22</v>
      </c>
      <c r="B24" t="s">
        <v>62</v>
      </c>
      <c r="C24">
        <v>171</v>
      </c>
      <c r="D24">
        <v>32.5837962962963</v>
      </c>
      <c r="E24">
        <v>119.7</v>
      </c>
      <c r="F24">
        <v>14.95</v>
      </c>
      <c r="G24">
        <v>14.95</v>
      </c>
      <c r="H24">
        <v>1065</v>
      </c>
      <c r="I24">
        <v>0.843007916</v>
      </c>
      <c r="J24">
        <v>0.766066667</v>
      </c>
      <c r="K24">
        <v>0.136</v>
      </c>
      <c r="L24">
        <v>0.136</v>
      </c>
      <c r="M24">
        <v>1.83333333333333</v>
      </c>
      <c r="N24">
        <v>366.666666666667</v>
      </c>
      <c r="O24">
        <v>525.620650154798</v>
      </c>
      <c r="P24">
        <v>25.2</v>
      </c>
      <c r="Q24" t="s">
        <v>40</v>
      </c>
      <c r="R24">
        <v>16.6666666666667</v>
      </c>
      <c r="S24">
        <v>28.0018444444444</v>
      </c>
      <c r="T24">
        <v>312.822</v>
      </c>
      <c r="U24" t="s">
        <v>40</v>
      </c>
      <c r="V24">
        <v>6.13</v>
      </c>
      <c r="W24">
        <v>1.20456921890184</v>
      </c>
      <c r="X24">
        <v>1.955</v>
      </c>
      <c r="Y24">
        <v>11.77</v>
      </c>
      <c r="Z24">
        <v>0.23</v>
      </c>
      <c r="AA24">
        <v>0.238333333333333</v>
      </c>
      <c r="AB24">
        <v>1.295</v>
      </c>
      <c r="AC24">
        <v>1.37666666666667</v>
      </c>
      <c r="AD24">
        <v>0.8675</v>
      </c>
      <c r="AE24">
        <v>0.878333333333333</v>
      </c>
      <c r="AF24">
        <v>0.411963433027268</v>
      </c>
      <c r="AG24">
        <v>15.1666669845581</v>
      </c>
      <c r="AH24">
        <v>537</v>
      </c>
      <c r="AI24">
        <v>58</v>
      </c>
      <c r="AJ24">
        <v>18.5529666666667</v>
      </c>
      <c r="AK24">
        <v>1.25969743976238</v>
      </c>
      <c r="AL24">
        <v>38769</v>
      </c>
      <c r="AM24">
        <f t="shared" si="0"/>
        <v>24.5767643053763</v>
      </c>
      <c r="AN24" s="1">
        <v>0.4</v>
      </c>
    </row>
    <row r="25" spans="1:40">
      <c r="A25" s="2">
        <v>23</v>
      </c>
      <c r="B25" t="s">
        <v>63</v>
      </c>
      <c r="C25">
        <v>536</v>
      </c>
      <c r="D25">
        <v>32.6722222222222</v>
      </c>
      <c r="E25">
        <v>51.2295277777778</v>
      </c>
      <c r="F25">
        <v>21.5</v>
      </c>
      <c r="G25">
        <v>21.5</v>
      </c>
      <c r="H25" t="s">
        <v>40</v>
      </c>
      <c r="I25">
        <v>0.093535749</v>
      </c>
      <c r="J25">
        <v>0.0935</v>
      </c>
      <c r="K25">
        <v>0.192</v>
      </c>
      <c r="L25">
        <v>0.192</v>
      </c>
      <c r="M25">
        <v>0.25</v>
      </c>
      <c r="N25">
        <v>500</v>
      </c>
      <c r="O25">
        <v>551.75</v>
      </c>
      <c r="P25">
        <v>70</v>
      </c>
      <c r="Q25" t="s">
        <v>40</v>
      </c>
      <c r="R25">
        <v>30</v>
      </c>
      <c r="S25">
        <v>12.6166666666667</v>
      </c>
      <c r="T25" t="s">
        <v>40</v>
      </c>
      <c r="U25" t="s">
        <v>40</v>
      </c>
      <c r="V25" t="s">
        <v>40</v>
      </c>
      <c r="W25">
        <v>1.297242186822</v>
      </c>
      <c r="X25" t="s">
        <v>40</v>
      </c>
      <c r="Y25" t="s">
        <v>40</v>
      </c>
      <c r="Z25">
        <v>0.185</v>
      </c>
      <c r="AA25">
        <v>0.183333333333333</v>
      </c>
      <c r="AB25">
        <v>1.345</v>
      </c>
      <c r="AC25">
        <v>1.35</v>
      </c>
      <c r="AD25">
        <v>1</v>
      </c>
      <c r="AE25">
        <v>1</v>
      </c>
      <c r="AF25">
        <v>0.10224212706089</v>
      </c>
      <c r="AG25">
        <v>14.25</v>
      </c>
      <c r="AH25">
        <v>85.7</v>
      </c>
      <c r="AI25">
        <v>169.5</v>
      </c>
      <c r="AJ25">
        <v>2.8</v>
      </c>
      <c r="AK25">
        <v>1.35861693093991</v>
      </c>
      <c r="AL25">
        <v>38632</v>
      </c>
      <c r="AM25">
        <f t="shared" si="0"/>
        <v>11.8476233980312</v>
      </c>
      <c r="AN25" s="1">
        <v>0.45</v>
      </c>
    </row>
    <row r="26" spans="1:40">
      <c r="A26" s="2">
        <v>24</v>
      </c>
      <c r="B26" t="s">
        <v>64</v>
      </c>
      <c r="C26">
        <v>482</v>
      </c>
      <c r="D26">
        <v>32.8</v>
      </c>
      <c r="E26">
        <v>119.016666666667</v>
      </c>
      <c r="F26">
        <v>16.1</v>
      </c>
      <c r="G26">
        <v>16.1</v>
      </c>
      <c r="H26">
        <v>797</v>
      </c>
      <c r="I26">
        <v>0.621200312</v>
      </c>
      <c r="J26">
        <v>0.7027</v>
      </c>
      <c r="K26">
        <v>0.212</v>
      </c>
      <c r="L26">
        <v>0.212</v>
      </c>
      <c r="M26">
        <v>0.5</v>
      </c>
      <c r="N26">
        <v>600</v>
      </c>
      <c r="O26">
        <v>796</v>
      </c>
      <c r="P26">
        <v>16</v>
      </c>
      <c r="Q26" t="s">
        <v>40</v>
      </c>
      <c r="R26">
        <v>5</v>
      </c>
      <c r="S26">
        <v>9.75</v>
      </c>
      <c r="T26" t="s">
        <v>40</v>
      </c>
      <c r="U26" t="s">
        <v>40</v>
      </c>
      <c r="V26" t="s">
        <v>40</v>
      </c>
      <c r="W26">
        <v>1.31404112842856</v>
      </c>
      <c r="X26">
        <v>1.33</v>
      </c>
      <c r="Y26" t="s">
        <v>40</v>
      </c>
      <c r="Z26">
        <v>0.2625</v>
      </c>
      <c r="AA26">
        <v>0.275</v>
      </c>
      <c r="AB26">
        <v>1.2725</v>
      </c>
      <c r="AC26">
        <v>1.35</v>
      </c>
      <c r="AD26">
        <v>0.8675</v>
      </c>
      <c r="AE26">
        <v>0.878333333333333</v>
      </c>
      <c r="AF26">
        <v>0.455096632242203</v>
      </c>
      <c r="AG26">
        <v>15.1458330154419</v>
      </c>
      <c r="AH26">
        <v>456.3</v>
      </c>
      <c r="AI26">
        <v>151</v>
      </c>
      <c r="AJ26">
        <v>7.12</v>
      </c>
      <c r="AK26">
        <v>1.33073473196139</v>
      </c>
      <c r="AL26">
        <v>38768</v>
      </c>
      <c r="AM26">
        <f t="shared" si="0"/>
        <v>25.3961184598777</v>
      </c>
      <c r="AN26" s="1">
        <v>0.4</v>
      </c>
    </row>
    <row r="27" spans="1:40">
      <c r="A27" s="2">
        <v>25</v>
      </c>
      <c r="B27" t="s">
        <v>65</v>
      </c>
      <c r="C27">
        <v>129</v>
      </c>
      <c r="D27">
        <v>32.9936222222222</v>
      </c>
      <c r="E27">
        <v>120.798372222222</v>
      </c>
      <c r="F27">
        <v>14.1</v>
      </c>
      <c r="G27">
        <v>14.1</v>
      </c>
      <c r="H27">
        <v>1040</v>
      </c>
      <c r="I27">
        <v>0.838709677</v>
      </c>
      <c r="J27">
        <v>0.8104</v>
      </c>
      <c r="K27">
        <v>0.18</v>
      </c>
      <c r="L27">
        <v>0.18</v>
      </c>
      <c r="M27">
        <v>0.75</v>
      </c>
      <c r="N27">
        <v>400</v>
      </c>
      <c r="O27">
        <v>685</v>
      </c>
      <c r="P27">
        <v>17.0666666666667</v>
      </c>
      <c r="Q27" t="s">
        <v>40</v>
      </c>
      <c r="R27">
        <v>20</v>
      </c>
      <c r="S27">
        <v>9.06666666666667</v>
      </c>
      <c r="T27" t="s">
        <v>40</v>
      </c>
      <c r="U27" t="s">
        <v>40</v>
      </c>
      <c r="V27" t="s">
        <v>40</v>
      </c>
      <c r="W27">
        <v>1.31857731967892</v>
      </c>
      <c r="X27" t="s">
        <v>40</v>
      </c>
      <c r="Y27" t="s">
        <v>40</v>
      </c>
      <c r="Z27">
        <v>0.1775</v>
      </c>
      <c r="AA27">
        <v>0.191666666666667</v>
      </c>
      <c r="AB27">
        <v>1.3075</v>
      </c>
      <c r="AC27">
        <v>1.33333333333333</v>
      </c>
      <c r="AD27">
        <v>0.94</v>
      </c>
      <c r="AE27">
        <v>0.95</v>
      </c>
      <c r="AF27">
        <v>0.443463772535324</v>
      </c>
      <c r="AG27">
        <v>14.5833330154419</v>
      </c>
      <c r="AH27">
        <v>591.7</v>
      </c>
      <c r="AI27">
        <v>47</v>
      </c>
      <c r="AJ27">
        <v>3.5</v>
      </c>
      <c r="AK27">
        <v>1.3540596385906</v>
      </c>
      <c r="AL27">
        <v>38771</v>
      </c>
      <c r="AM27">
        <f t="shared" si="0"/>
        <v>7.62177138111575</v>
      </c>
      <c r="AN27" s="1">
        <v>0.4</v>
      </c>
    </row>
    <row r="28" spans="1:40">
      <c r="A28" s="2">
        <v>26</v>
      </c>
      <c r="B28" t="s">
        <v>66</v>
      </c>
      <c r="C28">
        <v>433</v>
      </c>
      <c r="D28">
        <v>34.1166666666667</v>
      </c>
      <c r="E28">
        <v>113.133333333333</v>
      </c>
      <c r="F28">
        <v>14.6</v>
      </c>
      <c r="G28">
        <v>14.6</v>
      </c>
      <c r="H28">
        <v>680</v>
      </c>
      <c r="I28">
        <v>0.485714286</v>
      </c>
      <c r="J28">
        <v>0.5114</v>
      </c>
      <c r="K28" t="s">
        <v>40</v>
      </c>
      <c r="L28">
        <v>0.165</v>
      </c>
      <c r="M28">
        <v>0.2</v>
      </c>
      <c r="N28">
        <v>453.497191011236</v>
      </c>
      <c r="O28">
        <v>535.961950464395</v>
      </c>
      <c r="P28">
        <v>1.5</v>
      </c>
      <c r="Q28" t="s">
        <v>40</v>
      </c>
      <c r="R28">
        <v>20</v>
      </c>
      <c r="S28">
        <v>16.268</v>
      </c>
      <c r="T28">
        <v>167.351</v>
      </c>
      <c r="U28" t="s">
        <v>40</v>
      </c>
      <c r="V28">
        <v>7.43</v>
      </c>
      <c r="W28">
        <v>1.27357602794682</v>
      </c>
      <c r="X28" t="s">
        <v>40</v>
      </c>
      <c r="Y28" t="s">
        <v>40</v>
      </c>
      <c r="Z28">
        <v>0.165</v>
      </c>
      <c r="AA28">
        <v>0.176666666666667</v>
      </c>
      <c r="AB28">
        <v>1.3</v>
      </c>
      <c r="AC28">
        <v>1.335</v>
      </c>
      <c r="AD28">
        <v>0.89</v>
      </c>
      <c r="AE28">
        <v>0.903333333333333</v>
      </c>
      <c r="AF28">
        <v>0.125501543283462</v>
      </c>
      <c r="AG28">
        <v>14.2583332061768</v>
      </c>
      <c r="AH28">
        <v>383.9</v>
      </c>
      <c r="AI28">
        <v>134</v>
      </c>
      <c r="AJ28">
        <v>12.4</v>
      </c>
      <c r="AK28">
        <v>1.29743238084802</v>
      </c>
      <c r="AL28">
        <v>37808</v>
      </c>
      <c r="AM28">
        <f t="shared" si="0"/>
        <v>12.6958168444021</v>
      </c>
      <c r="AN28" s="1">
        <v>0.42</v>
      </c>
    </row>
    <row r="29" spans="1:40">
      <c r="A29" s="2">
        <v>27</v>
      </c>
      <c r="B29" t="s">
        <v>67</v>
      </c>
      <c r="C29">
        <v>423.5</v>
      </c>
      <c r="D29">
        <v>34.0666666666667</v>
      </c>
      <c r="E29">
        <v>117.55</v>
      </c>
      <c r="F29">
        <v>14.8</v>
      </c>
      <c r="G29">
        <v>14.8</v>
      </c>
      <c r="H29">
        <v>830</v>
      </c>
      <c r="I29">
        <v>0.586572438</v>
      </c>
      <c r="J29">
        <v>0.4852</v>
      </c>
      <c r="K29" t="s">
        <v>40</v>
      </c>
      <c r="L29">
        <v>0.1825</v>
      </c>
      <c r="M29">
        <v>0.5</v>
      </c>
      <c r="N29">
        <v>600</v>
      </c>
      <c r="O29">
        <v>470.7</v>
      </c>
      <c r="P29">
        <v>12</v>
      </c>
      <c r="Q29" t="s">
        <v>40</v>
      </c>
      <c r="R29">
        <v>15</v>
      </c>
      <c r="S29">
        <v>14.11</v>
      </c>
      <c r="T29" t="s">
        <v>40</v>
      </c>
      <c r="U29" t="s">
        <v>40</v>
      </c>
      <c r="V29">
        <v>8.205</v>
      </c>
      <c r="W29">
        <v>1.28684523693939</v>
      </c>
      <c r="X29">
        <v>1.06</v>
      </c>
      <c r="Y29">
        <v>13.38</v>
      </c>
      <c r="Z29">
        <v>0.1825</v>
      </c>
      <c r="AA29">
        <v>0.185</v>
      </c>
      <c r="AB29">
        <v>1.2825</v>
      </c>
      <c r="AC29">
        <v>1.30166666666667</v>
      </c>
      <c r="AD29">
        <v>0.9625</v>
      </c>
      <c r="AE29">
        <v>0.965</v>
      </c>
      <c r="AF29">
        <v>0.221136838197708</v>
      </c>
      <c r="AG29">
        <v>14.5833330154419</v>
      </c>
      <c r="AH29">
        <v>498.4</v>
      </c>
      <c r="AI29">
        <v>131</v>
      </c>
      <c r="AJ29">
        <v>10</v>
      </c>
      <c r="AK29">
        <v>1.31246522480572</v>
      </c>
      <c r="AL29">
        <v>37817</v>
      </c>
      <c r="AM29">
        <f t="shared" si="0"/>
        <v>12.7394210620188</v>
      </c>
      <c r="AN29" s="1">
        <v>0.4</v>
      </c>
    </row>
    <row r="30" spans="1:40">
      <c r="A30" s="2">
        <v>28</v>
      </c>
      <c r="B30" t="s">
        <v>68</v>
      </c>
      <c r="C30">
        <v>502.5</v>
      </c>
      <c r="D30">
        <v>34.3041666666667</v>
      </c>
      <c r="E30">
        <v>108.041666666667</v>
      </c>
      <c r="F30">
        <v>14</v>
      </c>
      <c r="G30">
        <v>14</v>
      </c>
      <c r="H30">
        <v>599</v>
      </c>
      <c r="I30">
        <v>0.495860927</v>
      </c>
      <c r="J30">
        <v>0.5421</v>
      </c>
      <c r="K30">
        <v>0.25</v>
      </c>
      <c r="L30">
        <v>0.25</v>
      </c>
      <c r="M30">
        <v>1.46666666666667</v>
      </c>
      <c r="N30">
        <v>450</v>
      </c>
      <c r="O30">
        <v>670.15</v>
      </c>
      <c r="P30">
        <v>30</v>
      </c>
      <c r="Q30" t="s">
        <v>40</v>
      </c>
      <c r="R30">
        <v>20</v>
      </c>
      <c r="S30">
        <v>23.5283333333333</v>
      </c>
      <c r="T30">
        <v>105.826666666667</v>
      </c>
      <c r="U30">
        <v>44.4511111111111</v>
      </c>
      <c r="V30">
        <v>8.01</v>
      </c>
      <c r="W30">
        <v>1.26084050369686</v>
      </c>
      <c r="X30">
        <v>0.897777777777778</v>
      </c>
      <c r="Y30" t="s">
        <v>40</v>
      </c>
      <c r="Z30">
        <v>0.1725</v>
      </c>
      <c r="AA30">
        <v>0.173333333333333</v>
      </c>
      <c r="AB30">
        <v>1.2275</v>
      </c>
      <c r="AC30">
        <v>1.25666666666667</v>
      </c>
      <c r="AD30">
        <v>0.94</v>
      </c>
      <c r="AE30">
        <v>0.95</v>
      </c>
      <c r="AF30">
        <v>0.109779849648476</v>
      </c>
      <c r="AG30">
        <v>12.6416664123535</v>
      </c>
      <c r="AH30">
        <v>514.2</v>
      </c>
      <c r="AI30">
        <v>157</v>
      </c>
      <c r="AJ30">
        <v>14.2033333333333</v>
      </c>
      <c r="AK30">
        <v>1.32973411016473</v>
      </c>
      <c r="AL30">
        <v>37798</v>
      </c>
      <c r="AM30">
        <f t="shared" si="0"/>
        <v>21.4212336839613</v>
      </c>
      <c r="AN30" s="1">
        <v>0.4</v>
      </c>
    </row>
    <row r="31" spans="1:40">
      <c r="A31" s="2">
        <v>29</v>
      </c>
      <c r="B31" t="s">
        <v>69</v>
      </c>
      <c r="C31">
        <v>77.3333333333333</v>
      </c>
      <c r="D31">
        <v>34.5333333333333</v>
      </c>
      <c r="E31">
        <v>115.5</v>
      </c>
      <c r="F31">
        <v>13.9</v>
      </c>
      <c r="G31">
        <v>13.9</v>
      </c>
      <c r="H31">
        <v>780</v>
      </c>
      <c r="I31">
        <v>0.558739255</v>
      </c>
      <c r="J31">
        <v>0.4991</v>
      </c>
      <c r="K31" t="s">
        <v>40</v>
      </c>
      <c r="L31">
        <v>0.055</v>
      </c>
      <c r="M31">
        <v>1.16666666666667</v>
      </c>
      <c r="N31">
        <v>433.333333333333</v>
      </c>
      <c r="O31">
        <v>467</v>
      </c>
      <c r="P31">
        <v>30</v>
      </c>
      <c r="Q31" t="s">
        <v>40</v>
      </c>
      <c r="R31">
        <v>15</v>
      </c>
      <c r="S31">
        <v>15.8725</v>
      </c>
      <c r="T31" t="s">
        <v>40</v>
      </c>
      <c r="U31" t="s">
        <v>40</v>
      </c>
      <c r="V31">
        <v>8.206</v>
      </c>
      <c r="W31">
        <v>1.22333333333333</v>
      </c>
      <c r="X31">
        <v>1.19583333333333</v>
      </c>
      <c r="Y31" t="s">
        <v>40</v>
      </c>
      <c r="Z31">
        <v>0.055</v>
      </c>
      <c r="AA31">
        <v>0.0666666666666667</v>
      </c>
      <c r="AB31">
        <v>1.38</v>
      </c>
      <c r="AC31">
        <v>1.39166666666667</v>
      </c>
      <c r="AD31">
        <v>0.94</v>
      </c>
      <c r="AE31">
        <v>0.95</v>
      </c>
      <c r="AF31">
        <v>0.0949327722191811</v>
      </c>
      <c r="AG31">
        <v>14.3625001907349</v>
      </c>
      <c r="AH31">
        <v>420</v>
      </c>
      <c r="AI31">
        <v>27.1666666666667</v>
      </c>
      <c r="AJ31">
        <v>11.9983333333333</v>
      </c>
      <c r="AK31">
        <v>1.34</v>
      </c>
      <c r="AL31">
        <v>37496</v>
      </c>
      <c r="AM31">
        <f t="shared" si="0"/>
        <v>18.653431840796</v>
      </c>
      <c r="AN31" s="1">
        <v>0.433333333333333</v>
      </c>
    </row>
    <row r="32" spans="1:40">
      <c r="A32" s="2">
        <v>30</v>
      </c>
      <c r="B32" t="s">
        <v>70</v>
      </c>
      <c r="C32">
        <v>50</v>
      </c>
      <c r="D32">
        <v>34.56</v>
      </c>
      <c r="E32">
        <v>73.63</v>
      </c>
      <c r="F32" t="s">
        <v>40</v>
      </c>
      <c r="G32">
        <v>0.287499994039536</v>
      </c>
      <c r="H32" t="s">
        <v>40</v>
      </c>
      <c r="I32">
        <v>0.884180791</v>
      </c>
      <c r="J32">
        <v>0.8837</v>
      </c>
      <c r="K32">
        <v>0.18</v>
      </c>
      <c r="L32">
        <v>0.18</v>
      </c>
      <c r="M32">
        <v>1.25</v>
      </c>
      <c r="N32">
        <v>350</v>
      </c>
      <c r="O32">
        <v>535.961950464395</v>
      </c>
      <c r="P32">
        <v>7.5</v>
      </c>
      <c r="Q32" t="s">
        <v>40</v>
      </c>
      <c r="R32">
        <v>15</v>
      </c>
      <c r="S32">
        <v>7.38625</v>
      </c>
      <c r="T32" t="s">
        <v>40</v>
      </c>
      <c r="U32">
        <v>469.375</v>
      </c>
      <c r="V32">
        <v>8.188125</v>
      </c>
      <c r="W32">
        <v>1.386875</v>
      </c>
      <c r="X32" t="s">
        <v>40</v>
      </c>
      <c r="Y32" t="s">
        <v>40</v>
      </c>
      <c r="Z32">
        <v>0.4</v>
      </c>
      <c r="AA32">
        <v>0.411666666666667</v>
      </c>
      <c r="AB32">
        <v>1.3225</v>
      </c>
      <c r="AC32">
        <v>1.33833333333333</v>
      </c>
      <c r="AD32">
        <v>0.9325</v>
      </c>
      <c r="AE32">
        <v>0.928333333333333</v>
      </c>
      <c r="AF32">
        <v>0.133267283439636</v>
      </c>
      <c r="AG32">
        <v>0.287499994039536</v>
      </c>
      <c r="AH32">
        <v>261.9</v>
      </c>
      <c r="AI32">
        <v>18.5</v>
      </c>
      <c r="AJ32">
        <v>6.21625</v>
      </c>
      <c r="AK32">
        <v>1.4325</v>
      </c>
      <c r="AL32">
        <v>37412</v>
      </c>
      <c r="AM32">
        <f t="shared" si="0"/>
        <v>8.00241569041328</v>
      </c>
      <c r="AN32" s="1">
        <v>0.4</v>
      </c>
    </row>
    <row r="33" spans="1:40">
      <c r="A33" s="2">
        <v>31</v>
      </c>
      <c r="B33" t="s">
        <v>71</v>
      </c>
      <c r="C33">
        <v>249.909090909091</v>
      </c>
      <c r="D33">
        <v>34.7834848484848</v>
      </c>
      <c r="E33">
        <v>113.664015151515</v>
      </c>
      <c r="F33">
        <v>14.4</v>
      </c>
      <c r="G33">
        <v>14.4</v>
      </c>
      <c r="H33">
        <v>640.654545454545</v>
      </c>
      <c r="I33">
        <v>0.440478482</v>
      </c>
      <c r="J33">
        <v>0.43364</v>
      </c>
      <c r="K33" t="s">
        <v>40</v>
      </c>
      <c r="L33">
        <v>0.1625</v>
      </c>
      <c r="M33">
        <v>0.772727272727273</v>
      </c>
      <c r="N33">
        <v>450</v>
      </c>
      <c r="O33">
        <v>452</v>
      </c>
      <c r="P33">
        <v>13.8636363636364</v>
      </c>
      <c r="Q33" t="s">
        <v>40</v>
      </c>
      <c r="R33">
        <v>20</v>
      </c>
      <c r="S33">
        <v>7.90954545454546</v>
      </c>
      <c r="T33">
        <v>188.469545454546</v>
      </c>
      <c r="U33">
        <v>84.0427272727272</v>
      </c>
      <c r="V33">
        <v>8.29</v>
      </c>
      <c r="W33">
        <v>1.32575535029799</v>
      </c>
      <c r="X33">
        <v>0.750909090909091</v>
      </c>
      <c r="Y33" t="s">
        <v>40</v>
      </c>
      <c r="Z33">
        <v>0.1625</v>
      </c>
      <c r="AA33">
        <v>0.178333333333333</v>
      </c>
      <c r="AB33">
        <v>1.3275</v>
      </c>
      <c r="AC33">
        <v>1.35666666666667</v>
      </c>
      <c r="AD33">
        <v>0.94</v>
      </c>
      <c r="AE33">
        <v>0.95</v>
      </c>
      <c r="AF33">
        <v>0.130136847496033</v>
      </c>
      <c r="AG33">
        <v>14.9716663360596</v>
      </c>
      <c r="AH33">
        <v>338.9</v>
      </c>
      <c r="AI33">
        <v>84.0454545454545</v>
      </c>
      <c r="AJ33">
        <v>4.548</v>
      </c>
      <c r="AK33">
        <v>1.3468939543867</v>
      </c>
      <c r="AL33">
        <v>37492</v>
      </c>
      <c r="AM33">
        <f t="shared" si="0"/>
        <v>6.76908206088296</v>
      </c>
      <c r="AN33" s="1">
        <v>0.43</v>
      </c>
    </row>
    <row r="34" spans="1:40">
      <c r="A34" s="2">
        <v>32</v>
      </c>
      <c r="B34" t="s">
        <v>72</v>
      </c>
      <c r="C34">
        <v>423.6</v>
      </c>
      <c r="D34">
        <v>35.065</v>
      </c>
      <c r="E34">
        <v>113.934722222222</v>
      </c>
      <c r="F34" t="s">
        <v>40</v>
      </c>
      <c r="G34">
        <v>14.2875003814697</v>
      </c>
      <c r="H34" t="s">
        <v>40</v>
      </c>
      <c r="I34">
        <v>0.406886859</v>
      </c>
      <c r="J34">
        <v>0.4067</v>
      </c>
      <c r="K34">
        <v>0.2062</v>
      </c>
      <c r="L34">
        <v>0.2062</v>
      </c>
      <c r="M34">
        <v>2.9</v>
      </c>
      <c r="N34">
        <v>500</v>
      </c>
      <c r="O34">
        <v>725</v>
      </c>
      <c r="P34">
        <v>72.28</v>
      </c>
      <c r="Q34" t="s">
        <v>40</v>
      </c>
      <c r="R34">
        <v>20</v>
      </c>
      <c r="S34">
        <v>27.46</v>
      </c>
      <c r="T34">
        <v>224</v>
      </c>
      <c r="U34" t="s">
        <v>40</v>
      </c>
      <c r="V34">
        <v>8.718</v>
      </c>
      <c r="W34">
        <v>0.9636</v>
      </c>
      <c r="X34">
        <v>1.17</v>
      </c>
      <c r="Y34" t="s">
        <v>40</v>
      </c>
      <c r="Z34">
        <v>0.1625</v>
      </c>
      <c r="AA34">
        <v>0.168333333333333</v>
      </c>
      <c r="AB34">
        <v>1.3075</v>
      </c>
      <c r="AC34">
        <v>1.33833333333333</v>
      </c>
      <c r="AD34">
        <v>0.94</v>
      </c>
      <c r="AE34">
        <v>0.95</v>
      </c>
      <c r="AF34">
        <v>0.138248100876808</v>
      </c>
      <c r="AG34">
        <v>14.2875003814697</v>
      </c>
      <c r="AH34">
        <v>432</v>
      </c>
      <c r="AI34">
        <v>130.2</v>
      </c>
      <c r="AJ34">
        <v>8.09</v>
      </c>
      <c r="AK34">
        <v>1.188</v>
      </c>
      <c r="AL34">
        <v>37165</v>
      </c>
      <c r="AM34">
        <f t="shared" si="0"/>
        <v>29.1482425925926</v>
      </c>
      <c r="AN34" s="1">
        <v>0.4</v>
      </c>
    </row>
    <row r="35" spans="1:40">
      <c r="A35" s="2">
        <v>33</v>
      </c>
      <c r="B35" t="s">
        <v>73</v>
      </c>
      <c r="C35">
        <v>357</v>
      </c>
      <c r="D35">
        <v>35.0558333333333</v>
      </c>
      <c r="E35">
        <v>121.089444444444</v>
      </c>
      <c r="F35">
        <v>15.5</v>
      </c>
      <c r="G35">
        <v>15.5</v>
      </c>
      <c r="H35">
        <v>1097.1</v>
      </c>
      <c r="I35">
        <v>0.819501347</v>
      </c>
      <c r="J35">
        <v>0</v>
      </c>
      <c r="K35" t="s">
        <v>40</v>
      </c>
      <c r="L35">
        <v>0.228333333333333</v>
      </c>
      <c r="M35">
        <v>0.75</v>
      </c>
      <c r="N35">
        <v>453.497191011236</v>
      </c>
      <c r="O35">
        <v>535.961950464395</v>
      </c>
      <c r="P35">
        <v>33.3333333333333</v>
      </c>
      <c r="Q35" t="s">
        <v>40</v>
      </c>
      <c r="R35">
        <v>10</v>
      </c>
      <c r="S35">
        <v>12.6583333333333</v>
      </c>
      <c r="T35">
        <v>137.833333333333</v>
      </c>
      <c r="U35">
        <v>297.166666666667</v>
      </c>
      <c r="V35" t="s">
        <v>40</v>
      </c>
      <c r="W35">
        <v>1.29584795488926</v>
      </c>
      <c r="X35" t="s">
        <v>40</v>
      </c>
      <c r="Y35" t="s">
        <v>40</v>
      </c>
      <c r="Z35">
        <v>0.228333333333333</v>
      </c>
      <c r="AA35">
        <v>0.239406130268199</v>
      </c>
      <c r="AB35">
        <v>1.31252873563218</v>
      </c>
      <c r="AC35">
        <v>1.35002873563218</v>
      </c>
      <c r="AD35">
        <v>0.865416666666666</v>
      </c>
      <c r="AE35">
        <v>0.862394636015325</v>
      </c>
      <c r="AF35">
        <v>0.230707272844897</v>
      </c>
      <c r="AG35">
        <v>13.8705492114479</v>
      </c>
      <c r="AH35">
        <v>515.2</v>
      </c>
      <c r="AI35">
        <v>110.5</v>
      </c>
      <c r="AJ35">
        <v>10.14</v>
      </c>
      <c r="AK35">
        <v>1.31158571775797</v>
      </c>
      <c r="AL35">
        <v>37165</v>
      </c>
      <c r="AM35">
        <f t="shared" ref="AM35:AM59" si="1">AJ35+P35*O35/1000*0.9548*0.1/AK35/R35/0.01</f>
        <v>23.1455413935169</v>
      </c>
      <c r="AN35" s="1">
        <v>0.4</v>
      </c>
    </row>
    <row r="36" spans="1:40">
      <c r="A36" s="2">
        <v>34</v>
      </c>
      <c r="B36" t="s">
        <v>74</v>
      </c>
      <c r="C36">
        <v>133</v>
      </c>
      <c r="D36">
        <v>35.4666666666667</v>
      </c>
      <c r="E36">
        <v>108.466666666667</v>
      </c>
      <c r="F36">
        <v>10.2</v>
      </c>
      <c r="G36">
        <v>10.2</v>
      </c>
      <c r="H36">
        <v>547</v>
      </c>
      <c r="I36">
        <v>0.458507963</v>
      </c>
      <c r="J36">
        <v>0.4785</v>
      </c>
      <c r="K36">
        <v>0.2</v>
      </c>
      <c r="L36">
        <v>0.2</v>
      </c>
      <c r="M36">
        <v>3.5</v>
      </c>
      <c r="N36">
        <v>400</v>
      </c>
      <c r="O36">
        <v>591.6</v>
      </c>
      <c r="P36">
        <v>30</v>
      </c>
      <c r="Q36" t="s">
        <v>40</v>
      </c>
      <c r="R36">
        <v>20</v>
      </c>
      <c r="S36">
        <v>14.6818333333333</v>
      </c>
      <c r="T36" t="s">
        <v>40</v>
      </c>
      <c r="U36" t="s">
        <v>40</v>
      </c>
      <c r="V36">
        <v>8.01666666666667</v>
      </c>
      <c r="W36">
        <v>1.28339221014258</v>
      </c>
      <c r="X36">
        <v>0.963333333333333</v>
      </c>
      <c r="Y36" t="s">
        <v>40</v>
      </c>
      <c r="Z36">
        <v>0.1575</v>
      </c>
      <c r="AA36">
        <v>0.163333333333333</v>
      </c>
      <c r="AB36">
        <v>1.23</v>
      </c>
      <c r="AC36">
        <v>1.275</v>
      </c>
      <c r="AD36">
        <v>1</v>
      </c>
      <c r="AE36">
        <v>1</v>
      </c>
      <c r="AF36">
        <v>0.103065669536591</v>
      </c>
      <c r="AG36">
        <v>8.55833339691162</v>
      </c>
      <c r="AH36">
        <v>444.8</v>
      </c>
      <c r="AI36">
        <v>48</v>
      </c>
      <c r="AJ36">
        <v>10.2273</v>
      </c>
      <c r="AK36">
        <v>1.31103405362132</v>
      </c>
      <c r="AL36">
        <v>37154</v>
      </c>
      <c r="AM36">
        <f t="shared" si="1"/>
        <v>16.6900575283771</v>
      </c>
      <c r="AN36" s="1">
        <v>0.45</v>
      </c>
    </row>
    <row r="37" spans="1:40">
      <c r="A37" s="2">
        <v>35</v>
      </c>
      <c r="B37" t="s">
        <v>75</v>
      </c>
      <c r="C37">
        <v>243</v>
      </c>
      <c r="D37">
        <v>35.5713888888889</v>
      </c>
      <c r="E37">
        <v>127.928611111111</v>
      </c>
      <c r="F37">
        <v>17.6</v>
      </c>
      <c r="G37">
        <v>17.6</v>
      </c>
      <c r="H37">
        <v>954</v>
      </c>
      <c r="I37">
        <v>0.870437956</v>
      </c>
      <c r="J37">
        <v>1.2331</v>
      </c>
      <c r="K37" t="s">
        <v>40</v>
      </c>
      <c r="L37">
        <v>0.19</v>
      </c>
      <c r="M37">
        <v>0.5</v>
      </c>
      <c r="N37">
        <v>400</v>
      </c>
      <c r="O37">
        <v>715</v>
      </c>
      <c r="P37">
        <v>20</v>
      </c>
      <c r="Q37" t="s">
        <v>40</v>
      </c>
      <c r="R37">
        <v>15</v>
      </c>
      <c r="S37">
        <v>11.75</v>
      </c>
      <c r="T37" t="s">
        <v>40</v>
      </c>
      <c r="U37" t="s">
        <v>40</v>
      </c>
      <c r="V37">
        <v>5.93</v>
      </c>
      <c r="W37">
        <v>1.145</v>
      </c>
      <c r="X37">
        <v>1.985</v>
      </c>
      <c r="Y37" t="s">
        <v>40</v>
      </c>
      <c r="Z37">
        <v>0.19</v>
      </c>
      <c r="AA37">
        <v>0.186666666666667</v>
      </c>
      <c r="AB37">
        <v>1.2425</v>
      </c>
      <c r="AC37">
        <v>1.24833333333333</v>
      </c>
      <c r="AD37">
        <v>0.6675</v>
      </c>
      <c r="AE37">
        <v>0.661666666666667</v>
      </c>
      <c r="AF37">
        <v>0.357645034790039</v>
      </c>
      <c r="AG37">
        <v>11.1458330154419</v>
      </c>
      <c r="AH37">
        <v>579.6</v>
      </c>
      <c r="AI37">
        <v>80.5</v>
      </c>
      <c r="AJ37">
        <v>11.35</v>
      </c>
      <c r="AK37">
        <v>1.255</v>
      </c>
      <c r="AL37">
        <v>36846</v>
      </c>
      <c r="AM37">
        <f t="shared" si="1"/>
        <v>18.6029296148738</v>
      </c>
      <c r="AN37" s="1">
        <v>0.4</v>
      </c>
    </row>
    <row r="38" spans="1:40">
      <c r="A38" s="2">
        <v>36</v>
      </c>
      <c r="B38" t="s">
        <v>76</v>
      </c>
      <c r="C38">
        <v>556</v>
      </c>
      <c r="D38">
        <v>35.86</v>
      </c>
      <c r="E38">
        <v>118.63</v>
      </c>
      <c r="F38">
        <v>14.1</v>
      </c>
      <c r="G38">
        <v>14.1</v>
      </c>
      <c r="H38">
        <v>849</v>
      </c>
      <c r="I38">
        <v>0.609913793</v>
      </c>
      <c r="J38">
        <v>0.5702</v>
      </c>
      <c r="K38" t="s">
        <v>40</v>
      </c>
      <c r="L38">
        <v>0.2175</v>
      </c>
      <c r="M38">
        <v>2.65</v>
      </c>
      <c r="N38">
        <v>450</v>
      </c>
      <c r="O38">
        <v>915.4</v>
      </c>
      <c r="P38">
        <v>21.6</v>
      </c>
      <c r="Q38" t="s">
        <v>40</v>
      </c>
      <c r="R38">
        <v>20</v>
      </c>
      <c r="S38">
        <v>18.1516666666667</v>
      </c>
      <c r="T38" t="s">
        <v>40</v>
      </c>
      <c r="U38" t="s">
        <v>40</v>
      </c>
      <c r="V38">
        <v>6.27083333333333</v>
      </c>
      <c r="W38">
        <v>1.26275926753</v>
      </c>
      <c r="X38">
        <v>0.929166666666667</v>
      </c>
      <c r="Y38" t="s">
        <v>40</v>
      </c>
      <c r="Z38">
        <v>0.2175</v>
      </c>
      <c r="AA38">
        <v>0.235</v>
      </c>
      <c r="AB38">
        <v>1.27</v>
      </c>
      <c r="AC38">
        <v>1.31</v>
      </c>
      <c r="AD38">
        <v>0.9775</v>
      </c>
      <c r="AE38">
        <v>0.975</v>
      </c>
      <c r="AF38">
        <v>0.153529047966003</v>
      </c>
      <c r="AG38">
        <v>12.4458332061768</v>
      </c>
      <c r="AH38">
        <v>390.5</v>
      </c>
      <c r="AI38">
        <v>174.5</v>
      </c>
      <c r="AJ38">
        <v>10.4725</v>
      </c>
      <c r="AK38">
        <v>1.3094932561418</v>
      </c>
      <c r="AL38">
        <v>36839</v>
      </c>
      <c r="AM38">
        <f t="shared" si="1"/>
        <v>17.6809818243446</v>
      </c>
      <c r="AN38" s="1">
        <v>0.42</v>
      </c>
    </row>
    <row r="39" spans="1:40">
      <c r="A39" s="2">
        <v>37</v>
      </c>
      <c r="B39" t="s">
        <v>77</v>
      </c>
      <c r="C39">
        <v>200</v>
      </c>
      <c r="D39">
        <v>36.1666666666667</v>
      </c>
      <c r="E39">
        <v>117.15</v>
      </c>
      <c r="F39">
        <v>18.35</v>
      </c>
      <c r="G39">
        <v>18.35</v>
      </c>
      <c r="H39">
        <v>600.65</v>
      </c>
      <c r="I39">
        <v>0.409162125</v>
      </c>
      <c r="J39">
        <v>0.4972</v>
      </c>
      <c r="K39">
        <v>0.18</v>
      </c>
      <c r="L39">
        <v>0.18</v>
      </c>
      <c r="M39">
        <v>1.9</v>
      </c>
      <c r="N39">
        <v>425</v>
      </c>
      <c r="O39">
        <v>501.480975232198</v>
      </c>
      <c r="P39">
        <v>30</v>
      </c>
      <c r="Q39" t="s">
        <v>40</v>
      </c>
      <c r="R39">
        <v>17.5</v>
      </c>
      <c r="S39">
        <v>11.015</v>
      </c>
      <c r="T39">
        <v>68.07</v>
      </c>
      <c r="U39">
        <v>16.465</v>
      </c>
      <c r="V39">
        <v>6.285</v>
      </c>
      <c r="W39">
        <v>1.38504311114561</v>
      </c>
      <c r="X39">
        <v>0.93</v>
      </c>
      <c r="Y39">
        <v>11.165</v>
      </c>
      <c r="Z39">
        <v>0.17</v>
      </c>
      <c r="AA39">
        <v>0.183333333333333</v>
      </c>
      <c r="AB39">
        <v>1.3125</v>
      </c>
      <c r="AC39">
        <v>1.35</v>
      </c>
      <c r="AD39">
        <v>0.9775</v>
      </c>
      <c r="AE39">
        <v>0.975</v>
      </c>
      <c r="AF39">
        <v>0.0199999995529652</v>
      </c>
      <c r="AG39">
        <v>13.4375</v>
      </c>
      <c r="AH39">
        <v>275.9</v>
      </c>
      <c r="AI39">
        <v>66</v>
      </c>
      <c r="AJ39">
        <v>8.075</v>
      </c>
      <c r="AK39">
        <v>1.44259458545564</v>
      </c>
      <c r="AL39">
        <v>36518</v>
      </c>
      <c r="AM39">
        <f t="shared" si="1"/>
        <v>13.7649150221114</v>
      </c>
      <c r="AN39" s="1">
        <v>0.425</v>
      </c>
    </row>
    <row r="40" spans="1:40">
      <c r="A40" s="2">
        <v>38</v>
      </c>
      <c r="B40" t="s">
        <v>78</v>
      </c>
      <c r="C40">
        <v>122</v>
      </c>
      <c r="D40">
        <v>36.939</v>
      </c>
      <c r="E40">
        <v>-86.481</v>
      </c>
      <c r="F40">
        <v>14.1</v>
      </c>
      <c r="G40">
        <v>14.1</v>
      </c>
      <c r="H40" t="s">
        <v>40</v>
      </c>
      <c r="I40">
        <v>0.945668135</v>
      </c>
      <c r="J40">
        <v>0.9456</v>
      </c>
      <c r="K40">
        <v>0.21</v>
      </c>
      <c r="L40">
        <v>0.21</v>
      </c>
      <c r="M40">
        <v>3</v>
      </c>
      <c r="N40">
        <v>550</v>
      </c>
      <c r="O40">
        <v>575</v>
      </c>
      <c r="P40">
        <v>20</v>
      </c>
      <c r="Q40" t="s">
        <v>40</v>
      </c>
      <c r="R40">
        <v>15</v>
      </c>
      <c r="S40">
        <v>24.9315</v>
      </c>
      <c r="T40" t="s">
        <v>40</v>
      </c>
      <c r="U40" t="s">
        <v>40</v>
      </c>
      <c r="V40" t="s">
        <v>40</v>
      </c>
      <c r="W40">
        <v>1.22169106735154</v>
      </c>
      <c r="X40" t="s">
        <v>40</v>
      </c>
      <c r="Y40" t="s">
        <v>40</v>
      </c>
      <c r="Z40">
        <v>0.08</v>
      </c>
      <c r="AA40">
        <v>0.0833333333333333</v>
      </c>
      <c r="AB40">
        <v>1.5875</v>
      </c>
      <c r="AC40">
        <v>1.59333333333333</v>
      </c>
      <c r="AD40">
        <v>1</v>
      </c>
      <c r="AE40">
        <v>1</v>
      </c>
      <c r="AF40">
        <v>0.305308341979981</v>
      </c>
      <c r="AG40">
        <v>14.0208330154419</v>
      </c>
      <c r="AH40">
        <v>551.9</v>
      </c>
      <c r="AI40">
        <v>44</v>
      </c>
      <c r="AJ40">
        <v>16.9863</v>
      </c>
      <c r="AK40">
        <v>1.26918248391656</v>
      </c>
      <c r="AL40">
        <v>35941</v>
      </c>
      <c r="AM40">
        <f t="shared" si="1"/>
        <v>22.7538971943327</v>
      </c>
      <c r="AN40" s="1">
        <v>0.45</v>
      </c>
    </row>
    <row r="41" spans="1:40">
      <c r="A41" s="2">
        <v>39</v>
      </c>
      <c r="B41" t="s">
        <v>79</v>
      </c>
      <c r="C41">
        <v>315.5</v>
      </c>
      <c r="D41">
        <v>36.95</v>
      </c>
      <c r="E41">
        <v>117.975</v>
      </c>
      <c r="F41">
        <v>12.4</v>
      </c>
      <c r="G41">
        <v>12.4</v>
      </c>
      <c r="H41">
        <v>600</v>
      </c>
      <c r="I41">
        <v>0.394347683</v>
      </c>
      <c r="J41">
        <v>0.41155</v>
      </c>
      <c r="K41">
        <v>0.0815</v>
      </c>
      <c r="L41">
        <v>0.0815</v>
      </c>
      <c r="M41">
        <v>4</v>
      </c>
      <c r="N41">
        <v>360</v>
      </c>
      <c r="O41">
        <v>596.480975232198</v>
      </c>
      <c r="P41">
        <v>47.25</v>
      </c>
      <c r="Q41" t="s">
        <v>40</v>
      </c>
      <c r="R41">
        <v>15</v>
      </c>
      <c r="S41">
        <v>20.56</v>
      </c>
      <c r="T41" t="s">
        <v>40</v>
      </c>
      <c r="U41" t="s">
        <v>40</v>
      </c>
      <c r="V41" t="s">
        <v>40</v>
      </c>
      <c r="W41">
        <v>1.17</v>
      </c>
      <c r="X41" t="s">
        <v>40</v>
      </c>
      <c r="Y41" t="s">
        <v>40</v>
      </c>
      <c r="Z41">
        <v>0.075</v>
      </c>
      <c r="AA41">
        <v>0.08</v>
      </c>
      <c r="AB41">
        <v>1.325</v>
      </c>
      <c r="AC41">
        <v>1.365</v>
      </c>
      <c r="AD41">
        <v>0.94</v>
      </c>
      <c r="AE41">
        <v>0.95</v>
      </c>
      <c r="AF41">
        <v>0.128621146082878</v>
      </c>
      <c r="AG41">
        <v>13.6791667938232</v>
      </c>
      <c r="AH41">
        <v>320.75</v>
      </c>
      <c r="AI41">
        <v>100</v>
      </c>
      <c r="AJ41">
        <v>12.365</v>
      </c>
      <c r="AK41">
        <v>1.26</v>
      </c>
      <c r="AL41">
        <v>36194</v>
      </c>
      <c r="AM41">
        <f t="shared" si="1"/>
        <v>26.6030008787926</v>
      </c>
      <c r="AN41" s="1">
        <v>0.4</v>
      </c>
    </row>
    <row r="42" spans="1:40">
      <c r="A42" s="2">
        <v>40</v>
      </c>
      <c r="B42" t="s">
        <v>80</v>
      </c>
      <c r="C42">
        <v>237</v>
      </c>
      <c r="D42">
        <v>37.6838888888889</v>
      </c>
      <c r="E42">
        <v>116.623055555556</v>
      </c>
      <c r="F42">
        <v>12.9</v>
      </c>
      <c r="G42">
        <v>12.9</v>
      </c>
      <c r="H42">
        <v>562</v>
      </c>
      <c r="I42">
        <v>0.382833787</v>
      </c>
      <c r="J42">
        <v>0.3268</v>
      </c>
      <c r="K42" t="s">
        <v>40</v>
      </c>
      <c r="L42">
        <v>0.175</v>
      </c>
      <c r="M42">
        <v>2</v>
      </c>
      <c r="N42">
        <v>500</v>
      </c>
      <c r="O42">
        <v>387</v>
      </c>
      <c r="P42">
        <v>17.326</v>
      </c>
      <c r="Q42" t="s">
        <v>40</v>
      </c>
      <c r="R42">
        <v>20</v>
      </c>
      <c r="S42">
        <v>3.24</v>
      </c>
      <c r="T42" t="s">
        <v>40</v>
      </c>
      <c r="U42" t="s">
        <v>40</v>
      </c>
      <c r="V42">
        <v>9.21</v>
      </c>
      <c r="W42">
        <v>1.35575055993501</v>
      </c>
      <c r="X42" t="s">
        <v>40</v>
      </c>
      <c r="Y42" t="s">
        <v>40</v>
      </c>
      <c r="Z42">
        <v>0.175</v>
      </c>
      <c r="AA42">
        <v>0.188333333333333</v>
      </c>
      <c r="AB42">
        <v>1.2775</v>
      </c>
      <c r="AC42">
        <v>1.29833333333333</v>
      </c>
      <c r="AD42">
        <v>0.9725</v>
      </c>
      <c r="AE42">
        <v>0.981666666666667</v>
      </c>
      <c r="AF42">
        <v>0.134124040603638</v>
      </c>
      <c r="AG42">
        <v>13.0416669845581</v>
      </c>
      <c r="AH42">
        <v>346.7</v>
      </c>
      <c r="AI42">
        <v>78</v>
      </c>
      <c r="AJ42">
        <v>1.7</v>
      </c>
      <c r="AK42">
        <v>1.36580939974338</v>
      </c>
      <c r="AL42">
        <v>35506</v>
      </c>
      <c r="AM42">
        <f t="shared" si="1"/>
        <v>4.04369769266593</v>
      </c>
      <c r="AN42" s="1">
        <v>0.4</v>
      </c>
    </row>
    <row r="43" spans="1:40">
      <c r="A43" s="2">
        <v>41</v>
      </c>
      <c r="B43" t="s">
        <v>81</v>
      </c>
      <c r="C43">
        <v>322.5</v>
      </c>
      <c r="D43">
        <v>40.1391666666667</v>
      </c>
      <c r="E43">
        <v>116.181111111111</v>
      </c>
      <c r="F43">
        <v>11.6</v>
      </c>
      <c r="G43">
        <v>11.6</v>
      </c>
      <c r="H43">
        <v>400</v>
      </c>
      <c r="I43">
        <v>0.279916025</v>
      </c>
      <c r="J43">
        <v>0.3617</v>
      </c>
      <c r="K43">
        <v>0.2</v>
      </c>
      <c r="L43">
        <v>0.2</v>
      </c>
      <c r="M43">
        <v>3</v>
      </c>
      <c r="N43">
        <v>400</v>
      </c>
      <c r="O43">
        <v>491.15</v>
      </c>
      <c r="P43">
        <v>60</v>
      </c>
      <c r="Q43" t="s">
        <v>40</v>
      </c>
      <c r="R43">
        <v>20</v>
      </c>
      <c r="S43">
        <v>10.71175</v>
      </c>
      <c r="T43" t="s">
        <v>40</v>
      </c>
      <c r="U43" t="s">
        <v>40</v>
      </c>
      <c r="V43" t="s">
        <v>40</v>
      </c>
      <c r="W43">
        <v>1.30812974779494</v>
      </c>
      <c r="X43" t="s">
        <v>40</v>
      </c>
      <c r="Y43" t="s">
        <v>40</v>
      </c>
      <c r="Z43">
        <v>0.155</v>
      </c>
      <c r="AA43">
        <v>0.163333333333333</v>
      </c>
      <c r="AB43">
        <v>1.315</v>
      </c>
      <c r="AC43">
        <v>1.345</v>
      </c>
      <c r="AD43">
        <v>0.9775</v>
      </c>
      <c r="AE43">
        <v>0.975</v>
      </c>
      <c r="AF43">
        <v>0.169808506965637</v>
      </c>
      <c r="AG43">
        <v>11.7458333969116</v>
      </c>
      <c r="AH43">
        <v>448.931746031746</v>
      </c>
      <c r="AI43">
        <v>102.5</v>
      </c>
      <c r="AJ43">
        <v>7.874415</v>
      </c>
      <c r="AK43">
        <v>1.3259246197992</v>
      </c>
      <c r="AL43">
        <v>33819</v>
      </c>
      <c r="AM43">
        <f t="shared" si="1"/>
        <v>18.4847471334591</v>
      </c>
      <c r="AN43" s="1">
        <v>0.41</v>
      </c>
    </row>
    <row r="44" spans="1:40">
      <c r="A44" s="2">
        <v>42</v>
      </c>
      <c r="B44" t="s">
        <v>82</v>
      </c>
      <c r="C44">
        <v>471</v>
      </c>
      <c r="D44">
        <v>41.3080555555555</v>
      </c>
      <c r="E44">
        <v>-95.1719444444444</v>
      </c>
      <c r="F44">
        <v>9.3</v>
      </c>
      <c r="G44">
        <v>9.3</v>
      </c>
      <c r="H44">
        <v>939</v>
      </c>
      <c r="I44">
        <v>0.752403846</v>
      </c>
      <c r="J44">
        <v>0.6662</v>
      </c>
      <c r="K44" t="s">
        <v>40</v>
      </c>
      <c r="L44">
        <v>0.2925</v>
      </c>
      <c r="M44">
        <v>6</v>
      </c>
      <c r="N44">
        <v>600</v>
      </c>
      <c r="O44">
        <v>535.961950464395</v>
      </c>
      <c r="P44">
        <v>9.3</v>
      </c>
      <c r="Q44" t="s">
        <v>40</v>
      </c>
      <c r="R44">
        <v>5</v>
      </c>
      <c r="S44">
        <v>28.8683333333333</v>
      </c>
      <c r="T44" t="s">
        <v>40</v>
      </c>
      <c r="U44" t="s">
        <v>40</v>
      </c>
      <c r="V44" t="s">
        <v>40</v>
      </c>
      <c r="W44">
        <v>1.27666666666667</v>
      </c>
      <c r="X44">
        <v>2.54</v>
      </c>
      <c r="Y44" t="s">
        <v>40</v>
      </c>
      <c r="Z44">
        <v>0.2925</v>
      </c>
      <c r="AA44">
        <v>0.3</v>
      </c>
      <c r="AB44">
        <v>1.4575</v>
      </c>
      <c r="AC44">
        <v>1.48</v>
      </c>
      <c r="AD44">
        <v>0.9275</v>
      </c>
      <c r="AE44">
        <v>0.921666666666667</v>
      </c>
      <c r="AF44">
        <v>0.2066989839077</v>
      </c>
      <c r="AG44">
        <v>9.57916641235352</v>
      </c>
      <c r="AH44">
        <v>367.6</v>
      </c>
      <c r="AI44">
        <v>145.5</v>
      </c>
      <c r="AJ44">
        <v>25.7566666666667</v>
      </c>
      <c r="AK44">
        <v>1.28666666666667</v>
      </c>
      <c r="AL44">
        <v>32828</v>
      </c>
      <c r="AM44">
        <f t="shared" si="1"/>
        <v>33.1543078694983</v>
      </c>
      <c r="AN44" s="1">
        <v>0.43</v>
      </c>
    </row>
    <row r="45" spans="1:40">
      <c r="A45" s="2">
        <v>43</v>
      </c>
      <c r="B45" t="s">
        <v>83</v>
      </c>
      <c r="C45">
        <v>445</v>
      </c>
      <c r="D45">
        <v>41.5166666666667</v>
      </c>
      <c r="E45">
        <v>123.4</v>
      </c>
      <c r="F45">
        <v>7.5</v>
      </c>
      <c r="G45">
        <v>7.5</v>
      </c>
      <c r="H45">
        <v>675</v>
      </c>
      <c r="I45">
        <v>0.573491929</v>
      </c>
      <c r="J45">
        <v>0.5851</v>
      </c>
      <c r="K45" t="s">
        <v>40</v>
      </c>
      <c r="L45">
        <v>0.195</v>
      </c>
      <c r="M45">
        <v>0.3</v>
      </c>
      <c r="N45">
        <v>350</v>
      </c>
      <c r="O45">
        <v>307</v>
      </c>
      <c r="P45">
        <v>67.5</v>
      </c>
      <c r="Q45" t="s">
        <v>40</v>
      </c>
      <c r="R45">
        <v>20</v>
      </c>
      <c r="S45">
        <v>20.6050733333333</v>
      </c>
      <c r="T45">
        <v>107.5385</v>
      </c>
      <c r="U45" t="s">
        <v>40</v>
      </c>
      <c r="V45" t="s">
        <v>40</v>
      </c>
      <c r="W45">
        <v>1.24757398134886</v>
      </c>
      <c r="X45" t="s">
        <v>40</v>
      </c>
      <c r="Y45" t="s">
        <v>40</v>
      </c>
      <c r="Z45">
        <v>0.195</v>
      </c>
      <c r="AA45">
        <v>0.198333333333333</v>
      </c>
      <c r="AB45">
        <v>1.2475</v>
      </c>
      <c r="AC45">
        <v>1.3</v>
      </c>
      <c r="AD45">
        <v>0.9725</v>
      </c>
      <c r="AE45">
        <v>0.981666666666667</v>
      </c>
      <c r="AF45">
        <v>0.107653960585594</v>
      </c>
      <c r="AG45">
        <v>8.125</v>
      </c>
      <c r="AH45">
        <v>403.3</v>
      </c>
      <c r="AI45">
        <v>137</v>
      </c>
      <c r="AJ45">
        <v>13.05878</v>
      </c>
      <c r="AK45">
        <v>1.29333861756949</v>
      </c>
      <c r="AL45">
        <v>32752</v>
      </c>
      <c r="AM45">
        <f t="shared" si="1"/>
        <v>20.7079148557977</v>
      </c>
      <c r="AN45" s="1">
        <v>0.45</v>
      </c>
    </row>
    <row r="46" spans="1:40">
      <c r="A46" s="2">
        <v>44</v>
      </c>
      <c r="B46" t="s">
        <v>84</v>
      </c>
      <c r="C46">
        <v>170</v>
      </c>
      <c r="D46">
        <v>41.8166666666667</v>
      </c>
      <c r="E46">
        <v>123.55</v>
      </c>
      <c r="F46">
        <v>7.9</v>
      </c>
      <c r="G46">
        <v>7.9</v>
      </c>
      <c r="H46">
        <v>705</v>
      </c>
      <c r="I46">
        <v>0.5875</v>
      </c>
      <c r="J46">
        <v>0.5622</v>
      </c>
      <c r="K46">
        <v>0.249</v>
      </c>
      <c r="L46">
        <v>0.249</v>
      </c>
      <c r="M46">
        <v>1.375</v>
      </c>
      <c r="N46">
        <v>450</v>
      </c>
      <c r="O46">
        <v>660</v>
      </c>
      <c r="P46">
        <v>24.94</v>
      </c>
      <c r="Q46" t="s">
        <v>40</v>
      </c>
      <c r="R46">
        <v>20</v>
      </c>
      <c r="S46">
        <v>15.8526916666667</v>
      </c>
      <c r="T46">
        <v>183.857666666667</v>
      </c>
      <c r="U46">
        <v>69.3443583333333</v>
      </c>
      <c r="V46" t="s">
        <v>40</v>
      </c>
      <c r="W46">
        <v>1.27622582018007</v>
      </c>
      <c r="X46" t="s">
        <v>40</v>
      </c>
      <c r="Y46" t="s">
        <v>40</v>
      </c>
      <c r="Z46">
        <v>0.205</v>
      </c>
      <c r="AA46">
        <v>0.205</v>
      </c>
      <c r="AB46">
        <v>1.265</v>
      </c>
      <c r="AC46">
        <v>1.30833333333333</v>
      </c>
      <c r="AD46">
        <v>0.94</v>
      </c>
      <c r="AE46">
        <v>0.95</v>
      </c>
      <c r="AF46">
        <v>0.146575346589088</v>
      </c>
      <c r="AG46">
        <v>8.14166641235352</v>
      </c>
      <c r="AH46">
        <v>301.3</v>
      </c>
      <c r="AI46">
        <v>59</v>
      </c>
      <c r="AJ46">
        <v>10.8821666666667</v>
      </c>
      <c r="AK46">
        <v>1.30694396073878</v>
      </c>
      <c r="AL46">
        <v>32753</v>
      </c>
      <c r="AM46">
        <f t="shared" si="1"/>
        <v>16.8948154075951</v>
      </c>
      <c r="AN46" s="1">
        <v>0.45</v>
      </c>
    </row>
    <row r="47" spans="1:40">
      <c r="A47" s="2">
        <v>45</v>
      </c>
      <c r="B47" t="s">
        <v>85</v>
      </c>
      <c r="C47">
        <v>118</v>
      </c>
      <c r="D47">
        <v>42</v>
      </c>
      <c r="E47">
        <v>-93.792</v>
      </c>
      <c r="F47">
        <v>9.2</v>
      </c>
      <c r="G47">
        <v>9.2</v>
      </c>
      <c r="H47" t="s">
        <v>40</v>
      </c>
      <c r="I47">
        <v>0.710702341</v>
      </c>
      <c r="J47">
        <v>0.7105</v>
      </c>
      <c r="K47">
        <v>0.27</v>
      </c>
      <c r="L47">
        <v>0.27</v>
      </c>
      <c r="M47">
        <v>4</v>
      </c>
      <c r="N47">
        <v>550</v>
      </c>
      <c r="O47">
        <v>575</v>
      </c>
      <c r="P47">
        <v>20</v>
      </c>
      <c r="Q47" t="s">
        <v>40</v>
      </c>
      <c r="R47">
        <v>15</v>
      </c>
      <c r="S47">
        <v>18.9041</v>
      </c>
      <c r="T47" t="s">
        <v>40</v>
      </c>
      <c r="U47" t="s">
        <v>40</v>
      </c>
      <c r="V47" t="s">
        <v>40</v>
      </c>
      <c r="W47">
        <v>1.25755271142385</v>
      </c>
      <c r="X47" t="s">
        <v>40</v>
      </c>
      <c r="Y47" t="s">
        <v>40</v>
      </c>
      <c r="Z47">
        <v>0.27</v>
      </c>
      <c r="AA47">
        <v>0.273333333333333</v>
      </c>
      <c r="AB47">
        <v>1.46</v>
      </c>
      <c r="AC47">
        <v>1.49</v>
      </c>
      <c r="AD47">
        <v>0.995</v>
      </c>
      <c r="AE47">
        <v>0.995</v>
      </c>
      <c r="AF47">
        <v>0.220865860581398</v>
      </c>
      <c r="AG47">
        <v>8.88333320617676</v>
      </c>
      <c r="AH47">
        <v>329.6</v>
      </c>
      <c r="AI47">
        <v>42</v>
      </c>
      <c r="AJ47">
        <v>12.3288</v>
      </c>
      <c r="AK47">
        <v>1.29787586711711</v>
      </c>
      <c r="AL47">
        <v>32483</v>
      </c>
      <c r="AM47">
        <f t="shared" si="1"/>
        <v>17.9688874065045</v>
      </c>
      <c r="AN47" s="1">
        <v>0.45</v>
      </c>
    </row>
    <row r="48" spans="1:40">
      <c r="A48" s="2">
        <v>46</v>
      </c>
      <c r="B48" t="s">
        <v>86</v>
      </c>
      <c r="C48">
        <v>120</v>
      </c>
      <c r="D48">
        <v>42.556</v>
      </c>
      <c r="E48">
        <v>-114.348</v>
      </c>
      <c r="F48">
        <v>9.3</v>
      </c>
      <c r="G48">
        <v>9.3</v>
      </c>
      <c r="H48" t="s">
        <v>40</v>
      </c>
      <c r="I48">
        <v>0.160175879</v>
      </c>
      <c r="J48">
        <v>0.1601</v>
      </c>
      <c r="K48">
        <v>0.25</v>
      </c>
      <c r="L48">
        <v>0.25</v>
      </c>
      <c r="M48">
        <v>4</v>
      </c>
      <c r="N48">
        <v>550</v>
      </c>
      <c r="O48">
        <v>575</v>
      </c>
      <c r="P48">
        <v>20</v>
      </c>
      <c r="Q48" t="s">
        <v>40</v>
      </c>
      <c r="R48">
        <v>15</v>
      </c>
      <c r="S48">
        <v>13.9726</v>
      </c>
      <c r="T48" t="s">
        <v>40</v>
      </c>
      <c r="U48" t="s">
        <v>40</v>
      </c>
      <c r="V48" t="s">
        <v>40</v>
      </c>
      <c r="W48">
        <v>1.28767560919567</v>
      </c>
      <c r="X48" t="s">
        <v>40</v>
      </c>
      <c r="Y48" t="s">
        <v>40</v>
      </c>
      <c r="Z48">
        <v>0.14</v>
      </c>
      <c r="AA48">
        <v>0.135</v>
      </c>
      <c r="AB48">
        <v>1.4225</v>
      </c>
      <c r="AC48">
        <v>1.425</v>
      </c>
      <c r="AD48">
        <v>1</v>
      </c>
      <c r="AE48">
        <v>1</v>
      </c>
      <c r="AF48">
        <v>0.131749212741852</v>
      </c>
      <c r="AG48">
        <v>9.0625</v>
      </c>
      <c r="AH48">
        <v>296.3</v>
      </c>
      <c r="AI48">
        <v>43</v>
      </c>
      <c r="AJ48">
        <v>7.9452</v>
      </c>
      <c r="AK48">
        <v>1.32547417023261</v>
      </c>
      <c r="AL48">
        <v>31727</v>
      </c>
      <c r="AM48">
        <f t="shared" si="1"/>
        <v>13.467852570475</v>
      </c>
      <c r="AN48" s="1">
        <v>0.45</v>
      </c>
    </row>
    <row r="49" spans="1:40">
      <c r="A49" s="2">
        <v>47</v>
      </c>
      <c r="B49" t="s">
        <v>87</v>
      </c>
      <c r="C49">
        <v>92</v>
      </c>
      <c r="D49">
        <v>42.7301777777778</v>
      </c>
      <c r="E49">
        <v>-76.6544527777778</v>
      </c>
      <c r="F49">
        <v>9</v>
      </c>
      <c r="G49">
        <v>9</v>
      </c>
      <c r="H49">
        <v>940</v>
      </c>
      <c r="I49">
        <v>0.896946565</v>
      </c>
      <c r="J49">
        <v>0.8887</v>
      </c>
      <c r="K49">
        <v>0.27</v>
      </c>
      <c r="L49">
        <v>0.27</v>
      </c>
      <c r="M49">
        <v>2.99375</v>
      </c>
      <c r="N49">
        <v>600</v>
      </c>
      <c r="O49">
        <v>290</v>
      </c>
      <c r="P49">
        <v>12</v>
      </c>
      <c r="Q49" t="s">
        <v>40</v>
      </c>
      <c r="R49">
        <v>10</v>
      </c>
      <c r="S49">
        <v>22.23023375</v>
      </c>
      <c r="T49" t="s">
        <v>40</v>
      </c>
      <c r="U49" t="s">
        <v>40</v>
      </c>
      <c r="V49">
        <v>7.11375</v>
      </c>
      <c r="W49">
        <v>1.23765713319254</v>
      </c>
      <c r="X49" t="s">
        <v>40</v>
      </c>
      <c r="Y49" t="s">
        <v>40</v>
      </c>
      <c r="Z49">
        <v>0.228333333333333</v>
      </c>
      <c r="AA49">
        <v>0.239406130268199</v>
      </c>
      <c r="AB49">
        <v>1.31252873563218</v>
      </c>
      <c r="AC49">
        <v>1.35002873563218</v>
      </c>
      <c r="AD49">
        <v>0.865416666666666</v>
      </c>
      <c r="AE49">
        <v>0.862394636015325</v>
      </c>
      <c r="AF49">
        <v>0.308028548955917</v>
      </c>
      <c r="AG49">
        <v>8.35833358764648</v>
      </c>
      <c r="AH49">
        <v>605.85</v>
      </c>
      <c r="AI49">
        <v>31.5</v>
      </c>
      <c r="AJ49">
        <v>16.72645</v>
      </c>
      <c r="AK49">
        <v>1.27076802999626</v>
      </c>
      <c r="AL49">
        <v>31802</v>
      </c>
      <c r="AM49">
        <f t="shared" si="1"/>
        <v>19.3411711147654</v>
      </c>
      <c r="AN49" s="1">
        <v>0.45</v>
      </c>
    </row>
    <row r="50" spans="1:40">
      <c r="A50" s="2">
        <v>48</v>
      </c>
      <c r="B50" t="s">
        <v>88</v>
      </c>
      <c r="C50">
        <v>292</v>
      </c>
      <c r="D50">
        <v>42.9666666666667</v>
      </c>
      <c r="E50">
        <v>113.2</v>
      </c>
      <c r="F50">
        <v>9.25</v>
      </c>
      <c r="G50">
        <v>9.25</v>
      </c>
      <c r="H50">
        <v>466.5</v>
      </c>
      <c r="I50">
        <v>0.296002538</v>
      </c>
      <c r="J50">
        <v>0.1407</v>
      </c>
      <c r="K50" t="s">
        <v>40</v>
      </c>
      <c r="L50">
        <v>0.1825</v>
      </c>
      <c r="M50">
        <v>0.95</v>
      </c>
      <c r="N50">
        <v>450</v>
      </c>
      <c r="O50">
        <v>467</v>
      </c>
      <c r="P50">
        <v>30</v>
      </c>
      <c r="Q50" t="s">
        <v>40</v>
      </c>
      <c r="R50">
        <v>15</v>
      </c>
      <c r="S50">
        <v>8.0225</v>
      </c>
      <c r="T50" t="s">
        <v>40</v>
      </c>
      <c r="U50" t="s">
        <v>40</v>
      </c>
      <c r="V50">
        <v>8.25125</v>
      </c>
      <c r="W50">
        <v>1.125</v>
      </c>
      <c r="X50">
        <v>0.635</v>
      </c>
      <c r="Y50" t="s">
        <v>40</v>
      </c>
      <c r="Z50">
        <v>0.1825</v>
      </c>
      <c r="AA50">
        <v>0.191666666666667</v>
      </c>
      <c r="AB50">
        <v>1.3375</v>
      </c>
      <c r="AC50">
        <v>1.36333333333333</v>
      </c>
      <c r="AD50">
        <v>0.975</v>
      </c>
      <c r="AE50">
        <v>0.983333333333333</v>
      </c>
      <c r="AF50">
        <v>0.0501476675271988</v>
      </c>
      <c r="AG50">
        <v>5.01249980926514</v>
      </c>
      <c r="AH50">
        <v>168.4</v>
      </c>
      <c r="AI50">
        <v>97.5</v>
      </c>
      <c r="AJ50">
        <v>5.0675</v>
      </c>
      <c r="AK50">
        <v>1.215</v>
      </c>
      <c r="AL50">
        <v>32015</v>
      </c>
      <c r="AM50">
        <f t="shared" si="1"/>
        <v>12.4072794238683</v>
      </c>
      <c r="AN50" s="1">
        <v>0.45</v>
      </c>
    </row>
    <row r="51" spans="1:40">
      <c r="A51" s="2">
        <v>49</v>
      </c>
      <c r="B51" t="s">
        <v>89</v>
      </c>
      <c r="C51">
        <v>284</v>
      </c>
      <c r="D51">
        <v>43.8127777777778</v>
      </c>
      <c r="E51">
        <v>125.391111111111</v>
      </c>
      <c r="F51">
        <v>5.6</v>
      </c>
      <c r="G51">
        <v>5.6</v>
      </c>
      <c r="H51">
        <v>550</v>
      </c>
      <c r="I51">
        <v>0.481611208</v>
      </c>
      <c r="J51">
        <v>0.5304</v>
      </c>
      <c r="K51" t="s">
        <v>40</v>
      </c>
      <c r="L51">
        <v>0.2425</v>
      </c>
      <c r="M51">
        <v>2</v>
      </c>
      <c r="N51">
        <v>400</v>
      </c>
      <c r="O51">
        <v>810.97</v>
      </c>
      <c r="P51">
        <v>14</v>
      </c>
      <c r="Q51" t="s">
        <v>40</v>
      </c>
      <c r="R51">
        <v>20</v>
      </c>
      <c r="S51">
        <v>14.8166666666667</v>
      </c>
      <c r="T51" t="s">
        <v>40</v>
      </c>
      <c r="U51" t="s">
        <v>40</v>
      </c>
      <c r="V51" t="s">
        <v>40</v>
      </c>
      <c r="W51">
        <v>1.28250083952532</v>
      </c>
      <c r="X51" t="s">
        <v>40</v>
      </c>
      <c r="Y51" t="s">
        <v>40</v>
      </c>
      <c r="Z51">
        <v>0.2425</v>
      </c>
      <c r="AA51">
        <v>0.238333333333333</v>
      </c>
      <c r="AB51">
        <v>1.1375</v>
      </c>
      <c r="AC51">
        <v>1.18166666666667</v>
      </c>
      <c r="AD51">
        <v>0.9175</v>
      </c>
      <c r="AE51">
        <v>0.933333333333333</v>
      </c>
      <c r="AF51">
        <v>0.149487674236298</v>
      </c>
      <c r="AG51">
        <v>5.0833330154419</v>
      </c>
      <c r="AH51">
        <v>372.9</v>
      </c>
      <c r="AI51">
        <v>95</v>
      </c>
      <c r="AJ51">
        <v>12.76</v>
      </c>
      <c r="AK51">
        <v>1.29519235363482</v>
      </c>
      <c r="AL51">
        <v>31300</v>
      </c>
      <c r="AM51">
        <f t="shared" si="1"/>
        <v>16.9448603234792</v>
      </c>
      <c r="AN51" s="1">
        <v>0.45</v>
      </c>
    </row>
    <row r="52" spans="1:40">
      <c r="A52" s="2">
        <v>50</v>
      </c>
      <c r="B52" t="s">
        <v>90</v>
      </c>
      <c r="C52">
        <v>126</v>
      </c>
      <c r="D52">
        <v>44.207</v>
      </c>
      <c r="E52">
        <v>-119.766</v>
      </c>
      <c r="F52">
        <v>12.8</v>
      </c>
      <c r="G52">
        <v>12.8</v>
      </c>
      <c r="H52" t="s">
        <v>40</v>
      </c>
      <c r="I52">
        <v>0.245866283</v>
      </c>
      <c r="J52">
        <v>0.2457</v>
      </c>
      <c r="K52">
        <v>0.08</v>
      </c>
      <c r="L52">
        <v>0.08</v>
      </c>
      <c r="M52">
        <v>3.5</v>
      </c>
      <c r="N52">
        <v>550</v>
      </c>
      <c r="O52">
        <v>575</v>
      </c>
      <c r="P52">
        <v>20</v>
      </c>
      <c r="Q52" t="s">
        <v>40</v>
      </c>
      <c r="R52">
        <v>15</v>
      </c>
      <c r="S52">
        <v>9.0411</v>
      </c>
      <c r="T52" t="s">
        <v>40</v>
      </c>
      <c r="U52" t="s">
        <v>40</v>
      </c>
      <c r="V52" t="s">
        <v>40</v>
      </c>
      <c r="W52">
        <v>1.31852005840778</v>
      </c>
      <c r="X52" t="s">
        <v>40</v>
      </c>
      <c r="Y52" t="s">
        <v>40</v>
      </c>
      <c r="Z52">
        <v>0.2425</v>
      </c>
      <c r="AA52">
        <v>0.263333333333333</v>
      </c>
      <c r="AB52">
        <v>1.41</v>
      </c>
      <c r="AC52">
        <v>1.47833333333333</v>
      </c>
      <c r="AD52">
        <v>0.9175</v>
      </c>
      <c r="AE52">
        <v>0.928333333333333</v>
      </c>
      <c r="AF52">
        <v>0.126583471894264</v>
      </c>
      <c r="AG52">
        <v>6.88749980926514</v>
      </c>
      <c r="AH52">
        <v>369.6</v>
      </c>
      <c r="AI52">
        <v>46</v>
      </c>
      <c r="AJ52">
        <v>5.47945</v>
      </c>
      <c r="AK52">
        <v>1.34125515682611</v>
      </c>
      <c r="AL52">
        <v>30573</v>
      </c>
      <c r="AM52">
        <f t="shared" si="1"/>
        <v>10.9371239526992</v>
      </c>
      <c r="AN52" s="1">
        <v>0.45</v>
      </c>
    </row>
    <row r="53" spans="1:40">
      <c r="A53" s="2">
        <v>51</v>
      </c>
      <c r="B53" t="s">
        <v>91</v>
      </c>
      <c r="C53">
        <v>124</v>
      </c>
      <c r="D53">
        <v>44.715</v>
      </c>
      <c r="E53">
        <v>-93.096</v>
      </c>
      <c r="F53">
        <v>6.9</v>
      </c>
      <c r="G53">
        <v>6.9</v>
      </c>
      <c r="H53" t="s">
        <v>40</v>
      </c>
      <c r="I53">
        <v>0.699908509</v>
      </c>
      <c r="J53">
        <v>0.6993</v>
      </c>
      <c r="K53">
        <v>0.22</v>
      </c>
      <c r="L53">
        <v>0.22</v>
      </c>
      <c r="M53">
        <v>4</v>
      </c>
      <c r="N53">
        <v>550</v>
      </c>
      <c r="O53">
        <v>575</v>
      </c>
      <c r="P53">
        <v>20</v>
      </c>
      <c r="Q53" t="s">
        <v>40</v>
      </c>
      <c r="R53">
        <v>15</v>
      </c>
      <c r="S53">
        <v>37.2603</v>
      </c>
      <c r="T53" t="s">
        <v>40</v>
      </c>
      <c r="U53" t="s">
        <v>40</v>
      </c>
      <c r="V53" t="s">
        <v>40</v>
      </c>
      <c r="W53">
        <v>1.15149117893109</v>
      </c>
      <c r="X53" t="s">
        <v>40</v>
      </c>
      <c r="Y53" t="s">
        <v>40</v>
      </c>
      <c r="Z53">
        <v>0.1925</v>
      </c>
      <c r="AA53">
        <v>0.191666666666667</v>
      </c>
      <c r="AB53">
        <v>1.4825</v>
      </c>
      <c r="AC53">
        <v>1.49833333333333</v>
      </c>
      <c r="AD53">
        <v>0.9675</v>
      </c>
      <c r="AE53">
        <v>0.97</v>
      </c>
      <c r="AF53">
        <v>0.339092433452606</v>
      </c>
      <c r="AG53">
        <v>7.05000019073486</v>
      </c>
      <c r="AH53">
        <v>412.1</v>
      </c>
      <c r="AI53">
        <v>45</v>
      </c>
      <c r="AJ53">
        <v>26.3014</v>
      </c>
      <c r="AK53">
        <v>1.21368416692113</v>
      </c>
      <c r="AL53">
        <v>30231</v>
      </c>
      <c r="AM53">
        <f t="shared" si="1"/>
        <v>32.332732971825</v>
      </c>
      <c r="AN53" s="1">
        <v>0.45</v>
      </c>
    </row>
    <row r="54" spans="1:40">
      <c r="A54" s="2">
        <v>52</v>
      </c>
      <c r="B54" t="s">
        <v>92</v>
      </c>
      <c r="C54">
        <v>428</v>
      </c>
      <c r="D54">
        <v>45.35</v>
      </c>
      <c r="E54">
        <v>11.8333333333333</v>
      </c>
      <c r="F54">
        <v>12.35</v>
      </c>
      <c r="G54">
        <v>12.35</v>
      </c>
      <c r="H54">
        <v>825</v>
      </c>
      <c r="I54">
        <v>0.796332046</v>
      </c>
      <c r="J54">
        <v>0.7747</v>
      </c>
      <c r="K54">
        <v>0.303</v>
      </c>
      <c r="L54">
        <v>0.303</v>
      </c>
      <c r="M54">
        <v>1.5</v>
      </c>
      <c r="N54">
        <v>453.497191011236</v>
      </c>
      <c r="O54">
        <v>686</v>
      </c>
      <c r="P54">
        <v>30</v>
      </c>
      <c r="Q54" t="s">
        <v>40</v>
      </c>
      <c r="R54">
        <v>20</v>
      </c>
      <c r="S54">
        <v>10.8</v>
      </c>
      <c r="T54" t="s">
        <v>40</v>
      </c>
      <c r="U54" t="s">
        <v>40</v>
      </c>
      <c r="V54" t="s">
        <v>40</v>
      </c>
      <c r="W54">
        <v>1.30746409168864</v>
      </c>
      <c r="X54" t="s">
        <v>40</v>
      </c>
      <c r="Y54" t="s">
        <v>40</v>
      </c>
      <c r="Z54">
        <v>0.16</v>
      </c>
      <c r="AA54">
        <v>0.191666666666667</v>
      </c>
      <c r="AB54">
        <v>1.1975</v>
      </c>
      <c r="AC54">
        <v>1.255</v>
      </c>
      <c r="AD54">
        <v>0.895</v>
      </c>
      <c r="AE54">
        <v>0.9</v>
      </c>
      <c r="AF54">
        <v>0.214985713362694</v>
      </c>
      <c r="AG54">
        <v>13.3374996185303</v>
      </c>
      <c r="AH54">
        <v>617.4</v>
      </c>
      <c r="AI54">
        <v>132.5</v>
      </c>
      <c r="AJ54">
        <v>7.25</v>
      </c>
      <c r="AK54">
        <v>1.32993253422388</v>
      </c>
      <c r="AL54">
        <v>29925</v>
      </c>
      <c r="AM54">
        <f t="shared" si="1"/>
        <v>14.6375115821071</v>
      </c>
      <c r="AN54" s="1">
        <v>0.4</v>
      </c>
    </row>
    <row r="55" spans="1:40">
      <c r="A55" s="2">
        <v>53</v>
      </c>
      <c r="B55" t="s">
        <v>93</v>
      </c>
      <c r="C55">
        <v>71</v>
      </c>
      <c r="D55">
        <v>45.4666666666667</v>
      </c>
      <c r="E55">
        <v>-73.75</v>
      </c>
      <c r="F55">
        <v>17.4666666666667</v>
      </c>
      <c r="G55">
        <v>17.4666666666667</v>
      </c>
      <c r="H55">
        <v>105.333333333333</v>
      </c>
      <c r="I55">
        <v>0.107373428</v>
      </c>
      <c r="J55">
        <v>1.0016</v>
      </c>
      <c r="K55">
        <v>0.1945</v>
      </c>
      <c r="L55">
        <v>0.1945</v>
      </c>
      <c r="M55">
        <v>3</v>
      </c>
      <c r="N55">
        <v>500</v>
      </c>
      <c r="O55">
        <v>732</v>
      </c>
      <c r="P55">
        <v>15</v>
      </c>
      <c r="Q55" t="s">
        <v>40</v>
      </c>
      <c r="R55">
        <v>10</v>
      </c>
      <c r="S55">
        <v>22.7393583333333</v>
      </c>
      <c r="T55" t="s">
        <v>40</v>
      </c>
      <c r="U55" t="s">
        <v>40</v>
      </c>
      <c r="V55">
        <v>5.475</v>
      </c>
      <c r="W55">
        <v>1.23559404880393</v>
      </c>
      <c r="X55" t="s">
        <v>40</v>
      </c>
      <c r="Y55" t="s">
        <v>40</v>
      </c>
      <c r="Z55">
        <v>0.4025</v>
      </c>
      <c r="AA55">
        <v>0.411666666666667</v>
      </c>
      <c r="AB55">
        <v>1.4125</v>
      </c>
      <c r="AC55">
        <v>1.44666666666667</v>
      </c>
      <c r="AD55">
        <v>0.9125</v>
      </c>
      <c r="AE55">
        <v>0.93</v>
      </c>
      <c r="AF55">
        <v>0.246068149805069</v>
      </c>
      <c r="AG55">
        <v>6.60833358764648</v>
      </c>
      <c r="AH55">
        <v>291.9</v>
      </c>
      <c r="AI55">
        <v>25.5</v>
      </c>
      <c r="AJ55">
        <v>17.2361666666667</v>
      </c>
      <c r="AK55">
        <v>1.26800634878151</v>
      </c>
      <c r="AL55">
        <v>29870</v>
      </c>
      <c r="AM55">
        <f t="shared" si="1"/>
        <v>25.504030632864</v>
      </c>
      <c r="AN55" s="1">
        <v>0.423333333333333</v>
      </c>
    </row>
    <row r="56" spans="1:40">
      <c r="A56" s="2">
        <v>54</v>
      </c>
      <c r="B56" t="s">
        <v>94</v>
      </c>
      <c r="C56">
        <v>136.5</v>
      </c>
      <c r="D56">
        <v>48.3166666666667</v>
      </c>
      <c r="E56">
        <v>18.15</v>
      </c>
      <c r="F56">
        <v>10.3</v>
      </c>
      <c r="G56">
        <v>10.3</v>
      </c>
      <c r="H56">
        <v>640</v>
      </c>
      <c r="I56">
        <v>0.610687023</v>
      </c>
      <c r="J56">
        <v>0.5454</v>
      </c>
      <c r="K56">
        <v>0.1513</v>
      </c>
      <c r="L56">
        <v>0.1513</v>
      </c>
      <c r="M56">
        <v>0.25</v>
      </c>
      <c r="N56">
        <v>550</v>
      </c>
      <c r="O56">
        <v>531</v>
      </c>
      <c r="P56">
        <v>15</v>
      </c>
      <c r="Q56" t="s">
        <v>40</v>
      </c>
      <c r="R56">
        <v>20</v>
      </c>
      <c r="S56">
        <v>16.7</v>
      </c>
      <c r="T56" t="s">
        <v>40</v>
      </c>
      <c r="U56" t="s">
        <v>40</v>
      </c>
      <c r="V56" t="s">
        <v>40</v>
      </c>
      <c r="W56">
        <v>1.27099870777872</v>
      </c>
      <c r="X56" t="s">
        <v>40</v>
      </c>
      <c r="Y56" t="s">
        <v>40</v>
      </c>
      <c r="Z56">
        <v>0.2125</v>
      </c>
      <c r="AA56">
        <v>0.231666666666667</v>
      </c>
      <c r="AB56">
        <v>1.4175</v>
      </c>
      <c r="AC56">
        <v>1.44166666666667</v>
      </c>
      <c r="AD56">
        <v>0.855</v>
      </c>
      <c r="AE56">
        <v>0.868333333333333</v>
      </c>
      <c r="AF56">
        <v>0.187634617090225</v>
      </c>
      <c r="AG56">
        <v>9.69999980926514</v>
      </c>
      <c r="AH56">
        <v>551.2</v>
      </c>
      <c r="AI56">
        <v>49</v>
      </c>
      <c r="AJ56">
        <v>12.2</v>
      </c>
      <c r="AK56">
        <v>1.29867851398183</v>
      </c>
      <c r="AL56">
        <v>27459</v>
      </c>
      <c r="AM56">
        <f t="shared" si="1"/>
        <v>15.127969438981</v>
      </c>
      <c r="AN56" s="1">
        <v>0.4</v>
      </c>
    </row>
    <row r="57" spans="1:40">
      <c r="A57" s="2">
        <v>55</v>
      </c>
      <c r="B57" t="s">
        <v>95</v>
      </c>
      <c r="C57">
        <v>239.5</v>
      </c>
      <c r="D57">
        <v>5.11666666666667</v>
      </c>
      <c r="E57">
        <v>-1.28333333333333</v>
      </c>
      <c r="F57">
        <v>26</v>
      </c>
      <c r="G57">
        <v>26</v>
      </c>
      <c r="H57">
        <v>1400</v>
      </c>
      <c r="I57">
        <v>0.959561343</v>
      </c>
      <c r="J57">
        <v>0.8724</v>
      </c>
      <c r="K57">
        <v>0.18</v>
      </c>
      <c r="L57">
        <v>0.18</v>
      </c>
      <c r="M57">
        <v>0.6</v>
      </c>
      <c r="N57">
        <v>550</v>
      </c>
      <c r="O57">
        <v>388</v>
      </c>
      <c r="P57">
        <v>15</v>
      </c>
      <c r="Q57" t="s">
        <v>40</v>
      </c>
      <c r="R57">
        <v>20</v>
      </c>
      <c r="S57">
        <v>15.5</v>
      </c>
      <c r="T57" t="s">
        <v>40</v>
      </c>
      <c r="U57" t="s">
        <v>40</v>
      </c>
      <c r="V57">
        <v>6.35</v>
      </c>
      <c r="W57">
        <v>1.27830721022645</v>
      </c>
      <c r="X57" t="s">
        <v>40</v>
      </c>
      <c r="Y57" t="s">
        <v>40</v>
      </c>
      <c r="Z57">
        <v>0.1775</v>
      </c>
      <c r="AA57">
        <v>0.223333333333333</v>
      </c>
      <c r="AB57">
        <v>1.3975</v>
      </c>
      <c r="AC57">
        <v>1.40666666666667</v>
      </c>
      <c r="AD57">
        <v>0.4775</v>
      </c>
      <c r="AE57">
        <v>0.411666666666667</v>
      </c>
      <c r="AF57">
        <v>0.229237407445908</v>
      </c>
      <c r="AG57">
        <v>26.8166656494141</v>
      </c>
      <c r="AH57">
        <v>448.931746031746</v>
      </c>
      <c r="AI57">
        <v>79</v>
      </c>
      <c r="AJ57">
        <v>10.3</v>
      </c>
      <c r="AK57">
        <v>1.31057663499302</v>
      </c>
      <c r="AL57">
        <v>52224</v>
      </c>
      <c r="AM57">
        <f t="shared" si="1"/>
        <v>12.4200347433439</v>
      </c>
      <c r="AN57" s="1">
        <v>0.42</v>
      </c>
    </row>
    <row r="58" spans="1:40">
      <c r="A58" s="2">
        <v>56</v>
      </c>
      <c r="B58" t="s">
        <v>96</v>
      </c>
      <c r="C58">
        <v>339</v>
      </c>
      <c r="D58">
        <v>7.33333333333333</v>
      </c>
      <c r="E58">
        <v>5.5</v>
      </c>
      <c r="F58">
        <v>25.3</v>
      </c>
      <c r="G58">
        <v>25.3</v>
      </c>
      <c r="H58">
        <v>1450</v>
      </c>
      <c r="I58">
        <v>0.988411725</v>
      </c>
      <c r="J58">
        <v>0.9461</v>
      </c>
      <c r="K58">
        <v>0.251</v>
      </c>
      <c r="L58">
        <v>0.251</v>
      </c>
      <c r="M58">
        <v>2.25</v>
      </c>
      <c r="N58">
        <v>350</v>
      </c>
      <c r="O58">
        <v>511.3</v>
      </c>
      <c r="P58">
        <v>7</v>
      </c>
      <c r="Q58" t="s">
        <v>40</v>
      </c>
      <c r="R58">
        <v>10</v>
      </c>
      <c r="S58">
        <v>11.4157733333333</v>
      </c>
      <c r="T58" t="s">
        <v>40</v>
      </c>
      <c r="U58" t="s">
        <v>40</v>
      </c>
      <c r="V58">
        <v>6.49111111111111</v>
      </c>
      <c r="W58">
        <v>1.47892</v>
      </c>
      <c r="X58">
        <v>1.66444444444444</v>
      </c>
      <c r="Y58">
        <v>6.22777777777778</v>
      </c>
      <c r="Z58">
        <v>0.21</v>
      </c>
      <c r="AA58">
        <v>0.246666666666667</v>
      </c>
      <c r="AB58">
        <v>1.4475</v>
      </c>
      <c r="AC58">
        <v>1.45166666666667</v>
      </c>
      <c r="AD58">
        <v>0.8525</v>
      </c>
      <c r="AE58">
        <v>0.82</v>
      </c>
      <c r="AF58">
        <v>0.170982211828232</v>
      </c>
      <c r="AG58">
        <v>25.0625</v>
      </c>
      <c r="AH58">
        <v>622.7</v>
      </c>
      <c r="AI58">
        <v>106</v>
      </c>
      <c r="AJ58">
        <v>7.68803</v>
      </c>
      <c r="AK58">
        <v>1.58595</v>
      </c>
      <c r="AL58">
        <v>51484</v>
      </c>
      <c r="AM58">
        <f t="shared" si="1"/>
        <v>9.8427793174438</v>
      </c>
      <c r="AN58" s="1">
        <v>0.416666666666667</v>
      </c>
    </row>
    <row r="59" spans="1:40">
      <c r="A59" s="2">
        <v>57</v>
      </c>
      <c r="B59" t="s">
        <v>97</v>
      </c>
      <c r="C59">
        <v>347</v>
      </c>
      <c r="D59">
        <v>7.46666666666667</v>
      </c>
      <c r="E59">
        <v>5.73333333333333</v>
      </c>
      <c r="F59">
        <v>24.7</v>
      </c>
      <c r="G59">
        <v>24.7</v>
      </c>
      <c r="H59">
        <v>1318</v>
      </c>
      <c r="I59">
        <v>0.894772573</v>
      </c>
      <c r="J59">
        <v>0.9029</v>
      </c>
      <c r="K59">
        <v>0.18</v>
      </c>
      <c r="L59">
        <v>0.18</v>
      </c>
      <c r="M59">
        <v>0.5</v>
      </c>
      <c r="N59">
        <v>350</v>
      </c>
      <c r="O59">
        <v>511.3</v>
      </c>
      <c r="P59">
        <v>7</v>
      </c>
      <c r="Q59" t="s">
        <v>40</v>
      </c>
      <c r="R59">
        <v>10</v>
      </c>
      <c r="S59">
        <v>20.1666666666667</v>
      </c>
      <c r="T59" t="s">
        <v>40</v>
      </c>
      <c r="U59" t="s">
        <v>40</v>
      </c>
      <c r="V59">
        <v>6.57666666666667</v>
      </c>
      <c r="W59">
        <v>1.24999902246163</v>
      </c>
      <c r="X59">
        <v>1.51666666666667</v>
      </c>
      <c r="Y59" t="s">
        <v>40</v>
      </c>
      <c r="Z59">
        <v>0.2075</v>
      </c>
      <c r="AA59">
        <v>0.245</v>
      </c>
      <c r="AB59">
        <v>1.44</v>
      </c>
      <c r="AC59">
        <v>1.44666666666667</v>
      </c>
      <c r="AD59">
        <v>0.86</v>
      </c>
      <c r="AE59">
        <v>0.825</v>
      </c>
      <c r="AF59">
        <v>0.170982211828232</v>
      </c>
      <c r="AG59">
        <v>24.9916667938232</v>
      </c>
      <c r="AH59">
        <v>467.5</v>
      </c>
      <c r="AI59">
        <v>108</v>
      </c>
      <c r="AJ59">
        <v>11.9</v>
      </c>
      <c r="AK59">
        <v>1.30054995815839</v>
      </c>
      <c r="AL59">
        <v>51484</v>
      </c>
      <c r="AM59">
        <f t="shared" si="1"/>
        <v>14.527599700083</v>
      </c>
      <c r="AN59" s="1">
        <v>0.4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TableS1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2022-04-11T01:04:00Z</dcterms:created>
  <dcterms:modified xsi:type="dcterms:W3CDTF">2023-01-20T17:44:18Z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B5B1D9AD6253453DBED999B073B9D76F</vt:lpwstr>
  </property>
  <property fmtid="{D5CDD505-2E9C-101B-9397-08002B2CF9AE}" pid="3" name="KSOProductBuildVer">
    <vt:lpwstr>2052-11.1.0.13703</vt:lpwstr>
  </property>
</Properties>
</file>