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xl/charts/chart197.xml" ContentType="application/vnd.openxmlformats-officedocument.drawingml.chart+xml"/>
  <Override PartName="/xl/charts/chart198.xml" ContentType="application/vnd.openxmlformats-officedocument.drawingml.chart+xml"/>
  <Override PartName="/xl/charts/chart199.xml" ContentType="application/vnd.openxmlformats-officedocument.drawingml.chart+xml"/>
  <Override PartName="/xl/charts/chart200.xml" ContentType="application/vnd.openxmlformats-officedocument.drawingml.chart+xml"/>
  <Override PartName="/xl/charts/chart201.xml" ContentType="application/vnd.openxmlformats-officedocument.drawingml.chart+xml"/>
  <Override PartName="/xl/charts/chart202.xml" ContentType="application/vnd.openxmlformats-officedocument.drawingml.chart+xml"/>
  <Override PartName="/xl/charts/chart203.xml" ContentType="application/vnd.openxmlformats-officedocument.drawingml.chart+xml"/>
  <Override PartName="/xl/charts/chart204.xml" ContentType="application/vnd.openxmlformats-officedocument.drawingml.chart+xml"/>
  <Override PartName="/xl/charts/chart205.xml" ContentType="application/vnd.openxmlformats-officedocument.drawingml.chart+xml"/>
  <Override PartName="/xl/charts/chart206.xml" ContentType="application/vnd.openxmlformats-officedocument.drawingml.chart+xml"/>
  <Override PartName="/xl/charts/chart207.xml" ContentType="application/vnd.openxmlformats-officedocument.drawingml.chart+xml"/>
  <Override PartName="/xl/charts/chart208.xml" ContentType="application/vnd.openxmlformats-officedocument.drawingml.chart+xml"/>
  <Override PartName="/xl/charts/chart209.xml" ContentType="application/vnd.openxmlformats-officedocument.drawingml.chart+xml"/>
  <Override PartName="/xl/charts/chart210.xml" ContentType="application/vnd.openxmlformats-officedocument.drawingml.chart+xml"/>
  <Override PartName="/xl/charts/chart211.xml" ContentType="application/vnd.openxmlformats-officedocument.drawingml.chart+xml"/>
  <Override PartName="/xl/charts/chart212.xml" ContentType="application/vnd.openxmlformats-officedocument.drawingml.chart+xml"/>
  <Override PartName="/xl/charts/chart213.xml" ContentType="application/vnd.openxmlformats-officedocument.drawingml.chart+xml"/>
  <Override PartName="/xl/charts/chart214.xml" ContentType="application/vnd.openxmlformats-officedocument.drawingml.chart+xml"/>
  <Override PartName="/xl/charts/chart215.xml" ContentType="application/vnd.openxmlformats-officedocument.drawingml.chart+xml"/>
  <Override PartName="/xl/charts/chart216.xml" ContentType="application/vnd.openxmlformats-officedocument.drawingml.chart+xml"/>
  <Override PartName="/xl/charts/chart217.xml" ContentType="application/vnd.openxmlformats-officedocument.drawingml.chart+xml"/>
  <Override PartName="/xl/charts/chart218.xml" ContentType="application/vnd.openxmlformats-officedocument.drawingml.chart+xml"/>
  <Override PartName="/xl/charts/chart219.xml" ContentType="application/vnd.openxmlformats-officedocument.drawingml.chart+xml"/>
  <Override PartName="/xl/charts/chart220.xml" ContentType="application/vnd.openxmlformats-officedocument.drawingml.chart+xml"/>
  <Override PartName="/xl/charts/chart221.xml" ContentType="application/vnd.openxmlformats-officedocument.drawingml.chart+xml"/>
  <Override PartName="/xl/charts/chart222.xml" ContentType="application/vnd.openxmlformats-officedocument.drawingml.chart+xml"/>
  <Override PartName="/xl/charts/chart223.xml" ContentType="application/vnd.openxmlformats-officedocument.drawingml.chart+xml"/>
  <Override PartName="/xl/charts/chart224.xml" ContentType="application/vnd.openxmlformats-officedocument.drawingml.chart+xml"/>
  <Override PartName="/xl/charts/chart225.xml" ContentType="application/vnd.openxmlformats-officedocument.drawingml.chart+xml"/>
  <Override PartName="/xl/charts/chart226.xml" ContentType="application/vnd.openxmlformats-officedocument.drawingml.chart+xml"/>
  <Override PartName="/xl/charts/chart227.xml" ContentType="application/vnd.openxmlformats-officedocument.drawingml.chart+xml"/>
  <Override PartName="/xl/charts/chart228.xml" ContentType="application/vnd.openxmlformats-officedocument.drawingml.chart+xml"/>
  <Override PartName="/xl/charts/chart229.xml" ContentType="application/vnd.openxmlformats-officedocument.drawingml.chart+xml"/>
  <Override PartName="/xl/charts/chart230.xml" ContentType="application/vnd.openxmlformats-officedocument.drawingml.chart+xml"/>
  <Override PartName="/xl/charts/chart231.xml" ContentType="application/vnd.openxmlformats-officedocument.drawingml.chart+xml"/>
  <Override PartName="/xl/charts/chart232.xml" ContentType="application/vnd.openxmlformats-officedocument.drawingml.chart+xml"/>
  <Override PartName="/xl/charts/chart233.xml" ContentType="application/vnd.openxmlformats-officedocument.drawingml.chart+xml"/>
  <Override PartName="/xl/charts/chart234.xml" ContentType="application/vnd.openxmlformats-officedocument.drawingml.chart+xml"/>
  <Override PartName="/xl/charts/chart235.xml" ContentType="application/vnd.openxmlformats-officedocument.drawingml.chart+xml"/>
  <Override PartName="/xl/charts/chart236.xml" ContentType="application/vnd.openxmlformats-officedocument.drawingml.chart+xml"/>
  <Override PartName="/xl/charts/chart237.xml" ContentType="application/vnd.openxmlformats-officedocument.drawingml.chart+xml"/>
  <Override PartName="/xl/charts/chart238.xml" ContentType="application/vnd.openxmlformats-officedocument.drawingml.chart+xml"/>
  <Override PartName="/xl/charts/chart239.xml" ContentType="application/vnd.openxmlformats-officedocument.drawingml.chart+xml"/>
  <Override PartName="/xl/charts/chart240.xml" ContentType="application/vnd.openxmlformats-officedocument.drawingml.chart+xml"/>
  <Override PartName="/xl/charts/chart241.xml" ContentType="application/vnd.openxmlformats-officedocument.drawingml.chart+xml"/>
  <Override PartName="/xl/charts/chart242.xml" ContentType="application/vnd.openxmlformats-officedocument.drawingml.chart+xml"/>
  <Override PartName="/xl/charts/chart243.xml" ContentType="application/vnd.openxmlformats-officedocument.drawingml.chart+xml"/>
  <Override PartName="/xl/charts/chart244.xml" ContentType="application/vnd.openxmlformats-officedocument.drawingml.chart+xml"/>
  <Override PartName="/xl/charts/chart245.xml" ContentType="application/vnd.openxmlformats-officedocument.drawingml.chart+xml"/>
  <Override PartName="/xl/charts/chart246.xml" ContentType="application/vnd.openxmlformats-officedocument.drawingml.chart+xml"/>
  <Override PartName="/xl/charts/chart247.xml" ContentType="application/vnd.openxmlformats-officedocument.drawingml.chart+xml"/>
  <Override PartName="/xl/charts/chart248.xml" ContentType="application/vnd.openxmlformats-officedocument.drawingml.chart+xml"/>
  <Override PartName="/xl/charts/chart249.xml" ContentType="application/vnd.openxmlformats-officedocument.drawingml.chart+xml"/>
  <Override PartName="/xl/charts/chart250.xml" ContentType="application/vnd.openxmlformats-officedocument.drawingml.chart+xml"/>
  <Override PartName="/xl/charts/chart251.xml" ContentType="application/vnd.openxmlformats-officedocument.drawingml.chart+xml"/>
  <Override PartName="/xl/charts/chart252.xml" ContentType="application/vnd.openxmlformats-officedocument.drawingml.chart+xml"/>
  <Override PartName="/xl/charts/chart253.xml" ContentType="application/vnd.openxmlformats-officedocument.drawingml.chart+xml"/>
  <Override PartName="/xl/charts/chart254.xml" ContentType="application/vnd.openxmlformats-officedocument.drawingml.chart+xml"/>
  <Override PartName="/xl/charts/chart255.xml" ContentType="application/vnd.openxmlformats-officedocument.drawingml.chart+xml"/>
  <Override PartName="/xl/charts/chart256.xml" ContentType="application/vnd.openxmlformats-officedocument.drawingml.chart+xml"/>
  <Override PartName="/xl/charts/chart257.xml" ContentType="application/vnd.openxmlformats-officedocument.drawingml.chart+xml"/>
  <Override PartName="/xl/charts/chart258.xml" ContentType="application/vnd.openxmlformats-officedocument.drawingml.chart+xml"/>
  <Override PartName="/xl/charts/chart259.xml" ContentType="application/vnd.openxmlformats-officedocument.drawingml.chart+xml"/>
  <Override PartName="/xl/charts/chart260.xml" ContentType="application/vnd.openxmlformats-officedocument.drawingml.chart+xml"/>
  <Override PartName="/xl/charts/chart261.xml" ContentType="application/vnd.openxmlformats-officedocument.drawingml.chart+xml"/>
  <Override PartName="/xl/charts/chart262.xml" ContentType="application/vnd.openxmlformats-officedocument.drawingml.chart+xml"/>
  <Override PartName="/xl/charts/chart263.xml" ContentType="application/vnd.openxmlformats-officedocument.drawingml.chart+xml"/>
  <Override PartName="/xl/charts/chart264.xml" ContentType="application/vnd.openxmlformats-officedocument.drawingml.chart+xml"/>
  <Override PartName="/xl/charts/chart265.xml" ContentType="application/vnd.openxmlformats-officedocument.drawingml.chart+xml"/>
  <Override PartName="/xl/charts/chart266.xml" ContentType="application/vnd.openxmlformats-officedocument.drawingml.chart+xml"/>
  <Override PartName="/xl/charts/chart267.xml" ContentType="application/vnd.openxmlformats-officedocument.drawingml.chart+xml"/>
  <Override PartName="/xl/charts/chart268.xml" ContentType="application/vnd.openxmlformats-officedocument.drawingml.chart+xml"/>
  <Override PartName="/xl/charts/chart269.xml" ContentType="application/vnd.openxmlformats-officedocument.drawingml.chart+xml"/>
  <Override PartName="/xl/charts/chart270.xml" ContentType="application/vnd.openxmlformats-officedocument.drawingml.chart+xml"/>
  <Override PartName="/xl/charts/chart271.xml" ContentType="application/vnd.openxmlformats-officedocument.drawingml.chart+xml"/>
  <Override PartName="/xl/charts/chart272.xml" ContentType="application/vnd.openxmlformats-officedocument.drawingml.chart+xml"/>
  <Override PartName="/xl/charts/chart273.xml" ContentType="application/vnd.openxmlformats-officedocument.drawingml.chart+xml"/>
  <Override PartName="/xl/charts/chart274.xml" ContentType="application/vnd.openxmlformats-officedocument.drawingml.chart+xml"/>
  <Override PartName="/xl/charts/chart275.xml" ContentType="application/vnd.openxmlformats-officedocument.drawingml.chart+xml"/>
  <Override PartName="/xl/charts/chart276.xml" ContentType="application/vnd.openxmlformats-officedocument.drawingml.chart+xml"/>
  <Override PartName="/xl/charts/chart277.xml" ContentType="application/vnd.openxmlformats-officedocument.drawingml.chart+xml"/>
  <Override PartName="/xl/charts/chart278.xml" ContentType="application/vnd.openxmlformats-officedocument.drawingml.chart+xml"/>
  <Override PartName="/xl/charts/chart279.xml" ContentType="application/vnd.openxmlformats-officedocument.drawingml.chart+xml"/>
  <Override PartName="/xl/charts/chart280.xml" ContentType="application/vnd.openxmlformats-officedocument.drawingml.chart+xml"/>
  <Override PartName="/xl/charts/chart281.xml" ContentType="application/vnd.openxmlformats-officedocument.drawingml.chart+xml"/>
  <Override PartName="/xl/charts/chart282.xml" ContentType="application/vnd.openxmlformats-officedocument.drawingml.chart+xml"/>
  <Override PartName="/xl/charts/chart283.xml" ContentType="application/vnd.openxmlformats-officedocument.drawingml.chart+xml"/>
  <Override PartName="/xl/charts/chart284.xml" ContentType="application/vnd.openxmlformats-officedocument.drawingml.chart+xml"/>
  <Override PartName="/xl/charts/chart285.xml" ContentType="application/vnd.openxmlformats-officedocument.drawingml.chart+xml"/>
  <Override PartName="/xl/charts/chart286.xml" ContentType="application/vnd.openxmlformats-officedocument.drawingml.chart+xml"/>
  <Override PartName="/xl/charts/chart287.xml" ContentType="application/vnd.openxmlformats-officedocument.drawingml.chart+xml"/>
  <Override PartName="/xl/charts/chart288.xml" ContentType="application/vnd.openxmlformats-officedocument.drawingml.chart+xml"/>
  <Override PartName="/xl/charts/chart289.xml" ContentType="application/vnd.openxmlformats-officedocument.drawingml.chart+xml"/>
  <Override PartName="/xl/charts/chart290.xml" ContentType="application/vnd.openxmlformats-officedocument.drawingml.chart+xml"/>
  <Override PartName="/xl/charts/chart291.xml" ContentType="application/vnd.openxmlformats-officedocument.drawingml.chart+xml"/>
  <Override PartName="/xl/charts/chart292.xml" ContentType="application/vnd.openxmlformats-officedocument.drawingml.chart+xml"/>
  <Override PartName="/xl/charts/chart293.xml" ContentType="application/vnd.openxmlformats-officedocument.drawingml.chart+xml"/>
  <Override PartName="/xl/charts/chart294.xml" ContentType="application/vnd.openxmlformats-officedocument.drawingml.chart+xml"/>
  <Override PartName="/xl/charts/chart295.xml" ContentType="application/vnd.openxmlformats-officedocument.drawingml.chart+xml"/>
  <Override PartName="/xl/charts/chart296.xml" ContentType="application/vnd.openxmlformats-officedocument.drawingml.chart+xml"/>
  <Override PartName="/xl/charts/chart297.xml" ContentType="application/vnd.openxmlformats-officedocument.drawingml.chart+xml"/>
  <Override PartName="/xl/charts/chart298.xml" ContentType="application/vnd.openxmlformats-officedocument.drawingml.chart+xml"/>
  <Override PartName="/xl/charts/chart299.xml" ContentType="application/vnd.openxmlformats-officedocument.drawingml.chart+xml"/>
  <Override PartName="/xl/charts/chart300.xml" ContentType="application/vnd.openxmlformats-officedocument.drawingml.chart+xml"/>
  <Override PartName="/xl/charts/chart301.xml" ContentType="application/vnd.openxmlformats-officedocument.drawingml.chart+xml"/>
  <Override PartName="/xl/charts/chart302.xml" ContentType="application/vnd.openxmlformats-officedocument.drawingml.chart+xml"/>
  <Override PartName="/xl/charts/chart303.xml" ContentType="application/vnd.openxmlformats-officedocument.drawingml.chart+xml"/>
  <Override PartName="/xl/charts/chart304.xml" ContentType="application/vnd.openxmlformats-officedocument.drawingml.chart+xml"/>
  <Override PartName="/xl/charts/chart305.xml" ContentType="application/vnd.openxmlformats-officedocument.drawingml.chart+xml"/>
  <Override PartName="/xl/charts/chart306.xml" ContentType="application/vnd.openxmlformats-officedocument.drawingml.chart+xml"/>
  <Override PartName="/xl/charts/chart307.xml" ContentType="application/vnd.openxmlformats-officedocument.drawingml.chart+xml"/>
  <Override PartName="/xl/charts/chart308.xml" ContentType="application/vnd.openxmlformats-officedocument.drawingml.chart+xml"/>
  <Override PartName="/xl/charts/chart309.xml" ContentType="application/vnd.openxmlformats-officedocument.drawingml.chart+xml"/>
  <Override PartName="/xl/charts/chart310.xml" ContentType="application/vnd.openxmlformats-officedocument.drawingml.chart+xml"/>
  <Override PartName="/xl/charts/chart311.xml" ContentType="application/vnd.openxmlformats-officedocument.drawingml.chart+xml"/>
  <Override PartName="/xl/charts/chart312.xml" ContentType="application/vnd.openxmlformats-officedocument.drawingml.chart+xml"/>
  <Override PartName="/xl/charts/chart313.xml" ContentType="application/vnd.openxmlformats-officedocument.drawingml.chart+xml"/>
  <Override PartName="/xl/charts/chart314.xml" ContentType="application/vnd.openxmlformats-officedocument.drawingml.chart+xml"/>
  <Override PartName="/xl/charts/chart315.xml" ContentType="application/vnd.openxmlformats-officedocument.drawingml.chart+xml"/>
  <Override PartName="/xl/charts/chart316.xml" ContentType="application/vnd.openxmlformats-officedocument.drawingml.chart+xml"/>
  <Override PartName="/xl/charts/chart317.xml" ContentType="application/vnd.openxmlformats-officedocument.drawingml.chart+xml"/>
  <Override PartName="/xl/charts/chart318.xml" ContentType="application/vnd.openxmlformats-officedocument.drawingml.chart+xml"/>
  <Override PartName="/xl/charts/chart319.xml" ContentType="application/vnd.openxmlformats-officedocument.drawingml.chart+xml"/>
  <Override PartName="/xl/charts/chart320.xml" ContentType="application/vnd.openxmlformats-officedocument.drawingml.chart+xml"/>
  <Override PartName="/xl/charts/chart321.xml" ContentType="application/vnd.openxmlformats-officedocument.drawingml.chart+xml"/>
  <Override PartName="/xl/charts/chart322.xml" ContentType="application/vnd.openxmlformats-officedocument.drawingml.chart+xml"/>
  <Override PartName="/xl/charts/chart323.xml" ContentType="application/vnd.openxmlformats-officedocument.drawingml.chart+xml"/>
  <Override PartName="/xl/charts/chart324.xml" ContentType="application/vnd.openxmlformats-officedocument.drawingml.chart+xml"/>
  <Override PartName="/xl/charts/chart325.xml" ContentType="application/vnd.openxmlformats-officedocument.drawingml.chart+xml"/>
  <Override PartName="/xl/charts/chart326.xml" ContentType="application/vnd.openxmlformats-officedocument.drawingml.chart+xml"/>
  <Override PartName="/xl/charts/chart327.xml" ContentType="application/vnd.openxmlformats-officedocument.drawingml.chart+xml"/>
  <Override PartName="/xl/charts/chart328.xml" ContentType="application/vnd.openxmlformats-officedocument.drawingml.chart+xml"/>
  <Override PartName="/xl/charts/chart329.xml" ContentType="application/vnd.openxmlformats-officedocument.drawingml.chart+xml"/>
  <Override PartName="/xl/charts/chart330.xml" ContentType="application/vnd.openxmlformats-officedocument.drawingml.chart+xml"/>
  <Override PartName="/xl/charts/chart331.xml" ContentType="application/vnd.openxmlformats-officedocument.drawingml.chart+xml"/>
  <Override PartName="/xl/charts/chart332.xml" ContentType="application/vnd.openxmlformats-officedocument.drawingml.chart+xml"/>
  <Override PartName="/xl/charts/chart333.xml" ContentType="application/vnd.openxmlformats-officedocument.drawingml.chart+xml"/>
  <Override PartName="/xl/charts/chart334.xml" ContentType="application/vnd.openxmlformats-officedocument.drawingml.chart+xml"/>
  <Override PartName="/xl/charts/chart335.xml" ContentType="application/vnd.openxmlformats-officedocument.drawingml.chart+xml"/>
  <Override PartName="/xl/charts/chart336.xml" ContentType="application/vnd.openxmlformats-officedocument.drawingml.chart+xml"/>
  <Override PartName="/xl/charts/chart337.xml" ContentType="application/vnd.openxmlformats-officedocument.drawingml.chart+xml"/>
  <Override PartName="/xl/charts/chart338.xml" ContentType="application/vnd.openxmlformats-officedocument.drawingml.chart+xml"/>
  <Override PartName="/xl/charts/chart339.xml" ContentType="application/vnd.openxmlformats-officedocument.drawingml.chart+xml"/>
  <Override PartName="/xl/charts/chart340.xml" ContentType="application/vnd.openxmlformats-officedocument.drawingml.chart+xml"/>
  <Override PartName="/xl/charts/chart341.xml" ContentType="application/vnd.openxmlformats-officedocument.drawingml.chart+xml"/>
  <Override PartName="/xl/charts/chart342.xml" ContentType="application/vnd.openxmlformats-officedocument.drawingml.chart+xml"/>
  <Override PartName="/xl/charts/chart343.xml" ContentType="application/vnd.openxmlformats-officedocument.drawingml.chart+xml"/>
  <Override PartName="/xl/charts/chart34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cair-joseph/Desktop/JosephDATA/Papiers-Articles/2023/BTh-Delphine/"/>
    </mc:Choice>
  </mc:AlternateContent>
  <xr:revisionPtr revIDLastSave="0" documentId="13_ncr:1_{7680BF96-C848-AF44-A1BB-A2E29A35ECDF}" xr6:coauthVersionLast="47" xr6:coauthVersionMax="47" xr10:uidLastSave="{00000000-0000-0000-0000-000000000000}"/>
  <bookViews>
    <workbookView xWindow="480" yWindow="500" windowWidth="22940" windowHeight="13140" activeTab="2" xr2:uid="{00000000-000D-0000-FFFF-FFFF00000000}"/>
  </bookViews>
  <sheets>
    <sheet name="Data maturation" sheetId="71" r:id="rId1"/>
    <sheet name="Comment maturation" sheetId="72" r:id="rId2"/>
    <sheet name="Graph rods  trees" sheetId="1" r:id="rId3"/>
    <sheet name="Comments rods" sheetId="66" r:id="rId4"/>
    <sheet name="Quantiles_HID" sheetId="47" state="hidden" r:id="rId5"/>
    <sheet name="Quantiles_HID1" sheetId="48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71" l="1"/>
  <c r="I4" i="71"/>
  <c r="I5" i="71"/>
  <c r="I6" i="71"/>
  <c r="I7" i="71"/>
  <c r="I8" i="71"/>
  <c r="I9" i="71"/>
  <c r="I10" i="71"/>
  <c r="I11" i="71"/>
  <c r="I12" i="71"/>
  <c r="I13" i="71"/>
  <c r="I14" i="71"/>
  <c r="I15" i="71"/>
  <c r="I16" i="71"/>
  <c r="I17" i="71"/>
  <c r="I18" i="71"/>
  <c r="I19" i="71"/>
  <c r="I20" i="71"/>
  <c r="I21" i="71"/>
  <c r="I22" i="71"/>
  <c r="I23" i="71"/>
  <c r="I24" i="71"/>
  <c r="I25" i="71"/>
  <c r="I26" i="71"/>
  <c r="I27" i="71"/>
  <c r="I28" i="71"/>
  <c r="I29" i="71"/>
  <c r="I30" i="71"/>
  <c r="I31" i="71"/>
  <c r="I32" i="71"/>
  <c r="I33" i="71"/>
  <c r="I34" i="71"/>
  <c r="I35" i="71"/>
  <c r="I36" i="71"/>
  <c r="I37" i="71"/>
  <c r="I38" i="71"/>
  <c r="I39" i="71"/>
  <c r="I40" i="71"/>
  <c r="I41" i="71"/>
  <c r="I42" i="71"/>
  <c r="I43" i="71"/>
  <c r="I44" i="71"/>
  <c r="I45" i="71"/>
  <c r="I46" i="71"/>
  <c r="I47" i="71"/>
  <c r="I48" i="71"/>
  <c r="I49" i="71"/>
  <c r="I50" i="71"/>
  <c r="I51" i="71"/>
  <c r="I52" i="71"/>
  <c r="I53" i="71"/>
  <c r="I54" i="71"/>
  <c r="I55" i="71"/>
  <c r="I56" i="71"/>
  <c r="I57" i="71"/>
  <c r="I58" i="71"/>
  <c r="I59" i="71"/>
  <c r="I60" i="71"/>
  <c r="I61" i="71"/>
  <c r="I62" i="71"/>
  <c r="I63" i="71"/>
  <c r="I64" i="71"/>
  <c r="I65" i="71"/>
  <c r="I66" i="71"/>
  <c r="I67" i="71"/>
  <c r="I68" i="71"/>
  <c r="I69" i="71"/>
  <c r="I70" i="71"/>
  <c r="I71" i="71"/>
  <c r="I72" i="71"/>
  <c r="I73" i="71"/>
  <c r="I74" i="71"/>
  <c r="I75" i="71"/>
  <c r="I76" i="71"/>
  <c r="I77" i="71"/>
  <c r="I78" i="71"/>
  <c r="I79" i="71"/>
  <c r="I80" i="71"/>
  <c r="I81" i="71"/>
  <c r="I82" i="71"/>
  <c r="I83" i="71"/>
  <c r="I84" i="71"/>
  <c r="I85" i="71"/>
  <c r="I86" i="71"/>
  <c r="I87" i="71"/>
  <c r="I88" i="71"/>
  <c r="I89" i="71"/>
  <c r="I90" i="71"/>
  <c r="I91" i="71"/>
  <c r="I92" i="71"/>
  <c r="I93" i="71"/>
  <c r="I94" i="71"/>
  <c r="I95" i="71"/>
  <c r="I96" i="71"/>
  <c r="I97" i="71"/>
  <c r="I98" i="71"/>
  <c r="I99" i="71"/>
  <c r="I100" i="71"/>
  <c r="I101" i="71"/>
  <c r="I102" i="71"/>
  <c r="I103" i="71"/>
  <c r="I104" i="71"/>
  <c r="I105" i="71"/>
  <c r="I106" i="71"/>
  <c r="I107" i="71"/>
  <c r="I108" i="71"/>
  <c r="I109" i="71"/>
  <c r="I110" i="71"/>
  <c r="I111" i="71"/>
  <c r="I112" i="71"/>
  <c r="I113" i="71"/>
  <c r="I114" i="71"/>
  <c r="I115" i="71"/>
  <c r="I116" i="71"/>
  <c r="I117" i="71"/>
  <c r="I118" i="71"/>
  <c r="I119" i="71"/>
  <c r="I120" i="71"/>
  <c r="I121" i="71"/>
  <c r="I122" i="71"/>
  <c r="I123" i="71"/>
  <c r="I124" i="71"/>
  <c r="I125" i="71"/>
  <c r="I126" i="71"/>
  <c r="I127" i="71"/>
  <c r="I128" i="71"/>
  <c r="I129" i="71"/>
  <c r="I130" i="71"/>
  <c r="I131" i="71"/>
  <c r="I132" i="71"/>
  <c r="I133" i="71"/>
  <c r="I134" i="71"/>
  <c r="I135" i="71"/>
  <c r="I136" i="71"/>
  <c r="I137" i="71"/>
  <c r="I138" i="71"/>
  <c r="I139" i="71"/>
  <c r="I140" i="71"/>
  <c r="I141" i="71"/>
  <c r="I142" i="71"/>
  <c r="I143" i="71"/>
  <c r="I144" i="71"/>
  <c r="I145" i="71"/>
  <c r="I146" i="71"/>
  <c r="I147" i="71"/>
  <c r="I148" i="71"/>
  <c r="I149" i="71"/>
  <c r="I150" i="71"/>
  <c r="I151" i="71"/>
  <c r="I152" i="71"/>
  <c r="I153" i="71"/>
  <c r="I154" i="71"/>
  <c r="I155" i="71"/>
  <c r="I156" i="71"/>
  <c r="I157" i="71"/>
  <c r="I158" i="71"/>
  <c r="I159" i="71"/>
  <c r="I160" i="71"/>
  <c r="I161" i="71"/>
  <c r="I162" i="71"/>
  <c r="I163" i="71"/>
  <c r="I164" i="71"/>
  <c r="I165" i="71"/>
  <c r="I166" i="71"/>
  <c r="I167" i="71"/>
  <c r="I168" i="71"/>
  <c r="I169" i="71"/>
  <c r="I170" i="71"/>
  <c r="I171" i="71"/>
  <c r="I172" i="71"/>
  <c r="I173" i="71"/>
  <c r="I2" i="71"/>
  <c r="E3" i="71"/>
  <c r="E4" i="71"/>
  <c r="E5" i="71"/>
  <c r="E6" i="71"/>
  <c r="E7" i="71"/>
  <c r="E8" i="71"/>
  <c r="E9" i="71"/>
  <c r="E10" i="71"/>
  <c r="E11" i="71"/>
  <c r="E12" i="71"/>
  <c r="E13" i="71"/>
  <c r="E14" i="71"/>
  <c r="E15" i="71"/>
  <c r="E16" i="71"/>
  <c r="E17" i="71"/>
  <c r="E18" i="71"/>
  <c r="E19" i="71"/>
  <c r="E20" i="71"/>
  <c r="E21" i="71"/>
  <c r="E22" i="71"/>
  <c r="E23" i="71"/>
  <c r="E24" i="71"/>
  <c r="E25" i="71"/>
  <c r="E26" i="71"/>
  <c r="E27" i="71"/>
  <c r="E28" i="71"/>
  <c r="E29" i="71"/>
  <c r="E30" i="71"/>
  <c r="E31" i="71"/>
  <c r="E32" i="71"/>
  <c r="E33" i="71"/>
  <c r="E34" i="71"/>
  <c r="E35" i="71"/>
  <c r="E36" i="71"/>
  <c r="E37" i="71"/>
  <c r="E38" i="71"/>
  <c r="E39" i="71"/>
  <c r="E40" i="71"/>
  <c r="E41" i="71"/>
  <c r="E42" i="71"/>
  <c r="E43" i="71"/>
  <c r="E44" i="71"/>
  <c r="E45" i="71"/>
  <c r="E46" i="71"/>
  <c r="E47" i="71"/>
  <c r="E48" i="71"/>
  <c r="E49" i="71"/>
  <c r="E50" i="71"/>
  <c r="E51" i="71"/>
  <c r="E52" i="71"/>
  <c r="E53" i="71"/>
  <c r="E54" i="71"/>
  <c r="E55" i="71"/>
  <c r="E56" i="71"/>
  <c r="E57" i="71"/>
  <c r="E58" i="71"/>
  <c r="E59" i="71"/>
  <c r="E60" i="71"/>
  <c r="E61" i="71"/>
  <c r="E62" i="71"/>
  <c r="E63" i="71"/>
  <c r="E64" i="71"/>
  <c r="E65" i="71"/>
  <c r="E66" i="71"/>
  <c r="E67" i="71"/>
  <c r="E68" i="71"/>
  <c r="E69" i="71"/>
  <c r="E70" i="71"/>
  <c r="E71" i="71"/>
  <c r="E72" i="71"/>
  <c r="E73" i="71"/>
  <c r="E74" i="71"/>
  <c r="E75" i="71"/>
  <c r="E76" i="71"/>
  <c r="E77" i="71"/>
  <c r="E78" i="71"/>
  <c r="E79" i="71"/>
  <c r="E80" i="71"/>
  <c r="E81" i="71"/>
  <c r="E82" i="71"/>
  <c r="E83" i="71"/>
  <c r="E84" i="71"/>
  <c r="E85" i="71"/>
  <c r="E86" i="71"/>
  <c r="E87" i="71"/>
  <c r="E88" i="71"/>
  <c r="E89" i="71"/>
  <c r="E90" i="71"/>
  <c r="E91" i="71"/>
  <c r="E92" i="71"/>
  <c r="E93" i="71"/>
  <c r="E94" i="71"/>
  <c r="E95" i="71"/>
  <c r="E96" i="71"/>
  <c r="E97" i="71"/>
  <c r="E98" i="71"/>
  <c r="E99" i="71"/>
  <c r="E100" i="71"/>
  <c r="E101" i="71"/>
  <c r="E102" i="71"/>
  <c r="E103" i="71"/>
  <c r="E104" i="71"/>
  <c r="E105" i="71"/>
  <c r="E106" i="71"/>
  <c r="E107" i="71"/>
  <c r="E108" i="71"/>
  <c r="E109" i="71"/>
  <c r="E110" i="71"/>
  <c r="E111" i="71"/>
  <c r="E112" i="71"/>
  <c r="E113" i="71"/>
  <c r="E114" i="71"/>
  <c r="E115" i="71"/>
  <c r="E116" i="71"/>
  <c r="E117" i="71"/>
  <c r="E118" i="71"/>
  <c r="E119" i="71"/>
  <c r="E120" i="71"/>
  <c r="E121" i="71"/>
  <c r="E122" i="71"/>
  <c r="E123" i="71"/>
  <c r="E124" i="71"/>
  <c r="E125" i="71"/>
  <c r="E126" i="71"/>
  <c r="E127" i="71"/>
  <c r="E128" i="71"/>
  <c r="E129" i="71"/>
  <c r="E130" i="71"/>
  <c r="E131" i="71"/>
  <c r="E132" i="71"/>
  <c r="E133" i="71"/>
  <c r="E134" i="71"/>
  <c r="E135" i="71"/>
  <c r="E136" i="71"/>
  <c r="E137" i="71"/>
  <c r="E138" i="71"/>
  <c r="E139" i="71"/>
  <c r="E140" i="71"/>
  <c r="E141" i="71"/>
  <c r="E142" i="71"/>
  <c r="E143" i="71"/>
  <c r="E144" i="71"/>
  <c r="E145" i="71"/>
  <c r="E146" i="71"/>
  <c r="E147" i="71"/>
  <c r="E148" i="71"/>
  <c r="E149" i="71"/>
  <c r="E150" i="71"/>
  <c r="E151" i="71"/>
  <c r="E152" i="71"/>
  <c r="E153" i="71"/>
  <c r="E154" i="71"/>
  <c r="E155" i="71"/>
  <c r="E156" i="71"/>
  <c r="E157" i="71"/>
  <c r="E158" i="71"/>
  <c r="E159" i="71"/>
  <c r="E160" i="71"/>
  <c r="E161" i="71"/>
  <c r="E162" i="71"/>
  <c r="E163" i="71"/>
  <c r="E164" i="71"/>
  <c r="E165" i="71"/>
  <c r="E166" i="71"/>
  <c r="E167" i="71"/>
  <c r="E168" i="71"/>
  <c r="E169" i="71"/>
  <c r="E170" i="71"/>
  <c r="E171" i="71"/>
  <c r="E172" i="71"/>
  <c r="E173" i="71"/>
  <c r="E2" i="71"/>
  <c r="M31" i="71" l="1"/>
  <c r="N31" i="71" s="1"/>
  <c r="K173" i="71"/>
  <c r="L173" i="71" s="1"/>
  <c r="M173" i="71" s="1"/>
  <c r="N173" i="71" s="1"/>
  <c r="K172" i="71"/>
  <c r="L172" i="71" s="1"/>
  <c r="M172" i="71" s="1"/>
  <c r="N172" i="71" s="1"/>
  <c r="K171" i="71"/>
  <c r="L171" i="71" s="1"/>
  <c r="K170" i="71"/>
  <c r="L170" i="71" s="1"/>
  <c r="M170" i="71" s="1"/>
  <c r="N170" i="71" s="1"/>
  <c r="K169" i="71"/>
  <c r="L169" i="71" s="1"/>
  <c r="M169" i="71" s="1"/>
  <c r="N169" i="71" s="1"/>
  <c r="K168" i="71"/>
  <c r="L168" i="71" s="1"/>
  <c r="M168" i="71" s="1"/>
  <c r="N168" i="71" s="1"/>
  <c r="K167" i="71"/>
  <c r="L167" i="71" s="1"/>
  <c r="K166" i="71"/>
  <c r="L166" i="71" s="1"/>
  <c r="M166" i="71" s="1"/>
  <c r="N166" i="71" s="1"/>
  <c r="K165" i="71"/>
  <c r="L165" i="71" s="1"/>
  <c r="M165" i="71" s="1"/>
  <c r="N165" i="71" s="1"/>
  <c r="K164" i="71"/>
  <c r="L164" i="71" s="1"/>
  <c r="M164" i="71" s="1"/>
  <c r="N164" i="71" s="1"/>
  <c r="K163" i="71"/>
  <c r="L163" i="71" s="1"/>
  <c r="K162" i="71"/>
  <c r="L162" i="71" s="1"/>
  <c r="M162" i="71" s="1"/>
  <c r="N162" i="71" s="1"/>
  <c r="K161" i="71"/>
  <c r="L161" i="71" s="1"/>
  <c r="M161" i="71" s="1"/>
  <c r="N161" i="71" s="1"/>
  <c r="K160" i="71"/>
  <c r="L160" i="71" s="1"/>
  <c r="M160" i="71" s="1"/>
  <c r="N160" i="71" s="1"/>
  <c r="K159" i="71"/>
  <c r="L159" i="71" s="1"/>
  <c r="M159" i="71" s="1"/>
  <c r="N159" i="71" s="1"/>
  <c r="K158" i="71"/>
  <c r="L158" i="71" s="1"/>
  <c r="M158" i="71" s="1"/>
  <c r="N158" i="71" s="1"/>
  <c r="K157" i="71"/>
  <c r="L157" i="71" s="1"/>
  <c r="M157" i="71" s="1"/>
  <c r="N157" i="71" s="1"/>
  <c r="K156" i="71"/>
  <c r="L156" i="71" s="1"/>
  <c r="K155" i="71"/>
  <c r="L155" i="71" s="1"/>
  <c r="K154" i="71"/>
  <c r="L154" i="71" s="1"/>
  <c r="M154" i="71" s="1"/>
  <c r="N154" i="71" s="1"/>
  <c r="K153" i="71"/>
  <c r="L153" i="71" s="1"/>
  <c r="M153" i="71" s="1"/>
  <c r="N153" i="71" s="1"/>
  <c r="K152" i="71"/>
  <c r="L152" i="71" s="1"/>
  <c r="K151" i="71"/>
  <c r="L151" i="71" s="1"/>
  <c r="K150" i="71"/>
  <c r="L150" i="71" s="1"/>
  <c r="M150" i="71" s="1"/>
  <c r="N150" i="71" s="1"/>
  <c r="K149" i="71"/>
  <c r="L149" i="71" s="1"/>
  <c r="M149" i="71" s="1"/>
  <c r="N149" i="71" s="1"/>
  <c r="K148" i="71"/>
  <c r="L148" i="71" s="1"/>
  <c r="M148" i="71" s="1"/>
  <c r="N148" i="71" s="1"/>
  <c r="K147" i="71"/>
  <c r="L147" i="71" s="1"/>
  <c r="K146" i="71"/>
  <c r="L146" i="71" s="1"/>
  <c r="M146" i="71" s="1"/>
  <c r="N146" i="71" s="1"/>
  <c r="K145" i="71"/>
  <c r="L145" i="71" s="1"/>
  <c r="M145" i="71" s="1"/>
  <c r="N145" i="71" s="1"/>
  <c r="K144" i="71"/>
  <c r="L144" i="71" s="1"/>
  <c r="M144" i="71" s="1"/>
  <c r="N144" i="71" s="1"/>
  <c r="K143" i="71"/>
  <c r="L143" i="71" s="1"/>
  <c r="M143" i="71" s="1"/>
  <c r="N143" i="71" s="1"/>
  <c r="K142" i="71"/>
  <c r="L142" i="71" s="1"/>
  <c r="M142" i="71" s="1"/>
  <c r="N142" i="71" s="1"/>
  <c r="K141" i="71"/>
  <c r="L141" i="71" s="1"/>
  <c r="M141" i="71" s="1"/>
  <c r="N141" i="71" s="1"/>
  <c r="K140" i="71"/>
  <c r="L140" i="71" s="1"/>
  <c r="K139" i="71"/>
  <c r="L139" i="71" s="1"/>
  <c r="K138" i="71"/>
  <c r="L138" i="71" s="1"/>
  <c r="M138" i="71" s="1"/>
  <c r="N138" i="71" s="1"/>
  <c r="K137" i="71"/>
  <c r="L137" i="71" s="1"/>
  <c r="M137" i="71" s="1"/>
  <c r="N137" i="71" s="1"/>
  <c r="K136" i="71"/>
  <c r="L136" i="71" s="1"/>
  <c r="K135" i="71"/>
  <c r="L135" i="71" s="1"/>
  <c r="K134" i="71"/>
  <c r="L134" i="71" s="1"/>
  <c r="M134" i="71" s="1"/>
  <c r="N134" i="71" s="1"/>
  <c r="K133" i="71"/>
  <c r="L133" i="71" s="1"/>
  <c r="M133" i="71" s="1"/>
  <c r="N133" i="71" s="1"/>
  <c r="K132" i="71"/>
  <c r="L132" i="71" s="1"/>
  <c r="K131" i="71"/>
  <c r="L131" i="71" s="1"/>
  <c r="K130" i="71"/>
  <c r="L130" i="71" s="1"/>
  <c r="M130" i="71" s="1"/>
  <c r="N130" i="71" s="1"/>
  <c r="K129" i="71"/>
  <c r="L129" i="71" s="1"/>
  <c r="M129" i="71" s="1"/>
  <c r="N129" i="71" s="1"/>
  <c r="K128" i="71"/>
  <c r="L128" i="71" s="1"/>
  <c r="M128" i="71" s="1"/>
  <c r="N128" i="71" s="1"/>
  <c r="K127" i="71"/>
  <c r="L127" i="71" s="1"/>
  <c r="M127" i="71" s="1"/>
  <c r="N127" i="71" s="1"/>
  <c r="K126" i="71"/>
  <c r="L126" i="71" s="1"/>
  <c r="M126" i="71" s="1"/>
  <c r="N126" i="71" s="1"/>
  <c r="K125" i="71"/>
  <c r="L125" i="71" s="1"/>
  <c r="M125" i="71" s="1"/>
  <c r="N125" i="71" s="1"/>
  <c r="K124" i="71"/>
  <c r="L124" i="71" s="1"/>
  <c r="M124" i="71" s="1"/>
  <c r="N124" i="71" s="1"/>
  <c r="K123" i="71"/>
  <c r="L123" i="71" s="1"/>
  <c r="K122" i="71"/>
  <c r="L122" i="71" s="1"/>
  <c r="M122" i="71" s="1"/>
  <c r="N122" i="71" s="1"/>
  <c r="K121" i="71"/>
  <c r="L121" i="71" s="1"/>
  <c r="M121" i="71" s="1"/>
  <c r="N121" i="71" s="1"/>
  <c r="K120" i="71"/>
  <c r="L120" i="71" s="1"/>
  <c r="M120" i="71" s="1"/>
  <c r="N120" i="71" s="1"/>
  <c r="K119" i="71"/>
  <c r="L119" i="71" s="1"/>
  <c r="K118" i="71"/>
  <c r="L118" i="71" s="1"/>
  <c r="M118" i="71" s="1"/>
  <c r="N118" i="71" s="1"/>
  <c r="K117" i="71"/>
  <c r="L117" i="71" s="1"/>
  <c r="M117" i="71" s="1"/>
  <c r="N117" i="71" s="1"/>
  <c r="K116" i="71"/>
  <c r="L116" i="71" s="1"/>
  <c r="K115" i="71"/>
  <c r="L115" i="71" s="1"/>
  <c r="K114" i="71"/>
  <c r="L114" i="71" s="1"/>
  <c r="M114" i="71" s="1"/>
  <c r="N114" i="71" s="1"/>
  <c r="K113" i="71"/>
  <c r="L113" i="71" s="1"/>
  <c r="M113" i="71" s="1"/>
  <c r="N113" i="71" s="1"/>
  <c r="K112" i="71"/>
  <c r="L112" i="71" s="1"/>
  <c r="K111" i="71"/>
  <c r="L111" i="71" s="1"/>
  <c r="M111" i="71" s="1"/>
  <c r="N111" i="71" s="1"/>
  <c r="K110" i="71"/>
  <c r="L110" i="71" s="1"/>
  <c r="M110" i="71" s="1"/>
  <c r="N110" i="71" s="1"/>
  <c r="K109" i="71"/>
  <c r="L109" i="71" s="1"/>
  <c r="M109" i="71" s="1"/>
  <c r="N109" i="71" s="1"/>
  <c r="K108" i="71"/>
  <c r="L108" i="71" s="1"/>
  <c r="M108" i="71" s="1"/>
  <c r="N108" i="71" s="1"/>
  <c r="K107" i="71"/>
  <c r="L107" i="71" s="1"/>
  <c r="K106" i="71"/>
  <c r="L106" i="71" s="1"/>
  <c r="M106" i="71" s="1"/>
  <c r="N106" i="71" s="1"/>
  <c r="K105" i="71"/>
  <c r="L105" i="71" s="1"/>
  <c r="M105" i="71" s="1"/>
  <c r="N105" i="71" s="1"/>
  <c r="K104" i="71"/>
  <c r="L104" i="71" s="1"/>
  <c r="M104" i="71" s="1"/>
  <c r="N104" i="71" s="1"/>
  <c r="K103" i="71"/>
  <c r="L103" i="71" s="1"/>
  <c r="K102" i="71"/>
  <c r="L102" i="71" s="1"/>
  <c r="M102" i="71" s="1"/>
  <c r="N102" i="71" s="1"/>
  <c r="K101" i="71"/>
  <c r="L101" i="71" s="1"/>
  <c r="M101" i="71" s="1"/>
  <c r="N101" i="71" s="1"/>
  <c r="K100" i="71"/>
  <c r="L100" i="71" s="1"/>
  <c r="M100" i="71" s="1"/>
  <c r="N100" i="71" s="1"/>
  <c r="K99" i="71"/>
  <c r="L99" i="71" s="1"/>
  <c r="K98" i="71"/>
  <c r="L98" i="71" s="1"/>
  <c r="K97" i="71"/>
  <c r="L97" i="71" s="1"/>
  <c r="M97" i="71" s="1"/>
  <c r="N97" i="71" s="1"/>
  <c r="K96" i="71"/>
  <c r="L96" i="71" s="1"/>
  <c r="M96" i="71" s="1"/>
  <c r="N96" i="71" s="1"/>
  <c r="K95" i="71"/>
  <c r="L95" i="71" s="1"/>
  <c r="K94" i="71"/>
  <c r="L94" i="71" s="1"/>
  <c r="K93" i="71"/>
  <c r="L93" i="71" s="1"/>
  <c r="M93" i="71" s="1"/>
  <c r="N93" i="71" s="1"/>
  <c r="K92" i="71"/>
  <c r="L92" i="71" s="1"/>
  <c r="M92" i="71" s="1"/>
  <c r="N92" i="71" s="1"/>
  <c r="K91" i="71"/>
  <c r="L91" i="71" s="1"/>
  <c r="K90" i="71"/>
  <c r="L90" i="71" s="1"/>
  <c r="K89" i="71"/>
  <c r="L89" i="71" s="1"/>
  <c r="M89" i="71" s="1"/>
  <c r="N89" i="71" s="1"/>
  <c r="K88" i="71"/>
  <c r="L88" i="71" s="1"/>
  <c r="K87" i="71"/>
  <c r="L87" i="71" s="1"/>
  <c r="K86" i="71"/>
  <c r="L86" i="71" s="1"/>
  <c r="M86" i="71" s="1"/>
  <c r="N86" i="71" s="1"/>
  <c r="K85" i="71"/>
  <c r="L85" i="71" s="1"/>
  <c r="M85" i="71" s="1"/>
  <c r="N85" i="71" s="1"/>
  <c r="K84" i="71"/>
  <c r="L84" i="71" s="1"/>
  <c r="K83" i="71"/>
  <c r="L83" i="71" s="1"/>
  <c r="M83" i="71" s="1"/>
  <c r="N83" i="71" s="1"/>
  <c r="K82" i="71"/>
  <c r="L82" i="71" s="1"/>
  <c r="M82" i="71" s="1"/>
  <c r="N82" i="71" s="1"/>
  <c r="K81" i="71"/>
  <c r="L81" i="71" s="1"/>
  <c r="M81" i="71" s="1"/>
  <c r="N81" i="71" s="1"/>
  <c r="K80" i="71"/>
  <c r="L80" i="71" s="1"/>
  <c r="K79" i="71"/>
  <c r="L79" i="71" s="1"/>
  <c r="M79" i="71" s="1"/>
  <c r="N79" i="71" s="1"/>
  <c r="K78" i="71"/>
  <c r="L78" i="71" s="1"/>
  <c r="M78" i="71" s="1"/>
  <c r="N78" i="71" s="1"/>
  <c r="K77" i="71"/>
  <c r="L77" i="71" s="1"/>
  <c r="M77" i="71" s="1"/>
  <c r="N77" i="71" s="1"/>
  <c r="K76" i="71"/>
  <c r="L76" i="71" s="1"/>
  <c r="K75" i="71"/>
  <c r="L75" i="71" s="1"/>
  <c r="M75" i="71" s="1"/>
  <c r="N75" i="71" s="1"/>
  <c r="K74" i="71"/>
  <c r="L74" i="71" s="1"/>
  <c r="M74" i="71" s="1"/>
  <c r="N74" i="71" s="1"/>
  <c r="K73" i="71"/>
  <c r="L73" i="71" s="1"/>
  <c r="M73" i="71" s="1"/>
  <c r="N73" i="71" s="1"/>
  <c r="K72" i="71"/>
  <c r="L72" i="71" s="1"/>
  <c r="K71" i="71"/>
  <c r="L71" i="71" s="1"/>
  <c r="K70" i="71"/>
  <c r="L70" i="71" s="1"/>
  <c r="M70" i="71" s="1"/>
  <c r="N70" i="71" s="1"/>
  <c r="K69" i="71"/>
  <c r="L69" i="71" s="1"/>
  <c r="M69" i="71" s="1"/>
  <c r="N69" i="71" s="1"/>
  <c r="K68" i="71"/>
  <c r="L68" i="71" s="1"/>
  <c r="K67" i="71"/>
  <c r="L67" i="71" s="1"/>
  <c r="K66" i="71"/>
  <c r="L66" i="71" s="1"/>
  <c r="M66" i="71" s="1"/>
  <c r="N66" i="71" s="1"/>
  <c r="K65" i="71"/>
  <c r="L65" i="71" s="1"/>
  <c r="M65" i="71" s="1"/>
  <c r="N65" i="71" s="1"/>
  <c r="K64" i="71"/>
  <c r="L64" i="71" s="1"/>
  <c r="K63" i="71"/>
  <c r="L63" i="71" s="1"/>
  <c r="K62" i="71"/>
  <c r="L62" i="71" s="1"/>
  <c r="M62" i="71" s="1"/>
  <c r="N62" i="71" s="1"/>
  <c r="K61" i="71"/>
  <c r="L61" i="71" s="1"/>
  <c r="M61" i="71" s="1"/>
  <c r="N61" i="71" s="1"/>
  <c r="K60" i="71"/>
  <c r="L60" i="71" s="1"/>
  <c r="K59" i="71"/>
  <c r="L59" i="71" s="1"/>
  <c r="K58" i="71"/>
  <c r="L58" i="71" s="1"/>
  <c r="M58" i="71" s="1"/>
  <c r="N58" i="71" s="1"/>
  <c r="K57" i="71"/>
  <c r="L57" i="71" s="1"/>
  <c r="M57" i="71" s="1"/>
  <c r="N57" i="71" s="1"/>
  <c r="K56" i="71"/>
  <c r="L56" i="71" s="1"/>
  <c r="K55" i="71"/>
  <c r="L55" i="71" s="1"/>
  <c r="M55" i="71" s="1"/>
  <c r="N55" i="71" s="1"/>
  <c r="K54" i="71"/>
  <c r="L54" i="71" s="1"/>
  <c r="M54" i="71" s="1"/>
  <c r="N54" i="71" s="1"/>
  <c r="K53" i="71"/>
  <c r="L53" i="71" s="1"/>
  <c r="M53" i="71" s="1"/>
  <c r="N53" i="71" s="1"/>
  <c r="K52" i="71"/>
  <c r="L52" i="71" s="1"/>
  <c r="K51" i="71"/>
  <c r="L51" i="71" s="1"/>
  <c r="K50" i="71"/>
  <c r="L50" i="71" s="1"/>
  <c r="M50" i="71" s="1"/>
  <c r="N50" i="71" s="1"/>
  <c r="K49" i="71"/>
  <c r="L49" i="71" s="1"/>
  <c r="M49" i="71" s="1"/>
  <c r="N49" i="71" s="1"/>
  <c r="K48" i="71"/>
  <c r="L48" i="71" s="1"/>
  <c r="K47" i="71"/>
  <c r="L47" i="71" s="1"/>
  <c r="K46" i="71"/>
  <c r="L46" i="71" s="1"/>
  <c r="M46" i="71" s="1"/>
  <c r="N46" i="71" s="1"/>
  <c r="K45" i="71"/>
  <c r="L45" i="71" s="1"/>
  <c r="M45" i="71" s="1"/>
  <c r="N45" i="71" s="1"/>
  <c r="K44" i="71"/>
  <c r="L44" i="71" s="1"/>
  <c r="M44" i="71" s="1"/>
  <c r="N44" i="71" s="1"/>
  <c r="K43" i="71"/>
  <c r="L43" i="71" s="1"/>
  <c r="K42" i="71"/>
  <c r="L42" i="71" s="1"/>
  <c r="M42" i="71" s="1"/>
  <c r="N42" i="71" s="1"/>
  <c r="K41" i="71"/>
  <c r="L41" i="71" s="1"/>
  <c r="M41" i="71" s="1"/>
  <c r="N41" i="71" s="1"/>
  <c r="K40" i="71"/>
  <c r="L40" i="71" s="1"/>
  <c r="K39" i="71"/>
  <c r="L39" i="71" s="1"/>
  <c r="K38" i="71"/>
  <c r="L38" i="71" s="1"/>
  <c r="M38" i="71" s="1"/>
  <c r="N38" i="71" s="1"/>
  <c r="K37" i="71"/>
  <c r="L37" i="71" s="1"/>
  <c r="M37" i="71" s="1"/>
  <c r="N37" i="71" s="1"/>
  <c r="K36" i="71"/>
  <c r="L36" i="71" s="1"/>
  <c r="K35" i="71"/>
  <c r="L35" i="71" s="1"/>
  <c r="K34" i="71"/>
  <c r="L34" i="71" s="1"/>
  <c r="M34" i="71" s="1"/>
  <c r="N34" i="71" s="1"/>
  <c r="K33" i="71"/>
  <c r="L33" i="71" s="1"/>
  <c r="M33" i="71" s="1"/>
  <c r="N33" i="71" s="1"/>
  <c r="K32" i="71"/>
  <c r="L32" i="71" s="1"/>
  <c r="K31" i="71"/>
  <c r="L31" i="71" s="1"/>
  <c r="K30" i="71"/>
  <c r="L30" i="71" s="1"/>
  <c r="M30" i="71" s="1"/>
  <c r="N30" i="71" s="1"/>
  <c r="K29" i="71"/>
  <c r="L29" i="71" s="1"/>
  <c r="M29" i="71" s="1"/>
  <c r="N29" i="71" s="1"/>
  <c r="K28" i="71"/>
  <c r="L28" i="71" s="1"/>
  <c r="K27" i="71"/>
  <c r="L27" i="71" s="1"/>
  <c r="K26" i="71"/>
  <c r="L26" i="71" s="1"/>
  <c r="M26" i="71" s="1"/>
  <c r="N26" i="71" s="1"/>
  <c r="K25" i="71"/>
  <c r="L25" i="71" s="1"/>
  <c r="M25" i="71" s="1"/>
  <c r="N25" i="71" s="1"/>
  <c r="K24" i="71"/>
  <c r="L24" i="71" s="1"/>
  <c r="K23" i="71"/>
  <c r="L23" i="71" s="1"/>
  <c r="M23" i="71" s="1"/>
  <c r="N23" i="71" s="1"/>
  <c r="K22" i="71"/>
  <c r="L22" i="71" s="1"/>
  <c r="M22" i="71" s="1"/>
  <c r="N22" i="71" s="1"/>
  <c r="K21" i="71"/>
  <c r="L21" i="71" s="1"/>
  <c r="M21" i="71" s="1"/>
  <c r="N21" i="71" s="1"/>
  <c r="K20" i="71"/>
  <c r="L20" i="71" s="1"/>
  <c r="M20" i="71" s="1"/>
  <c r="N20" i="71" s="1"/>
  <c r="K19" i="71"/>
  <c r="L19" i="71" s="1"/>
  <c r="K18" i="71"/>
  <c r="L18" i="71" s="1"/>
  <c r="M18" i="71" s="1"/>
  <c r="N18" i="71" s="1"/>
  <c r="K17" i="71"/>
  <c r="L17" i="71" s="1"/>
  <c r="M17" i="71" s="1"/>
  <c r="N17" i="71" s="1"/>
  <c r="K16" i="71"/>
  <c r="L16" i="71" s="1"/>
  <c r="M16" i="71" s="1"/>
  <c r="N16" i="71" s="1"/>
  <c r="K15" i="71"/>
  <c r="L15" i="71" s="1"/>
  <c r="K14" i="71"/>
  <c r="L14" i="71" s="1"/>
  <c r="M14" i="71" s="1"/>
  <c r="N14" i="71" s="1"/>
  <c r="K13" i="71"/>
  <c r="L13" i="71" s="1"/>
  <c r="K12" i="71"/>
  <c r="L12" i="71" s="1"/>
  <c r="M12" i="71" s="1"/>
  <c r="N12" i="71" s="1"/>
  <c r="K11" i="71"/>
  <c r="L11" i="71" s="1"/>
  <c r="K10" i="71"/>
  <c r="L10" i="71" s="1"/>
  <c r="M10" i="71" s="1"/>
  <c r="N10" i="71" s="1"/>
  <c r="K9" i="71"/>
  <c r="L9" i="71" s="1"/>
  <c r="K8" i="71"/>
  <c r="L8" i="71" s="1"/>
  <c r="M8" i="71" s="1"/>
  <c r="N8" i="71" s="1"/>
  <c r="K7" i="71"/>
  <c r="L7" i="71" s="1"/>
  <c r="K6" i="71"/>
  <c r="L6" i="71" s="1"/>
  <c r="M6" i="71" s="1"/>
  <c r="N6" i="71" s="1"/>
  <c r="K5" i="71"/>
  <c r="L5" i="71" s="1"/>
  <c r="M5" i="71" s="1"/>
  <c r="N5" i="71" s="1"/>
  <c r="K4" i="71"/>
  <c r="L4" i="71" s="1"/>
  <c r="M4" i="71" s="1"/>
  <c r="N4" i="71" s="1"/>
  <c r="K3" i="71"/>
  <c r="L3" i="71" s="1"/>
  <c r="K2" i="71"/>
  <c r="L2" i="71" s="1"/>
  <c r="M2" i="71" s="1"/>
  <c r="N2" i="71" s="1"/>
  <c r="M11" i="71" l="1"/>
  <c r="N11" i="71" s="1"/>
  <c r="M107" i="71"/>
  <c r="N107" i="71" s="1"/>
  <c r="M76" i="71"/>
  <c r="N76" i="71" s="1"/>
  <c r="M60" i="71"/>
  <c r="N60" i="71" s="1"/>
  <c r="M123" i="71"/>
  <c r="N123" i="71" s="1"/>
  <c r="M28" i="71"/>
  <c r="N28" i="71" s="1"/>
  <c r="M13" i="71"/>
  <c r="N13" i="71" s="1"/>
  <c r="M112" i="71"/>
  <c r="N112" i="71" s="1"/>
  <c r="M132" i="71"/>
  <c r="N132" i="71" s="1"/>
  <c r="M136" i="71"/>
  <c r="N136" i="71" s="1"/>
  <c r="M140" i="71"/>
  <c r="N140" i="71" s="1"/>
  <c r="M116" i="71"/>
  <c r="N116" i="71" s="1"/>
  <c r="M15" i="71"/>
  <c r="N15" i="71" s="1"/>
  <c r="M9" i="71"/>
  <c r="N9" i="71" s="1"/>
  <c r="M156" i="71"/>
  <c r="N156" i="71" s="1"/>
  <c r="M43" i="71"/>
  <c r="N43" i="71" s="1"/>
  <c r="M87" i="71"/>
  <c r="N87" i="71" s="1"/>
  <c r="M103" i="71"/>
  <c r="N103" i="71" s="1"/>
  <c r="M47" i="71"/>
  <c r="N47" i="71" s="1"/>
  <c r="M90" i="71"/>
  <c r="N90" i="71" s="1"/>
  <c r="M39" i="71"/>
  <c r="N39" i="71" s="1"/>
  <c r="M19" i="71"/>
  <c r="N19" i="71" s="1"/>
  <c r="M51" i="71"/>
  <c r="N51" i="71" s="1"/>
  <c r="M91" i="71"/>
  <c r="N91" i="71" s="1"/>
  <c r="M147" i="71"/>
  <c r="N147" i="71" s="1"/>
  <c r="M163" i="71"/>
  <c r="N163" i="71" s="1"/>
  <c r="M32" i="71"/>
  <c r="N32" i="71" s="1"/>
  <c r="M48" i="71"/>
  <c r="N48" i="71" s="1"/>
  <c r="M64" i="71"/>
  <c r="N64" i="71" s="1"/>
  <c r="M80" i="71"/>
  <c r="N80" i="71" s="1"/>
  <c r="M152" i="71"/>
  <c r="N152" i="71" s="1"/>
  <c r="M135" i="71"/>
  <c r="N135" i="71" s="1"/>
  <c r="M98" i="71"/>
  <c r="N98" i="71" s="1"/>
  <c r="M167" i="71"/>
  <c r="N167" i="71" s="1"/>
  <c r="M94" i="71"/>
  <c r="N94" i="71" s="1"/>
  <c r="M63" i="71"/>
  <c r="N63" i="71" s="1"/>
  <c r="M27" i="71"/>
  <c r="N27" i="71" s="1"/>
  <c r="M59" i="71"/>
  <c r="N59" i="71" s="1"/>
  <c r="M95" i="71"/>
  <c r="N95" i="71" s="1"/>
  <c r="M115" i="71"/>
  <c r="N115" i="71" s="1"/>
  <c r="M131" i="71"/>
  <c r="N131" i="71" s="1"/>
  <c r="M151" i="71"/>
  <c r="N151" i="71" s="1"/>
  <c r="M171" i="71"/>
  <c r="N171" i="71" s="1"/>
  <c r="M36" i="71"/>
  <c r="N36" i="71" s="1"/>
  <c r="M52" i="71"/>
  <c r="N52" i="71" s="1"/>
  <c r="M68" i="71"/>
  <c r="N68" i="71" s="1"/>
  <c r="M84" i="71"/>
  <c r="N84" i="71" s="1"/>
  <c r="M71" i="71"/>
  <c r="N71" i="71" s="1"/>
  <c r="M7" i="71"/>
  <c r="N7" i="71" s="1"/>
  <c r="M3" i="71"/>
  <c r="N3" i="71" s="1"/>
  <c r="M35" i="71"/>
  <c r="N35" i="71" s="1"/>
  <c r="M67" i="71"/>
  <c r="N67" i="71" s="1"/>
  <c r="M99" i="71"/>
  <c r="N99" i="71" s="1"/>
  <c r="M119" i="71"/>
  <c r="N119" i="71" s="1"/>
  <c r="M139" i="71"/>
  <c r="N139" i="71" s="1"/>
  <c r="M155" i="71"/>
  <c r="N155" i="71" s="1"/>
  <c r="M24" i="71"/>
  <c r="N24" i="71" s="1"/>
  <c r="M40" i="71"/>
  <c r="N40" i="71" s="1"/>
  <c r="M56" i="71"/>
  <c r="N56" i="71" s="1"/>
  <c r="M72" i="71"/>
  <c r="N72" i="71" s="1"/>
  <c r="M88" i="71"/>
  <c r="N88" i="71" s="1"/>
</calcChain>
</file>

<file path=xl/sharedStrings.xml><?xml version="1.0" encoding="utf-8"?>
<sst xmlns="http://schemas.openxmlformats.org/spreadsheetml/2006/main" count="2302" uniqueCount="71">
  <si>
    <t>Plot</t>
  </si>
  <si>
    <t>Or</t>
  </si>
  <si>
    <t>Red</t>
  </si>
  <si>
    <t>N° tree</t>
  </si>
  <si>
    <t>PoRa</t>
  </si>
  <si>
    <t>PoDi</t>
  </si>
  <si>
    <t>RW</t>
  </si>
  <si>
    <t>MOE/D</t>
  </si>
  <si>
    <t>MOE</t>
  </si>
  <si>
    <t>n</t>
  </si>
  <si>
    <t>S</t>
  </si>
  <si>
    <t>N</t>
  </si>
  <si>
    <t>N° Spe</t>
  </si>
  <si>
    <t xml:space="preserve"> </t>
  </si>
  <si>
    <t>Ring width (mm) vs radial position</t>
  </si>
  <si>
    <t>Specific modulus vs radial position</t>
  </si>
  <si>
    <t>Specific gravity vs radial position</t>
  </si>
  <si>
    <t>MOE  vs radial position</t>
  </si>
  <si>
    <r>
      <t>RW</t>
    </r>
    <r>
      <rPr>
        <vertAlign val="subscript"/>
        <sz val="11"/>
        <color theme="1"/>
        <rFont val="Calibri"/>
        <family val="2"/>
        <scheme val="minor"/>
      </rPr>
      <t>last</t>
    </r>
  </si>
  <si>
    <r>
      <t>MOE</t>
    </r>
    <r>
      <rPr>
        <vertAlign val="subscript"/>
        <sz val="11"/>
        <color theme="1"/>
        <rFont val="Calibri"/>
        <family val="2"/>
        <scheme val="minor"/>
      </rPr>
      <t>last</t>
    </r>
  </si>
  <si>
    <r>
      <rPr>
        <sz val="11"/>
        <color theme="1"/>
        <rFont val="Symbol"/>
        <family val="1"/>
        <charset val="2"/>
      </rPr>
      <t>a</t>
    </r>
    <r>
      <rPr>
        <vertAlign val="subscript"/>
        <sz val="11"/>
        <color theme="1"/>
        <rFont val="Calibri"/>
        <family val="2"/>
        <scheme val="minor"/>
      </rPr>
      <t>m</t>
    </r>
  </si>
  <si>
    <r>
      <t>SG</t>
    </r>
    <r>
      <rPr>
        <vertAlign val="subscript"/>
        <sz val="11"/>
        <color theme="1"/>
        <rFont val="Calibri"/>
        <family val="2"/>
        <scheme val="minor"/>
      </rPr>
      <t>last</t>
    </r>
  </si>
  <si>
    <r>
      <t>SM</t>
    </r>
    <r>
      <rPr>
        <vertAlign val="subscript"/>
        <sz val="11"/>
        <color theme="1"/>
        <rFont val="Calibri"/>
        <family val="2"/>
        <scheme val="minor"/>
      </rPr>
      <t>last</t>
    </r>
  </si>
  <si>
    <t>SG</t>
  </si>
  <si>
    <t>FI</t>
  </si>
  <si>
    <t>Tree</t>
  </si>
  <si>
    <t>code</t>
  </si>
  <si>
    <r>
      <t>DP</t>
    </r>
    <r>
      <rPr>
        <vertAlign val="subscript"/>
        <sz val="11"/>
        <color theme="1"/>
        <rFont val="Calibri"/>
        <family val="2"/>
        <scheme val="minor"/>
      </rPr>
      <t>last</t>
    </r>
  </si>
  <si>
    <r>
      <rPr>
        <sz val="11"/>
        <color theme="1"/>
        <rFont val="Symbol"/>
        <family val="1"/>
        <charset val="2"/>
      </rPr>
      <t>s</t>
    </r>
    <r>
      <rPr>
        <vertAlign val="subscript"/>
        <sz val="11"/>
        <color theme="1"/>
        <rFont val="Calibri"/>
        <family val="2"/>
        <scheme val="minor"/>
      </rPr>
      <t>m</t>
    </r>
  </si>
  <si>
    <t>Distance to pith (cm) of the last rod (north &amp; south) for the 86 trees</t>
  </si>
  <si>
    <t>Ring width (mm) of the last rod (north &amp; south) for the 86 trees</t>
  </si>
  <si>
    <t>Specific gravity of the last rod (north &amp; south) for the 86 trees</t>
  </si>
  <si>
    <r>
      <t>Specific modulus (10</t>
    </r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 xml:space="preserve"> m²/s²) of the last rod (north &amp; south) for the 86 trees</t>
    </r>
  </si>
  <si>
    <t>Longitudinal moduls of elasticity (GPa) of the last rod (north &amp; south) for the 86 trees</t>
  </si>
  <si>
    <r>
      <t>Conversion factor between GSI and maturation strain (µ</t>
    </r>
    <r>
      <rPr>
        <vertAlign val="subscript"/>
        <sz val="11"/>
        <color theme="1"/>
        <rFont val="Calibri"/>
        <family val="2"/>
        <scheme val="minor"/>
      </rPr>
      <t xml:space="preserve">strain </t>
    </r>
    <r>
      <rPr>
        <sz val="11"/>
        <color theme="1"/>
        <rFont val="Calibri"/>
        <family val="2"/>
        <scheme val="minor"/>
      </rPr>
      <t>/ µm): FI = -0.5257 x SM + 25.24</t>
    </r>
  </si>
  <si>
    <t xml:space="preserve">GSI </t>
  </si>
  <si>
    <r>
      <rPr>
        <sz val="11"/>
        <color theme="1"/>
        <rFont val="Symbol"/>
        <family val="1"/>
        <charset val="2"/>
      </rPr>
      <t>a</t>
    </r>
    <r>
      <rPr>
        <vertAlign val="subscript"/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 xml:space="preserve"> </t>
    </r>
  </si>
  <si>
    <t>Growth stress indicator (µm) measured on the standing tree for north and south position</t>
  </si>
  <si>
    <t>Maturation strain (north and south) calculated using GSI and FI</t>
  </si>
  <si>
    <t>MOEg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</si>
  <si>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F</t>
    </r>
  </si>
  <si>
    <t>Identification or the tree within the plot</t>
  </si>
  <si>
    <t>Code</t>
  </si>
  <si>
    <t>North or south position</t>
  </si>
  <si>
    <r>
      <t xml:space="preserve">Maturation stress (MPa) calculated calculated using MOEg and </t>
    </r>
    <r>
      <rPr>
        <sz val="11"/>
        <color theme="1"/>
        <rFont val="Symbol"/>
        <family val="1"/>
        <charset val="2"/>
      </rPr>
      <t>a</t>
    </r>
    <r>
      <rPr>
        <vertAlign val="subscript"/>
        <sz val="11"/>
        <color theme="1"/>
        <rFont val="Calibri"/>
        <family val="2"/>
        <scheme val="minor"/>
      </rPr>
      <t>m</t>
    </r>
  </si>
  <si>
    <t>Surface of a unit angular portion in cm²/rad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</si>
  <si>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RS</t>
    </r>
  </si>
  <si>
    <r>
      <t>Maturation force per unit ring sector (N/rad) calculated using</t>
    </r>
    <r>
      <rPr>
        <sz val="11"/>
        <color theme="1"/>
        <rFont val="Symbol"/>
        <family val="1"/>
        <charset val="2"/>
      </rPr>
      <t xml:space="preserve"> s</t>
    </r>
    <r>
      <rPr>
        <vertAlign val="subscript"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 xml:space="preserve"> and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RS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</si>
  <si>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RS)</t>
    </r>
  </si>
  <si>
    <t>Green longitudinal modulus of elasticity (GPa) of the last rod (north &amp; south) for the 86 trees</t>
  </si>
  <si>
    <t xml:space="preserve"> number of the 9 forest plots</t>
  </si>
  <si>
    <t xml:space="preserve"> first plot from Austria</t>
  </si>
  <si>
    <t xml:space="preserve"> second plot from Austria</t>
  </si>
  <si>
    <t xml:space="preserve"> plot from Denmark</t>
  </si>
  <si>
    <t xml:space="preserve"> plot from France</t>
  </si>
  <si>
    <t xml:space="preserve"> first plot from Germany</t>
  </si>
  <si>
    <t xml:space="preserve"> second plot from Germany</t>
  </si>
  <si>
    <t xml:space="preserve"> first plot from Switzerland</t>
  </si>
  <si>
    <t xml:space="preserve"> second plot from Switzerland</t>
  </si>
  <si>
    <t xml:space="preserve"> third plot from Germany</t>
  </si>
  <si>
    <t xml:space="preserve"> number of the tree within the plot</t>
  </si>
  <si>
    <t xml:space="preserve"> orientation of the radial board (N=north; S=outh)</t>
  </si>
  <si>
    <t xml:space="preserve"> number of the rod in the radial board, numbered from the pith</t>
  </si>
  <si>
    <t xml:space="preserve"> occurrence of red heart in the rod (1 = red heart)</t>
  </si>
  <si>
    <t xml:space="preserve"> radial distance of the rod from pith in cm (always &gt;0)</t>
  </si>
  <si>
    <t xml:space="preserve"> diametral distance of the rod from pith  in cm (&gt;0 to the north, &lt;0 to the south) </t>
  </si>
  <si>
    <t xml:space="preserve"> mean ring width for the rod in mm</t>
  </si>
  <si>
    <t xml:space="preserve"> specific gravity of dry rod</t>
  </si>
  <si>
    <t>SM</t>
  </si>
  <si>
    <t xml:space="preserve"> longitudinal modulus of elasticity in Gpa, by calculation  (MOE = SG*SM)</t>
  </si>
  <si>
    <t xml:space="preserve"> measured specific modulus in Mm2/s2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</si>
</sst>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0.000"/>
    <numFmt numFmtId="166" formatCode="_-* #,##0.0\ _€_-;\-* #,##0.0\ _€_-;_-* &quot;-&quot;??\ _€_-;_-@_-"/>
    <numFmt numFmtId="167" formatCode="_-* #,##0\ _€_-;\-* #,##0\ _€_-;_-* &quot;-&quot;??\ _€_-;_-@_-"/>
    <numFmt numFmtId="168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164" fontId="0" fillId="0" borderId="0" xfId="1" applyFont="1" applyAlignment="1">
      <alignment horizontal="center"/>
    </xf>
    <xf numFmtId="165" fontId="0" fillId="0" borderId="0" xfId="0" applyNumberFormat="1"/>
    <xf numFmtId="165" fontId="0" fillId="0" borderId="2" xfId="0" applyNumberFormat="1" applyBorder="1"/>
    <xf numFmtId="166" fontId="0" fillId="0" borderId="0" xfId="1" applyNumberFormat="1" applyFont="1" applyAlignment="1">
      <alignment horizontal="center"/>
    </xf>
    <xf numFmtId="167" fontId="0" fillId="0" borderId="0" xfId="1" applyNumberFormat="1" applyFont="1" applyAlignment="1">
      <alignment horizontal="center"/>
    </xf>
    <xf numFmtId="0" fontId="0" fillId="2" borderId="0" xfId="0" applyFill="1" applyAlignment="1">
      <alignment horizontal="center"/>
    </xf>
    <xf numFmtId="1" fontId="0" fillId="0" borderId="0" xfId="0" applyNumberFormat="1"/>
    <xf numFmtId="1" fontId="0" fillId="0" borderId="0" xfId="0" applyNumberFormat="1" applyAlignment="1">
      <alignment horizontal="center"/>
    </xf>
    <xf numFmtId="165" fontId="0" fillId="0" borderId="1" xfId="0" applyNumberFormat="1" applyBorder="1"/>
    <xf numFmtId="168" fontId="0" fillId="0" borderId="0" xfId="0" applyNumberFormat="1" applyAlignment="1">
      <alignment horizontal="center"/>
    </xf>
    <xf numFmtId="168" fontId="0" fillId="0" borderId="0" xfId="1" applyNumberFormat="1" applyFont="1" applyAlignment="1">
      <alignment horizontal="center"/>
    </xf>
    <xf numFmtId="1" fontId="0" fillId="0" borderId="0" xfId="1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3" borderId="0" xfId="0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3" fillId="0" borderId="0" xfId="0" applyFont="1"/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168" fontId="0" fillId="0" borderId="0" xfId="0" applyNumberFormat="1" applyAlignment="1">
      <alignment horizontal="left"/>
    </xf>
    <xf numFmtId="0" fontId="6" fillId="0" borderId="0" xfId="0" applyFont="1" applyAlignment="1">
      <alignment horizontal="center"/>
    </xf>
    <xf numFmtId="49" fontId="0" fillId="0" borderId="0" xfId="0" applyNumberFormat="1" applyAlignment="1">
      <alignment horizontal="left"/>
    </xf>
    <xf numFmtId="9" fontId="0" fillId="0" borderId="0" xfId="2" applyFont="1" applyBorder="1" applyAlignment="1">
      <alignment horizontal="left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trees'!$F$2:$F$19</c:f>
              <c:numCache>
                <c:formatCode>General</c:formatCode>
                <c:ptCount val="18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-4.5</c:v>
                </c:pt>
                <c:pt idx="12">
                  <c:v>-6.75</c:v>
                </c:pt>
                <c:pt idx="13">
                  <c:v>-9</c:v>
                </c:pt>
                <c:pt idx="14">
                  <c:v>-11.25</c:v>
                </c:pt>
                <c:pt idx="15">
                  <c:v>-13.5</c:v>
                </c:pt>
                <c:pt idx="16">
                  <c:v>-15.75</c:v>
                </c:pt>
                <c:pt idx="17">
                  <c:v>-20.25</c:v>
                </c:pt>
              </c:numCache>
            </c:numRef>
          </c:xVal>
          <c:yVal>
            <c:numRef>
              <c:f>'Graph rods  trees'!$H$2:$H$19</c:f>
              <c:numCache>
                <c:formatCode>_-* #\ ##0.00\ _€_-;\-* #\ ##0.00\ _€_-;_-* "-"??\ _€_-;_-@_-</c:formatCode>
                <c:ptCount val="18"/>
                <c:pt idx="0">
                  <c:v>2.8571428571428572</c:v>
                </c:pt>
                <c:pt idx="1">
                  <c:v>3.0769230769230771</c:v>
                </c:pt>
                <c:pt idx="2">
                  <c:v>3.0769230769230771</c:v>
                </c:pt>
                <c:pt idx="3">
                  <c:v>2.6666666666666665</c:v>
                </c:pt>
                <c:pt idx="4">
                  <c:v>2.5</c:v>
                </c:pt>
                <c:pt idx="5">
                  <c:v>1.7391304347826086</c:v>
                </c:pt>
                <c:pt idx="6">
                  <c:v>1.1764705882352942</c:v>
                </c:pt>
                <c:pt idx="7">
                  <c:v>2.2222222222222223</c:v>
                </c:pt>
                <c:pt idx="8">
                  <c:v>2.7777777777777777</c:v>
                </c:pt>
                <c:pt idx="9">
                  <c:v>2.5641025641025643</c:v>
                </c:pt>
                <c:pt idx="10">
                  <c:v>2.9411764705882355</c:v>
                </c:pt>
                <c:pt idx="11">
                  <c:v>3.0769230769230771</c:v>
                </c:pt>
                <c:pt idx="12">
                  <c:v>2.6666666666666665</c:v>
                </c:pt>
                <c:pt idx="13">
                  <c:v>2.6666666666666665</c:v>
                </c:pt>
                <c:pt idx="14">
                  <c:v>2.1052631578947367</c:v>
                </c:pt>
                <c:pt idx="15">
                  <c:v>1.7094017094017095</c:v>
                </c:pt>
                <c:pt idx="16">
                  <c:v>1.7857142857142858</c:v>
                </c:pt>
                <c:pt idx="17">
                  <c:v>1.3605442176870748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D8-4BF3-AA40-ABC9E55E4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95616"/>
        <c:axId val="108497152"/>
      </c:scatterChart>
      <c:valAx>
        <c:axId val="10849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8497152"/>
        <c:crosses val="autoZero"/>
        <c:crossBetween val="midCat"/>
      </c:valAx>
      <c:valAx>
        <c:axId val="108497152"/>
        <c:scaling>
          <c:orientation val="minMax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084956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trees'!$F$32:$F$46</c:f>
              <c:numCache>
                <c:formatCode>General</c:formatCode>
                <c:ptCount val="15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15.75</c:v>
                </c:pt>
                <c:pt idx="4">
                  <c:v>18</c:v>
                </c:pt>
                <c:pt idx="5">
                  <c:v>20.25</c:v>
                </c:pt>
                <c:pt idx="6">
                  <c:v>22.5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</c:numCache>
            </c:numRef>
          </c:xVal>
          <c:yVal>
            <c:numRef>
              <c:f>'Graph rods  trees'!$I$32:$I$46</c:f>
              <c:numCache>
                <c:formatCode>0.0</c:formatCode>
                <c:ptCount val="15"/>
                <c:pt idx="0">
                  <c:v>0.78103144046145623</c:v>
                </c:pt>
                <c:pt idx="1">
                  <c:v>0.76485425043248034</c:v>
                </c:pt>
                <c:pt idx="2">
                  <c:v>0.76453359245925223</c:v>
                </c:pt>
                <c:pt idx="3">
                  <c:v>0.76233838900235251</c:v>
                </c:pt>
                <c:pt idx="4">
                  <c:v>0.74894954201574804</c:v>
                </c:pt>
                <c:pt idx="5">
                  <c:v>0.75537667868028779</c:v>
                </c:pt>
                <c:pt idx="6">
                  <c:v>0.73324444669473909</c:v>
                </c:pt>
                <c:pt idx="7">
                  <c:v>0.73580621271520497</c:v>
                </c:pt>
                <c:pt idx="8">
                  <c:v>0.72717256112150863</c:v>
                </c:pt>
                <c:pt idx="9">
                  <c:v>0.714335521907142</c:v>
                </c:pt>
                <c:pt idx="10">
                  <c:v>0.70489933623905132</c:v>
                </c:pt>
                <c:pt idx="11">
                  <c:v>0.70060956894440296</c:v>
                </c:pt>
                <c:pt idx="12">
                  <c:v>0.68566484050095766</c:v>
                </c:pt>
                <c:pt idx="13">
                  <c:v>0.6585172622702028</c:v>
                </c:pt>
                <c:pt idx="14">
                  <c:v>0.69089267225608575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AB-40CB-8AFE-BA6DF9969C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043712"/>
        <c:axId val="109045248"/>
      </c:scatterChart>
      <c:valAx>
        <c:axId val="109043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045248"/>
        <c:crosses val="autoZero"/>
        <c:crossBetween val="midCat"/>
      </c:valAx>
      <c:valAx>
        <c:axId val="109045248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090437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trees'!$F$307:$F$321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</c:numCache>
            </c:numRef>
          </c:xVal>
          <c:yVal>
            <c:numRef>
              <c:f>'Graph rods  trees'!$J$307:$J$321</c:f>
              <c:numCache>
                <c:formatCode>0</c:formatCode>
                <c:ptCount val="15"/>
                <c:pt idx="0">
                  <c:v>20.437180000000001</c:v>
                </c:pt>
                <c:pt idx="1">
                  <c:v>22.052099999999999</c:v>
                </c:pt>
                <c:pt idx="2">
                  <c:v>25.88702</c:v>
                </c:pt>
                <c:pt idx="3">
                  <c:v>24.60408</c:v>
                </c:pt>
                <c:pt idx="4">
                  <c:v>23.988419999999998</c:v>
                </c:pt>
                <c:pt idx="5">
                  <c:v>22.833759999999998</c:v>
                </c:pt>
                <c:pt idx="6">
                  <c:v>23.824840000000002</c:v>
                </c:pt>
                <c:pt idx="7">
                  <c:v>21.9</c:v>
                </c:pt>
                <c:pt idx="8">
                  <c:v>23.8</c:v>
                </c:pt>
                <c:pt idx="9">
                  <c:v>24.5</c:v>
                </c:pt>
                <c:pt idx="10">
                  <c:v>24</c:v>
                </c:pt>
                <c:pt idx="11">
                  <c:v>23.3</c:v>
                </c:pt>
                <c:pt idx="12">
                  <c:v>23</c:v>
                </c:pt>
                <c:pt idx="13">
                  <c:v>22.5</c:v>
                </c:pt>
                <c:pt idx="14">
                  <c:v>23.9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43-4215-A701-D60103877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967616"/>
        <c:axId val="111977600"/>
      </c:scatterChart>
      <c:valAx>
        <c:axId val="11196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977600"/>
        <c:crosses val="autoZero"/>
        <c:crossBetween val="midCat"/>
      </c:valAx>
      <c:valAx>
        <c:axId val="111977600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19676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trees'!$F$307:$F$321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</c:numCache>
            </c:numRef>
          </c:xVal>
          <c:yVal>
            <c:numRef>
              <c:f>'Graph rods  trees'!$K$307:$K$321</c:f>
              <c:numCache>
                <c:formatCode>_-* #\ ##0.00\ _€_-;\-* #\ ##0.00\ _€_-;_-* "-"??\ _€_-;_-@_-</c:formatCode>
                <c:ptCount val="15"/>
                <c:pt idx="0">
                  <c:v>13.929073468368365</c:v>
                </c:pt>
                <c:pt idx="1">
                  <c:v>15.678935264408123</c:v>
                </c:pt>
                <c:pt idx="2">
                  <c:v>18.740456478516617</c:v>
                </c:pt>
                <c:pt idx="3">
                  <c:v>17.462132366159707</c:v>
                </c:pt>
                <c:pt idx="4">
                  <c:v>17.119306128715078</c:v>
                </c:pt>
                <c:pt idx="5">
                  <c:v>16.078173275538131</c:v>
                </c:pt>
                <c:pt idx="6">
                  <c:v>16.982071460935135</c:v>
                </c:pt>
                <c:pt idx="7">
                  <c:v>15.39891560351909</c:v>
                </c:pt>
                <c:pt idx="8">
                  <c:v>16.988581422740161</c:v>
                </c:pt>
                <c:pt idx="9">
                  <c:v>17.788616520237785</c:v>
                </c:pt>
                <c:pt idx="10">
                  <c:v>17.716778569911117</c:v>
                </c:pt>
                <c:pt idx="11">
                  <c:v>16.383103389802539</c:v>
                </c:pt>
                <c:pt idx="12">
                  <c:v>16.532925824875861</c:v>
                </c:pt>
                <c:pt idx="13">
                  <c:v>15.678866414188208</c:v>
                </c:pt>
                <c:pt idx="14">
                  <c:v>17.361491227396286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C9-42D1-A64F-741B8ADCA9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992832"/>
        <c:axId val="111994368"/>
      </c:scatterChart>
      <c:valAx>
        <c:axId val="111992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994368"/>
        <c:crosses val="autoZero"/>
        <c:crossBetween val="midCat"/>
      </c:valAx>
      <c:valAx>
        <c:axId val="11199436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19928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trees'!$F$322:$F$335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trees'!$H$322:$H$335</c:f>
              <c:numCache>
                <c:formatCode>_-* #\ ##0.00\ _€_-;\-* #\ ##0.00\ _€_-;_-* "-"??\ _€_-;_-@_-</c:formatCode>
                <c:ptCount val="14"/>
                <c:pt idx="0">
                  <c:v>2.3529411764705883</c:v>
                </c:pt>
                <c:pt idx="1">
                  <c:v>2.2222222222222223</c:v>
                </c:pt>
                <c:pt idx="2">
                  <c:v>1.0695187165775402</c:v>
                </c:pt>
                <c:pt idx="3">
                  <c:v>2.6666666666666665</c:v>
                </c:pt>
                <c:pt idx="4">
                  <c:v>2.8571428571428572</c:v>
                </c:pt>
                <c:pt idx="5">
                  <c:v>2.5641025641025643</c:v>
                </c:pt>
                <c:pt idx="6">
                  <c:v>3.3333333333333335</c:v>
                </c:pt>
                <c:pt idx="7">
                  <c:v>2.1052631578947367</c:v>
                </c:pt>
                <c:pt idx="8">
                  <c:v>2.5</c:v>
                </c:pt>
                <c:pt idx="9">
                  <c:v>2.3529411764705883</c:v>
                </c:pt>
                <c:pt idx="10">
                  <c:v>2.2222222222222223</c:v>
                </c:pt>
                <c:pt idx="11">
                  <c:v>1.9047619047619047</c:v>
                </c:pt>
                <c:pt idx="12">
                  <c:v>2.2222222222222223</c:v>
                </c:pt>
                <c:pt idx="13">
                  <c:v>2.2222222222222223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EA-48FE-99E1-57DE3D6190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890816"/>
        <c:axId val="111892352"/>
      </c:scatterChart>
      <c:valAx>
        <c:axId val="111890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892352"/>
        <c:crosses val="autoZero"/>
        <c:crossBetween val="midCat"/>
      </c:valAx>
      <c:valAx>
        <c:axId val="11189235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18908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trees'!$F$322:$F$335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trees'!$I$322:$I$335</c:f>
              <c:numCache>
                <c:formatCode>0.0</c:formatCode>
                <c:ptCount val="14"/>
                <c:pt idx="0">
                  <c:v>0.69498472659797272</c:v>
                </c:pt>
                <c:pt idx="1">
                  <c:v>0.68916631407987483</c:v>
                </c:pt>
                <c:pt idx="2">
                  <c:v>0.6958696501125855</c:v>
                </c:pt>
                <c:pt idx="3">
                  <c:v>0.6862145069456036</c:v>
                </c:pt>
                <c:pt idx="4">
                  <c:v>0.70439928352934911</c:v>
                </c:pt>
                <c:pt idx="5">
                  <c:v>0.69950619968187122</c:v>
                </c:pt>
                <c:pt idx="6">
                  <c:v>0.71878655581970086</c:v>
                </c:pt>
                <c:pt idx="7">
                  <c:v>0.69807349277591157</c:v>
                </c:pt>
                <c:pt idx="8">
                  <c:v>0.69279334275800031</c:v>
                </c:pt>
                <c:pt idx="9">
                  <c:v>0.7045858674533314</c:v>
                </c:pt>
                <c:pt idx="10">
                  <c:v>0.68624555982415292</c:v>
                </c:pt>
                <c:pt idx="11">
                  <c:v>0.63590671052462011</c:v>
                </c:pt>
                <c:pt idx="12">
                  <c:v>0.67529316351120594</c:v>
                </c:pt>
                <c:pt idx="13">
                  <c:v>0.68592407869215855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E7-440B-9620-1D7DC6303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932160"/>
        <c:axId val="111933696"/>
      </c:scatterChart>
      <c:valAx>
        <c:axId val="111932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933696"/>
        <c:crosses val="autoZero"/>
        <c:crossBetween val="midCat"/>
      </c:valAx>
      <c:valAx>
        <c:axId val="111933696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19321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866" l="0.70000000000000062" r="0.70000000000000062" t="0.75000000000000866" header="0.30000000000000032" footer="0.30000000000000032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trees'!$F$322:$F$335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trees'!$J$322:$J$335</c:f>
              <c:numCache>
                <c:formatCode>0</c:formatCode>
                <c:ptCount val="14"/>
                <c:pt idx="0">
                  <c:v>22.412559999999999</c:v>
                </c:pt>
                <c:pt idx="1">
                  <c:v>23.698990000000002</c:v>
                </c:pt>
                <c:pt idx="2">
                  <c:v>24.258109999999999</c:v>
                </c:pt>
                <c:pt idx="3">
                  <c:v>20.643840000000001</c:v>
                </c:pt>
                <c:pt idx="4">
                  <c:v>20.650870000000001</c:v>
                </c:pt>
                <c:pt idx="5">
                  <c:v>18.060210000000001</c:v>
                </c:pt>
                <c:pt idx="6">
                  <c:v>18.954040000000003</c:v>
                </c:pt>
                <c:pt idx="7">
                  <c:v>21.579689999999999</c:v>
                </c:pt>
                <c:pt idx="8">
                  <c:v>22.219010000000001</c:v>
                </c:pt>
                <c:pt idx="9">
                  <c:v>24.872989999999998</c:v>
                </c:pt>
                <c:pt idx="10">
                  <c:v>22.886240000000001</c:v>
                </c:pt>
                <c:pt idx="11">
                  <c:v>22.251609999999999</c:v>
                </c:pt>
                <c:pt idx="12">
                  <c:v>21.777439999999999</c:v>
                </c:pt>
                <c:pt idx="13">
                  <c:v>20.741810000000001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1A-46F2-B420-3F0E8E7A40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014464"/>
        <c:axId val="112016000"/>
      </c:scatterChart>
      <c:valAx>
        <c:axId val="112014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016000"/>
        <c:crosses val="autoZero"/>
        <c:crossBetween val="midCat"/>
      </c:valAx>
      <c:valAx>
        <c:axId val="112016000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20144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866" l="0.70000000000000062" r="0.70000000000000062" t="0.75000000000000866" header="0.30000000000000032" footer="0.30000000000000032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trees'!$F$322:$F$335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trees'!$K$322:$K$335</c:f>
              <c:numCache>
                <c:formatCode>_-* #\ ##0.00\ _€_-;\-* #\ ##0.00\ _€_-;_-* "-"??\ _€_-;_-@_-</c:formatCode>
                <c:ptCount val="14"/>
                <c:pt idx="0">
                  <c:v>15.576386883960659</c:v>
                </c:pt>
                <c:pt idx="1">
                  <c:v>16.332545585715813</c:v>
                </c:pt>
                <c:pt idx="2">
                  <c:v>16.880482518092609</c:v>
                </c:pt>
                <c:pt idx="3">
                  <c:v>14.166102487063929</c:v>
                </c:pt>
                <c:pt idx="4">
                  <c:v>14.54645803225773</c:v>
                </c:pt>
                <c:pt idx="5">
                  <c:v>12.633228862556528</c:v>
                </c:pt>
                <c:pt idx="6">
                  <c:v>13.623909130468844</c:v>
                </c:pt>
                <c:pt idx="7">
                  <c:v>15.064209571321411</c:v>
                </c:pt>
                <c:pt idx="8">
                  <c:v>15.393182210673437</c:v>
                </c:pt>
                <c:pt idx="9">
                  <c:v>17.525157235308036</c:v>
                </c:pt>
                <c:pt idx="10">
                  <c:v>15.705580581069922</c:v>
                </c:pt>
                <c:pt idx="11">
                  <c:v>14.149948118976742</c:v>
                </c:pt>
                <c:pt idx="12">
                  <c:v>14.706156350775476</c:v>
                </c:pt>
                <c:pt idx="13">
                  <c:v>14.227306914657801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E6-4799-96E0-13B5C0C893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047616"/>
        <c:axId val="112049152"/>
      </c:scatterChart>
      <c:valAx>
        <c:axId val="11204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049152"/>
        <c:crosses val="autoZero"/>
        <c:crossBetween val="midCat"/>
      </c:valAx>
      <c:valAx>
        <c:axId val="11204915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20476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866" l="0.70000000000000062" r="0.70000000000000062" t="0.75000000000000866" header="0.30000000000000032" footer="0.30000000000000032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trees'!$F$336:$F$353</c:f>
              <c:numCache>
                <c:formatCode>General</c:formatCode>
                <c:ptCount val="18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  <c:pt idx="17">
                  <c:v>-20.25</c:v>
                </c:pt>
              </c:numCache>
            </c:numRef>
          </c:xVal>
          <c:yVal>
            <c:numRef>
              <c:f>'Graph rods  trees'!$H$336:$H$353</c:f>
              <c:numCache>
                <c:formatCode>_-* #\ ##0.00\ _€_-;\-* #\ ##0.00\ _€_-;_-* "-"??\ _€_-;_-@_-</c:formatCode>
                <c:ptCount val="18"/>
                <c:pt idx="0">
                  <c:v>3.0769230769230771</c:v>
                </c:pt>
                <c:pt idx="1">
                  <c:v>2.8571428571428572</c:v>
                </c:pt>
                <c:pt idx="2">
                  <c:v>2.5</c:v>
                </c:pt>
                <c:pt idx="3">
                  <c:v>3.3333333333333335</c:v>
                </c:pt>
                <c:pt idx="4">
                  <c:v>3.3333333333333335</c:v>
                </c:pt>
                <c:pt idx="5">
                  <c:v>3.0769230769230771</c:v>
                </c:pt>
                <c:pt idx="6">
                  <c:v>2.5</c:v>
                </c:pt>
                <c:pt idx="7">
                  <c:v>3.3333333333333335</c:v>
                </c:pt>
                <c:pt idx="8">
                  <c:v>2.1052631578947367</c:v>
                </c:pt>
                <c:pt idx="9">
                  <c:v>2.4390243902439028</c:v>
                </c:pt>
                <c:pt idx="10">
                  <c:v>3.0769230769230771</c:v>
                </c:pt>
                <c:pt idx="11">
                  <c:v>3.3333333333333335</c:v>
                </c:pt>
                <c:pt idx="12">
                  <c:v>2.8571428571428572</c:v>
                </c:pt>
                <c:pt idx="13">
                  <c:v>2.8571428571428572</c:v>
                </c:pt>
                <c:pt idx="14">
                  <c:v>2.8571428571428572</c:v>
                </c:pt>
                <c:pt idx="15">
                  <c:v>2.6666666666666665</c:v>
                </c:pt>
                <c:pt idx="16">
                  <c:v>2.5641025641025643</c:v>
                </c:pt>
                <c:pt idx="17">
                  <c:v>2.4691358024691361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48-480C-92D0-2268393D0F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060288"/>
        <c:axId val="112061824"/>
      </c:scatterChart>
      <c:valAx>
        <c:axId val="112060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061824"/>
        <c:crosses val="autoZero"/>
        <c:crossBetween val="midCat"/>
      </c:valAx>
      <c:valAx>
        <c:axId val="11206182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20602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866" l="0.70000000000000062" r="0.70000000000000062" t="0.75000000000000866" header="0.30000000000000032" footer="0.30000000000000032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trees'!$F$336:$F$353</c:f>
              <c:numCache>
                <c:formatCode>General</c:formatCode>
                <c:ptCount val="18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  <c:pt idx="17">
                  <c:v>-20.25</c:v>
                </c:pt>
              </c:numCache>
            </c:numRef>
          </c:xVal>
          <c:yVal>
            <c:numRef>
              <c:f>'Graph rods  trees'!$I$336:$I$353</c:f>
              <c:numCache>
                <c:formatCode>0.0</c:formatCode>
                <c:ptCount val="18"/>
                <c:pt idx="0">
                  <c:v>0.68908840107693903</c:v>
                </c:pt>
                <c:pt idx="1">
                  <c:v>0.67735420267694346</c:v>
                </c:pt>
                <c:pt idx="2">
                  <c:v>0.66586781637340642</c:v>
                </c:pt>
                <c:pt idx="3">
                  <c:v>0.64942022494688134</c:v>
                </c:pt>
                <c:pt idx="4">
                  <c:v>0.65506757080316569</c:v>
                </c:pt>
                <c:pt idx="5">
                  <c:v>0.65040178198159326</c:v>
                </c:pt>
                <c:pt idx="6">
                  <c:v>0.62867586018006494</c:v>
                </c:pt>
                <c:pt idx="7">
                  <c:v>0.60474900402238707</c:v>
                </c:pt>
                <c:pt idx="8">
                  <c:v>0.61990639877350118</c:v>
                </c:pt>
                <c:pt idx="9">
                  <c:v>0.71339622152284166</c:v>
                </c:pt>
                <c:pt idx="10">
                  <c:v>0.71533522820240025</c:v>
                </c:pt>
                <c:pt idx="11">
                  <c:v>0.70598045229259954</c:v>
                </c:pt>
                <c:pt idx="12">
                  <c:v>0.6896866616326256</c:v>
                </c:pt>
                <c:pt idx="13">
                  <c:v>0.67328314030088254</c:v>
                </c:pt>
                <c:pt idx="14">
                  <c:v>0.65561657483492242</c:v>
                </c:pt>
                <c:pt idx="15">
                  <c:v>0.62401104658431472</c:v>
                </c:pt>
                <c:pt idx="16">
                  <c:v>0.62906854703264181</c:v>
                </c:pt>
                <c:pt idx="17">
                  <c:v>0.61656914703509691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96-46E8-AB62-8B9BE5EF4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163072"/>
        <c:axId val="112173056"/>
      </c:scatterChart>
      <c:valAx>
        <c:axId val="11216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173056"/>
        <c:crosses val="autoZero"/>
        <c:crossBetween val="midCat"/>
      </c:valAx>
      <c:valAx>
        <c:axId val="112173056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21630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888" l="0.70000000000000062" r="0.70000000000000062" t="0.75000000000000888" header="0.30000000000000032" footer="0.30000000000000032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trees'!$F$336:$F$353</c:f>
              <c:numCache>
                <c:formatCode>General</c:formatCode>
                <c:ptCount val="18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  <c:pt idx="17">
                  <c:v>-20.25</c:v>
                </c:pt>
              </c:numCache>
            </c:numRef>
          </c:xVal>
          <c:yVal>
            <c:numRef>
              <c:f>'Graph rods  trees'!$J$336:$J$353</c:f>
              <c:numCache>
                <c:formatCode>0</c:formatCode>
                <c:ptCount val="18"/>
                <c:pt idx="0">
                  <c:v>20.5</c:v>
                </c:pt>
                <c:pt idx="1">
                  <c:v>21</c:v>
                </c:pt>
                <c:pt idx="2">
                  <c:v>22.2</c:v>
                </c:pt>
                <c:pt idx="3">
                  <c:v>22</c:v>
                </c:pt>
                <c:pt idx="4">
                  <c:v>22.6</c:v>
                </c:pt>
                <c:pt idx="5">
                  <c:v>21.5</c:v>
                </c:pt>
                <c:pt idx="6">
                  <c:v>20.399999999999999</c:v>
                </c:pt>
                <c:pt idx="7">
                  <c:v>21</c:v>
                </c:pt>
                <c:pt idx="8">
                  <c:v>18.100000000000001</c:v>
                </c:pt>
                <c:pt idx="9">
                  <c:v>18.754260000000002</c:v>
                </c:pt>
                <c:pt idx="10">
                  <c:v>18.100000000000001</c:v>
                </c:pt>
                <c:pt idx="11">
                  <c:v>22.047169999999998</c:v>
                </c:pt>
                <c:pt idx="12">
                  <c:v>22.766120000000001</c:v>
                </c:pt>
                <c:pt idx="13">
                  <c:v>21.97831</c:v>
                </c:pt>
                <c:pt idx="14">
                  <c:v>20.5</c:v>
                </c:pt>
                <c:pt idx="15">
                  <c:v>20.5</c:v>
                </c:pt>
                <c:pt idx="16">
                  <c:v>21.3</c:v>
                </c:pt>
                <c:pt idx="17">
                  <c:v>20.2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89-4EC9-B218-7D9EF3412E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183936"/>
        <c:axId val="112296320"/>
      </c:scatterChart>
      <c:valAx>
        <c:axId val="11218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296320"/>
        <c:crosses val="autoZero"/>
        <c:crossBetween val="midCat"/>
      </c:valAx>
      <c:valAx>
        <c:axId val="112296320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21839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888" l="0.70000000000000062" r="0.70000000000000062" t="0.75000000000000888" header="0.30000000000000032" footer="0.30000000000000032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trees'!$F$336:$F$353</c:f>
              <c:numCache>
                <c:formatCode>General</c:formatCode>
                <c:ptCount val="18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  <c:pt idx="17">
                  <c:v>-20.25</c:v>
                </c:pt>
              </c:numCache>
            </c:numRef>
          </c:xVal>
          <c:yVal>
            <c:numRef>
              <c:f>'Graph rods  trees'!$K$336:$K$353</c:f>
              <c:numCache>
                <c:formatCode>_-* #\ ##0.00\ _€_-;\-* #\ ##0.00\ _€_-;_-* "-"??\ _€_-;_-@_-</c:formatCode>
                <c:ptCount val="18"/>
                <c:pt idx="0">
                  <c:v>14.126312222077251</c:v>
                </c:pt>
                <c:pt idx="1">
                  <c:v>14.224438256215812</c:v>
                </c:pt>
                <c:pt idx="2">
                  <c:v>14.782265523489622</c:v>
                </c:pt>
                <c:pt idx="3">
                  <c:v>14.287244948831388</c:v>
                </c:pt>
                <c:pt idx="4">
                  <c:v>14.804527100151544</c:v>
                </c:pt>
                <c:pt idx="5">
                  <c:v>13.983638312604256</c:v>
                </c:pt>
                <c:pt idx="6">
                  <c:v>12.824987547673324</c:v>
                </c:pt>
                <c:pt idx="7">
                  <c:v>12.699729084470128</c:v>
                </c:pt>
                <c:pt idx="8">
                  <c:v>11.220305817800371</c:v>
                </c:pt>
                <c:pt idx="9">
                  <c:v>13.37921822145697</c:v>
                </c:pt>
                <c:pt idx="10">
                  <c:v>12.947567630463444</c:v>
                </c:pt>
                <c:pt idx="11">
                  <c:v>15.564871048371831</c:v>
                </c:pt>
                <c:pt idx="12">
                  <c:v>15.701489301127751</c:v>
                </c:pt>
                <c:pt idx="13">
                  <c:v>14.79762557530629</c:v>
                </c:pt>
                <c:pt idx="14">
                  <c:v>13.440139784115908</c:v>
                </c:pt>
                <c:pt idx="15">
                  <c:v>12.792226454978451</c:v>
                </c:pt>
                <c:pt idx="16">
                  <c:v>13.39916005179527</c:v>
                </c:pt>
                <c:pt idx="17">
                  <c:v>12.454696770108956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0D-4376-BCCD-BAFB8C19F5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311296"/>
        <c:axId val="112317184"/>
      </c:scatterChart>
      <c:valAx>
        <c:axId val="112311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317184"/>
        <c:crosses val="autoZero"/>
        <c:crossBetween val="midCat"/>
      </c:valAx>
      <c:valAx>
        <c:axId val="11231718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23112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888" l="0.70000000000000062" r="0.70000000000000062" t="0.7500000000000088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trees'!$F$32:$F$46</c:f>
              <c:numCache>
                <c:formatCode>General</c:formatCode>
                <c:ptCount val="15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15.75</c:v>
                </c:pt>
                <c:pt idx="4">
                  <c:v>18</c:v>
                </c:pt>
                <c:pt idx="5">
                  <c:v>20.25</c:v>
                </c:pt>
                <c:pt idx="6">
                  <c:v>22.5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</c:numCache>
            </c:numRef>
          </c:xVal>
          <c:yVal>
            <c:numRef>
              <c:f>'Graph rods  trees'!$J$32:$J$46</c:f>
              <c:numCache>
                <c:formatCode>0</c:formatCode>
                <c:ptCount val="15"/>
                <c:pt idx="0">
                  <c:v>16.518609999999999</c:v>
                </c:pt>
                <c:pt idx="1">
                  <c:v>16.707640000000001</c:v>
                </c:pt>
                <c:pt idx="2">
                  <c:v>16.72241</c:v>
                </c:pt>
                <c:pt idx="3">
                  <c:v>22.00515</c:v>
                </c:pt>
                <c:pt idx="4">
                  <c:v>21.738589999999999</c:v>
                </c:pt>
                <c:pt idx="5">
                  <c:v>23.202009999999998</c:v>
                </c:pt>
                <c:pt idx="6">
                  <c:v>22.919980000000002</c:v>
                </c:pt>
                <c:pt idx="7">
                  <c:v>17.208379999999998</c:v>
                </c:pt>
                <c:pt idx="8">
                  <c:v>16.750299999999999</c:v>
                </c:pt>
                <c:pt idx="9">
                  <c:v>18.219279999999998</c:v>
                </c:pt>
                <c:pt idx="10">
                  <c:v>20.748470000000001</c:v>
                </c:pt>
                <c:pt idx="11">
                  <c:v>22.437329999999999</c:v>
                </c:pt>
                <c:pt idx="12">
                  <c:v>22.738960000000002</c:v>
                </c:pt>
                <c:pt idx="13">
                  <c:v>23.072769999999998</c:v>
                </c:pt>
                <c:pt idx="14">
                  <c:v>22.720939999999999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6A-4886-886C-1A97E07B8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933504"/>
        <c:axId val="108935040"/>
      </c:scatterChart>
      <c:valAx>
        <c:axId val="108933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8935040"/>
        <c:crosses val="autoZero"/>
        <c:crossBetween val="midCat"/>
      </c:valAx>
      <c:valAx>
        <c:axId val="108935040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crossAx val="1089335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trees'!$F$354:$F$361</c:f>
              <c:numCache>
                <c:formatCode>General</c:formatCode>
                <c:ptCount val="8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-4.5</c:v>
                </c:pt>
                <c:pt idx="6">
                  <c:v>-6.75</c:v>
                </c:pt>
                <c:pt idx="7">
                  <c:v>-9</c:v>
                </c:pt>
              </c:numCache>
            </c:numRef>
          </c:xVal>
          <c:yVal>
            <c:numRef>
              <c:f>'Graph rods  trees'!$H$354:$H$361</c:f>
              <c:numCache>
                <c:formatCode>_-* #\ ##0.00\ _€_-;\-* #\ ##0.00\ _€_-;_-* "-"??\ _€_-;_-@_-</c:formatCode>
                <c:ptCount val="8"/>
                <c:pt idx="0">
                  <c:v>2.9411764705882355</c:v>
                </c:pt>
                <c:pt idx="1">
                  <c:v>2.8571428571428572</c:v>
                </c:pt>
                <c:pt idx="2">
                  <c:v>2.8571428571428572</c:v>
                </c:pt>
                <c:pt idx="3">
                  <c:v>1.8181818181818181</c:v>
                </c:pt>
                <c:pt idx="4">
                  <c:v>2.4390243902439028</c:v>
                </c:pt>
                <c:pt idx="5">
                  <c:v>2.5</c:v>
                </c:pt>
                <c:pt idx="6">
                  <c:v>2</c:v>
                </c:pt>
                <c:pt idx="7">
                  <c:v>1.6666666666666667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E2-46F5-BC94-3725A24A55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328064"/>
        <c:axId val="112202880"/>
      </c:scatterChart>
      <c:valAx>
        <c:axId val="11232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202880"/>
        <c:crosses val="autoZero"/>
        <c:crossBetween val="midCat"/>
        <c:majorUnit val="10"/>
      </c:valAx>
      <c:valAx>
        <c:axId val="112202880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23280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888" l="0.70000000000000062" r="0.70000000000000062" t="0.75000000000000888" header="0.30000000000000032" footer="0.30000000000000032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trees'!$F$354:$F$361</c:f>
              <c:numCache>
                <c:formatCode>General</c:formatCode>
                <c:ptCount val="8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-4.5</c:v>
                </c:pt>
                <c:pt idx="6">
                  <c:v>-6.75</c:v>
                </c:pt>
                <c:pt idx="7">
                  <c:v>-9</c:v>
                </c:pt>
              </c:numCache>
            </c:numRef>
          </c:xVal>
          <c:yVal>
            <c:numRef>
              <c:f>'Graph rods  trees'!$I$354:$I$361</c:f>
              <c:numCache>
                <c:formatCode>0.0</c:formatCode>
                <c:ptCount val="8"/>
                <c:pt idx="0">
                  <c:v>0.6639137758861019</c:v>
                </c:pt>
                <c:pt idx="1">
                  <c:v>0.70918192015665227</c:v>
                </c:pt>
                <c:pt idx="2">
                  <c:v>0.67591118686417628</c:v>
                </c:pt>
                <c:pt idx="3">
                  <c:v>0.66427959487089194</c:v>
                </c:pt>
                <c:pt idx="4">
                  <c:v>0.73108934272816617</c:v>
                </c:pt>
                <c:pt idx="5">
                  <c:v>0.70421952899322726</c:v>
                </c:pt>
                <c:pt idx="6">
                  <c:v>0.68283622855894244</c:v>
                </c:pt>
                <c:pt idx="7">
                  <c:v>0.71689177013949346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25-4E80-9FBD-CC2C5297EF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222208"/>
        <c:axId val="112223744"/>
      </c:scatterChart>
      <c:valAx>
        <c:axId val="11222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223744"/>
        <c:crosses val="autoZero"/>
        <c:crossBetween val="midCat"/>
        <c:majorUnit val="10"/>
      </c:valAx>
      <c:valAx>
        <c:axId val="112223744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22222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91" l="0.70000000000000062" r="0.70000000000000062" t="0.7500000000000091" header="0.30000000000000032" footer="0.30000000000000032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trees'!$F$354:$F$361</c:f>
              <c:numCache>
                <c:formatCode>General</c:formatCode>
                <c:ptCount val="8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-4.5</c:v>
                </c:pt>
                <c:pt idx="6">
                  <c:v>-6.75</c:v>
                </c:pt>
                <c:pt idx="7">
                  <c:v>-9</c:v>
                </c:pt>
              </c:numCache>
            </c:numRef>
          </c:xVal>
          <c:yVal>
            <c:numRef>
              <c:f>'Graph rods  trees'!$J$354:$J$361</c:f>
              <c:numCache>
                <c:formatCode>0</c:formatCode>
                <c:ptCount val="8"/>
                <c:pt idx="0">
                  <c:v>23.122739999999997</c:v>
                </c:pt>
                <c:pt idx="1">
                  <c:v>24.550360000000001</c:v>
                </c:pt>
                <c:pt idx="2">
                  <c:v>24.46471</c:v>
                </c:pt>
                <c:pt idx="3">
                  <c:v>24.385860000000005</c:v>
                </c:pt>
                <c:pt idx="4">
                  <c:v>24.580220000000001</c:v>
                </c:pt>
                <c:pt idx="5">
                  <c:v>24.698870000000003</c:v>
                </c:pt>
                <c:pt idx="6">
                  <c:v>25.005300000000002</c:v>
                </c:pt>
                <c:pt idx="7">
                  <c:v>24.889099999999999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E8-4AC8-B1CC-F039B18EA9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333184"/>
        <c:axId val="112334720"/>
      </c:scatterChart>
      <c:valAx>
        <c:axId val="112333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334720"/>
        <c:crosses val="autoZero"/>
        <c:crossBetween val="midCat"/>
        <c:majorUnit val="10"/>
      </c:valAx>
      <c:valAx>
        <c:axId val="112334720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23331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91" l="0.70000000000000062" r="0.70000000000000062" t="0.7500000000000091" header="0.30000000000000032" footer="0.30000000000000032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trees'!$F$354:$F$361</c:f>
              <c:numCache>
                <c:formatCode>General</c:formatCode>
                <c:ptCount val="8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-4.5</c:v>
                </c:pt>
                <c:pt idx="6">
                  <c:v>-6.75</c:v>
                </c:pt>
                <c:pt idx="7">
                  <c:v>-9</c:v>
                </c:pt>
              </c:numCache>
            </c:numRef>
          </c:xVal>
          <c:yVal>
            <c:numRef>
              <c:f>'Graph rods  trees'!$K$354:$K$361</c:f>
              <c:numCache>
                <c:formatCode>_-* #\ ##0.00\ _€_-;\-* #\ ##0.00\ _€_-;_-* "-"??\ _€_-;_-@_-</c:formatCode>
                <c:ptCount val="8"/>
                <c:pt idx="0">
                  <c:v>15.351505622232603</c:v>
                </c:pt>
                <c:pt idx="1">
                  <c:v>17.410671445337069</c:v>
                </c:pt>
                <c:pt idx="2">
                  <c:v>16.535971172387882</c:v>
                </c:pt>
                <c:pt idx="3">
                  <c:v>16.199029201378291</c:v>
                </c:pt>
                <c:pt idx="4">
                  <c:v>17.970336883913724</c:v>
                </c:pt>
                <c:pt idx="5">
                  <c:v>17.393426598064952</c:v>
                </c:pt>
                <c:pt idx="6">
                  <c:v>17.074524745984924</c:v>
                </c:pt>
                <c:pt idx="7">
                  <c:v>17.842790956178867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BA-4CB6-BF12-12B0936BF2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358144"/>
        <c:axId val="112359680"/>
      </c:scatterChart>
      <c:valAx>
        <c:axId val="112358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359680"/>
        <c:crosses val="autoZero"/>
        <c:crossBetween val="midCat"/>
        <c:majorUnit val="10"/>
      </c:valAx>
      <c:valAx>
        <c:axId val="112359680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23581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91" l="0.70000000000000062" r="0.70000000000000062" t="0.7500000000000091" header="0.30000000000000032" footer="0.30000000000000032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trees'!$F$362:$F$373</c:f>
              <c:numCache>
                <c:formatCode>General</c:formatCode>
                <c:ptCount val="12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-2.25</c:v>
                </c:pt>
                <c:pt idx="6">
                  <c:v>-4.5</c:v>
                </c:pt>
                <c:pt idx="7">
                  <c:v>-6.75</c:v>
                </c:pt>
                <c:pt idx="8">
                  <c:v>-15.75</c:v>
                </c:pt>
                <c:pt idx="9">
                  <c:v>-18</c:v>
                </c:pt>
                <c:pt idx="10">
                  <c:v>-20.25</c:v>
                </c:pt>
                <c:pt idx="11">
                  <c:v>-22.5</c:v>
                </c:pt>
              </c:numCache>
            </c:numRef>
          </c:xVal>
          <c:yVal>
            <c:numRef>
              <c:f>'Graph rods  trees'!$H$362:$H$373</c:f>
              <c:numCache>
                <c:formatCode>_-* #\ ##0.00\ _€_-;\-* #\ ##0.00\ _€_-;_-* "-"??\ _€_-;_-@_-</c:formatCode>
                <c:ptCount val="12"/>
                <c:pt idx="0">
                  <c:v>2.1739130434782612</c:v>
                </c:pt>
                <c:pt idx="1">
                  <c:v>1.8181818181818181</c:v>
                </c:pt>
                <c:pt idx="2">
                  <c:v>2.2222222222222223</c:v>
                </c:pt>
                <c:pt idx="3">
                  <c:v>1.6949152542372881</c:v>
                </c:pt>
                <c:pt idx="4">
                  <c:v>1.7094017094017095</c:v>
                </c:pt>
                <c:pt idx="5">
                  <c:v>3.6363636363636362</c:v>
                </c:pt>
                <c:pt idx="6">
                  <c:v>4.7619047619047619</c:v>
                </c:pt>
                <c:pt idx="7">
                  <c:v>3.5087719298245612</c:v>
                </c:pt>
                <c:pt idx="8">
                  <c:v>3.3333333333333335</c:v>
                </c:pt>
                <c:pt idx="9">
                  <c:v>2.8571428571428572</c:v>
                </c:pt>
                <c:pt idx="10">
                  <c:v>3.6363636363636362</c:v>
                </c:pt>
                <c:pt idx="11">
                  <c:v>2.6666666666666665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BC-43C4-BA83-8766372FE5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374912"/>
        <c:axId val="112376448"/>
      </c:scatterChart>
      <c:valAx>
        <c:axId val="112374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376448"/>
        <c:crosses val="autoZero"/>
        <c:crossBetween val="midCat"/>
        <c:majorUnit val="10"/>
      </c:valAx>
      <c:valAx>
        <c:axId val="11237644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23749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91" l="0.70000000000000062" r="0.70000000000000062" t="0.7500000000000091" header="0.30000000000000032" footer="0.30000000000000032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trees'!$F$362:$F$373</c:f>
              <c:numCache>
                <c:formatCode>General</c:formatCode>
                <c:ptCount val="12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-2.25</c:v>
                </c:pt>
                <c:pt idx="6">
                  <c:v>-4.5</c:v>
                </c:pt>
                <c:pt idx="7">
                  <c:v>-6.75</c:v>
                </c:pt>
                <c:pt idx="8">
                  <c:v>-15.75</c:v>
                </c:pt>
                <c:pt idx="9">
                  <c:v>-18</c:v>
                </c:pt>
                <c:pt idx="10">
                  <c:v>-20.25</c:v>
                </c:pt>
                <c:pt idx="11">
                  <c:v>-22.5</c:v>
                </c:pt>
              </c:numCache>
            </c:numRef>
          </c:xVal>
          <c:yVal>
            <c:numRef>
              <c:f>'Graph rods  trees'!$I$362:$I$373</c:f>
              <c:numCache>
                <c:formatCode>0.0</c:formatCode>
                <c:ptCount val="12"/>
                <c:pt idx="0">
                  <c:v>0.70450191570881227</c:v>
                </c:pt>
                <c:pt idx="1">
                  <c:v>0.72649102957106682</c:v>
                </c:pt>
                <c:pt idx="2">
                  <c:v>0.69689123174997414</c:v>
                </c:pt>
                <c:pt idx="3">
                  <c:v>0.6892106061666059</c:v>
                </c:pt>
                <c:pt idx="4">
                  <c:v>0.6726881047579244</c:v>
                </c:pt>
                <c:pt idx="5">
                  <c:v>0.74925672748926198</c:v>
                </c:pt>
                <c:pt idx="6">
                  <c:v>0.76218614382451866</c:v>
                </c:pt>
                <c:pt idx="7">
                  <c:v>0.73679569293604386</c:v>
                </c:pt>
                <c:pt idx="8">
                  <c:v>0.68783984630853057</c:v>
                </c:pt>
                <c:pt idx="9">
                  <c:v>0.68337482640941449</c:v>
                </c:pt>
                <c:pt idx="10">
                  <c:v>0.70635007493186852</c:v>
                </c:pt>
                <c:pt idx="11">
                  <c:v>0.67579969202601464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02-4D25-AE51-42B636FC80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412160"/>
        <c:axId val="112413696"/>
      </c:scatterChart>
      <c:valAx>
        <c:axId val="112412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413696"/>
        <c:crosses val="autoZero"/>
        <c:crossBetween val="midCat"/>
        <c:majorUnit val="10"/>
      </c:valAx>
      <c:valAx>
        <c:axId val="112413696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24121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933" l="0.70000000000000062" r="0.70000000000000062" t="0.75000000000000933" header="0.30000000000000032" footer="0.30000000000000032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trees'!$F$362:$F$373</c:f>
              <c:numCache>
                <c:formatCode>General</c:formatCode>
                <c:ptCount val="12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-2.25</c:v>
                </c:pt>
                <c:pt idx="6">
                  <c:v>-4.5</c:v>
                </c:pt>
                <c:pt idx="7">
                  <c:v>-6.75</c:v>
                </c:pt>
                <c:pt idx="8">
                  <c:v>-15.75</c:v>
                </c:pt>
                <c:pt idx="9">
                  <c:v>-18</c:v>
                </c:pt>
                <c:pt idx="10">
                  <c:v>-20.25</c:v>
                </c:pt>
                <c:pt idx="11">
                  <c:v>-22.5</c:v>
                </c:pt>
              </c:numCache>
            </c:numRef>
          </c:xVal>
          <c:yVal>
            <c:numRef>
              <c:f>'Graph rods  trees'!$J$362:$J$373</c:f>
              <c:numCache>
                <c:formatCode>0</c:formatCode>
                <c:ptCount val="12"/>
                <c:pt idx="0">
                  <c:v>19.98922</c:v>
                </c:pt>
                <c:pt idx="1">
                  <c:v>21.26962</c:v>
                </c:pt>
                <c:pt idx="2">
                  <c:v>21.27506</c:v>
                </c:pt>
                <c:pt idx="3">
                  <c:v>21.705949999999998</c:v>
                </c:pt>
                <c:pt idx="4">
                  <c:v>22.225719999999999</c:v>
                </c:pt>
                <c:pt idx="5">
                  <c:v>16.536169999999998</c:v>
                </c:pt>
                <c:pt idx="6">
                  <c:v>16.178380000000001</c:v>
                </c:pt>
                <c:pt idx="7">
                  <c:v>18.673760000000001</c:v>
                </c:pt>
                <c:pt idx="8">
                  <c:v>18.747</c:v>
                </c:pt>
                <c:pt idx="9">
                  <c:v>18.806130000000003</c:v>
                </c:pt>
                <c:pt idx="10">
                  <c:v>18.285050000000002</c:v>
                </c:pt>
                <c:pt idx="11">
                  <c:v>19.149629999999998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04-41EF-959E-165AE4504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441216"/>
        <c:axId val="112442752"/>
      </c:scatterChart>
      <c:valAx>
        <c:axId val="112441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442752"/>
        <c:crosses val="autoZero"/>
        <c:crossBetween val="midCat"/>
        <c:majorUnit val="10"/>
      </c:valAx>
      <c:valAx>
        <c:axId val="112442752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24412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933" l="0.70000000000000062" r="0.70000000000000062" t="0.75000000000000933" header="0.30000000000000032" footer="0.30000000000000032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trees'!$F$362:$F$373</c:f>
              <c:numCache>
                <c:formatCode>General</c:formatCode>
                <c:ptCount val="12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-2.25</c:v>
                </c:pt>
                <c:pt idx="6">
                  <c:v>-4.5</c:v>
                </c:pt>
                <c:pt idx="7">
                  <c:v>-6.75</c:v>
                </c:pt>
                <c:pt idx="8">
                  <c:v>-15.75</c:v>
                </c:pt>
                <c:pt idx="9">
                  <c:v>-18</c:v>
                </c:pt>
                <c:pt idx="10">
                  <c:v>-20.25</c:v>
                </c:pt>
                <c:pt idx="11">
                  <c:v>-22.5</c:v>
                </c:pt>
              </c:numCache>
            </c:numRef>
          </c:xVal>
          <c:yVal>
            <c:numRef>
              <c:f>'Graph rods  trees'!$K$362:$K$373</c:f>
              <c:numCache>
                <c:formatCode>_-* #\ ##0.00\ _€_-;\-* #\ ##0.00\ _€_-;_-* "-"??\ _€_-;_-@_-</c:formatCode>
                <c:ptCount val="12"/>
                <c:pt idx="0">
                  <c:v>14.082443783524905</c:v>
                </c:pt>
                <c:pt idx="1">
                  <c:v>15.452188132385354</c:v>
                </c:pt>
                <c:pt idx="2">
                  <c:v>14.826402768954605</c:v>
                </c:pt>
                <c:pt idx="3">
                  <c:v>14.959970956922039</c:v>
                </c:pt>
                <c:pt idx="4">
                  <c:v>14.950977463680296</c:v>
                </c:pt>
                <c:pt idx="5">
                  <c:v>12.389836619406109</c:v>
                </c:pt>
                <c:pt idx="6">
                  <c:v>12.330937065527717</c:v>
                </c:pt>
                <c:pt idx="7">
                  <c:v>13.758745938921379</c:v>
                </c:pt>
                <c:pt idx="8">
                  <c:v>12.894933598746022</c:v>
                </c:pt>
                <c:pt idx="9">
                  <c:v>12.851635824182884</c:v>
                </c:pt>
                <c:pt idx="10">
                  <c:v>12.915646437632963</c:v>
                </c:pt>
                <c:pt idx="11">
                  <c:v>12.94131405641213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17-47D5-8DAB-90A228A8F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470272"/>
        <c:axId val="112480256"/>
      </c:scatterChart>
      <c:valAx>
        <c:axId val="112470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480256"/>
        <c:crosses val="autoZero"/>
        <c:crossBetween val="midCat"/>
        <c:majorUnit val="10"/>
      </c:valAx>
      <c:valAx>
        <c:axId val="11248025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24702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933" l="0.70000000000000062" r="0.70000000000000062" t="0.75000000000000933" header="0.30000000000000032" footer="0.30000000000000032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trees'!$F$374:$F$380</c:f>
              <c:numCache>
                <c:formatCode>General</c:formatCode>
                <c:ptCount val="7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-4.5</c:v>
                </c:pt>
                <c:pt idx="5">
                  <c:v>-6.75</c:v>
                </c:pt>
                <c:pt idx="6">
                  <c:v>-11.25</c:v>
                </c:pt>
              </c:numCache>
            </c:numRef>
          </c:xVal>
          <c:yVal>
            <c:numRef>
              <c:f>'Graph rods  trees'!$H$374:$H$380</c:f>
              <c:numCache>
                <c:formatCode>_-* #\ ##0.00\ _€_-;\-* #\ ##0.00\ _€_-;_-* "-"??\ _€_-;_-@_-</c:formatCode>
                <c:ptCount val="7"/>
                <c:pt idx="0">
                  <c:v>1.6666666666666667</c:v>
                </c:pt>
                <c:pt idx="1">
                  <c:v>2.6666666666666665</c:v>
                </c:pt>
                <c:pt idx="2">
                  <c:v>3.3333333333333335</c:v>
                </c:pt>
                <c:pt idx="3">
                  <c:v>2.3529411764705883</c:v>
                </c:pt>
                <c:pt idx="4">
                  <c:v>1.2903225806451613</c:v>
                </c:pt>
                <c:pt idx="5">
                  <c:v>1.8181818181818181</c:v>
                </c:pt>
                <c:pt idx="6">
                  <c:v>2.5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77-45DE-ACF1-7D46E13DF4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499328"/>
        <c:axId val="112513408"/>
      </c:scatterChart>
      <c:valAx>
        <c:axId val="11249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513408"/>
        <c:crosses val="autoZero"/>
        <c:crossBetween val="midCat"/>
        <c:majorUnit val="10"/>
      </c:valAx>
      <c:valAx>
        <c:axId val="11251340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24993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933" l="0.70000000000000062" r="0.70000000000000062" t="0.75000000000000933" header="0.30000000000000032" footer="0.30000000000000032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trees'!$F$374:$F$380</c:f>
              <c:numCache>
                <c:formatCode>General</c:formatCode>
                <c:ptCount val="7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-4.5</c:v>
                </c:pt>
                <c:pt idx="5">
                  <c:v>-6.75</c:v>
                </c:pt>
                <c:pt idx="6">
                  <c:v>-11.25</c:v>
                </c:pt>
              </c:numCache>
            </c:numRef>
          </c:xVal>
          <c:yVal>
            <c:numRef>
              <c:f>'Graph rods  trees'!$I$374:$I$380</c:f>
              <c:numCache>
                <c:formatCode>0.0</c:formatCode>
                <c:ptCount val="7"/>
                <c:pt idx="0">
                  <c:v>0.76894695016137149</c:v>
                </c:pt>
                <c:pt idx="1">
                  <c:v>0.77521916870748742</c:v>
                </c:pt>
                <c:pt idx="2">
                  <c:v>0.77996676839924051</c:v>
                </c:pt>
                <c:pt idx="3">
                  <c:v>0.73746241456905393</c:v>
                </c:pt>
                <c:pt idx="4">
                  <c:v>0.66205683969061302</c:v>
                </c:pt>
                <c:pt idx="5">
                  <c:v>0.69561979489137715</c:v>
                </c:pt>
                <c:pt idx="6">
                  <c:v>0.65953620839424054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34-4AC6-8948-46D59BB6AD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528384"/>
        <c:axId val="112534272"/>
      </c:scatterChart>
      <c:valAx>
        <c:axId val="112528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534272"/>
        <c:crosses val="autoZero"/>
        <c:crossBetween val="midCat"/>
        <c:majorUnit val="10"/>
      </c:valAx>
      <c:valAx>
        <c:axId val="112534272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25283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955" l="0.70000000000000062" r="0.70000000000000062" t="0.7500000000000095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trees'!$F$32:$F$46</c:f>
              <c:numCache>
                <c:formatCode>General</c:formatCode>
                <c:ptCount val="15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15.75</c:v>
                </c:pt>
                <c:pt idx="4">
                  <c:v>18</c:v>
                </c:pt>
                <c:pt idx="5">
                  <c:v>20.25</c:v>
                </c:pt>
                <c:pt idx="6">
                  <c:v>22.5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</c:numCache>
            </c:numRef>
          </c:xVal>
          <c:yVal>
            <c:numRef>
              <c:f>'Graph rods  trees'!$K$32:$K$46</c:f>
              <c:numCache>
                <c:formatCode>_-* #\ ##0.00\ _€_-;\-* #\ ##0.00\ _€_-;_-* "-"??\ _€_-;_-@_-</c:formatCode>
                <c:ptCount val="15"/>
                <c:pt idx="0">
                  <c:v>12.901553762721015</c:v>
                </c:pt>
                <c:pt idx="1">
                  <c:v>12.778909468695726</c:v>
                </c:pt>
                <c:pt idx="2">
                  <c:v>12.784844191876523</c:v>
                </c:pt>
                <c:pt idx="3">
                  <c:v>16.775370600755117</c:v>
                </c:pt>
                <c:pt idx="4">
                  <c:v>16.281107024568119</c:v>
                </c:pt>
                <c:pt idx="5">
                  <c:v>17.526257252506824</c:v>
                </c:pt>
                <c:pt idx="6">
                  <c:v>16.805948053354488</c:v>
                </c:pt>
                <c:pt idx="7">
                  <c:v>12.662032914764078</c:v>
                </c:pt>
                <c:pt idx="8">
                  <c:v>12.180358550553606</c:v>
                </c:pt>
                <c:pt idx="9">
                  <c:v>13.014678887572353</c:v>
                </c:pt>
                <c:pt idx="10">
                  <c:v>14.62558273097587</c:v>
                </c:pt>
                <c:pt idx="11">
                  <c:v>15.719808099563322</c:v>
                </c:pt>
                <c:pt idx="12">
                  <c:v>15.591305381557657</c:v>
                </c:pt>
                <c:pt idx="13">
                  <c:v>15.193817333390067</c:v>
                </c:pt>
                <c:pt idx="14">
                  <c:v>15.697730952770188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EE-4ABB-85F1-9FE8EC53EA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954368"/>
        <c:axId val="108955904"/>
      </c:scatterChart>
      <c:valAx>
        <c:axId val="108954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8955904"/>
        <c:crosses val="autoZero"/>
        <c:crossBetween val="midCat"/>
      </c:valAx>
      <c:valAx>
        <c:axId val="108955904"/>
        <c:scaling>
          <c:orientation val="minMax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089543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trees'!$F$374:$F$380</c:f>
              <c:numCache>
                <c:formatCode>General</c:formatCode>
                <c:ptCount val="7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-4.5</c:v>
                </c:pt>
                <c:pt idx="5">
                  <c:v>-6.75</c:v>
                </c:pt>
                <c:pt idx="6">
                  <c:v>-11.25</c:v>
                </c:pt>
              </c:numCache>
            </c:numRef>
          </c:xVal>
          <c:yVal>
            <c:numRef>
              <c:f>'Graph rods  trees'!$J$374:$J$380</c:f>
              <c:numCache>
                <c:formatCode>0</c:formatCode>
                <c:ptCount val="7"/>
                <c:pt idx="0">
                  <c:v>15.16025</c:v>
                </c:pt>
                <c:pt idx="1">
                  <c:v>16.140160000000002</c:v>
                </c:pt>
                <c:pt idx="2">
                  <c:v>17.559480000000001</c:v>
                </c:pt>
                <c:pt idx="3">
                  <c:v>17.650539999999999</c:v>
                </c:pt>
                <c:pt idx="4">
                  <c:v>21.910410000000002</c:v>
                </c:pt>
                <c:pt idx="5">
                  <c:v>21.540469999999999</c:v>
                </c:pt>
                <c:pt idx="6">
                  <c:v>22.558320000000002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2E-4F2B-B302-4F73FA6E6A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549248"/>
        <c:axId val="112555136"/>
      </c:scatterChart>
      <c:valAx>
        <c:axId val="112549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555136"/>
        <c:crosses val="autoZero"/>
        <c:crossBetween val="midCat"/>
        <c:majorUnit val="10"/>
      </c:valAx>
      <c:valAx>
        <c:axId val="112555136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25492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955" l="0.70000000000000062" r="0.70000000000000062" t="0.75000000000000955" header="0.30000000000000032" footer="0.30000000000000032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trees'!$F$374:$F$380</c:f>
              <c:numCache>
                <c:formatCode>General</c:formatCode>
                <c:ptCount val="7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-4.5</c:v>
                </c:pt>
                <c:pt idx="5">
                  <c:v>-6.75</c:v>
                </c:pt>
                <c:pt idx="6">
                  <c:v>-11.25</c:v>
                </c:pt>
              </c:numCache>
            </c:numRef>
          </c:xVal>
          <c:yVal>
            <c:numRef>
              <c:f>'Graph rods  trees'!$K$374:$K$380</c:f>
              <c:numCache>
                <c:formatCode>_-* #\ ##0.00\ _€_-;\-* #\ ##0.00\ _€_-;_-* "-"??\ _€_-;_-@_-</c:formatCode>
                <c:ptCount val="7"/>
                <c:pt idx="0">
                  <c:v>11.657428001183932</c:v>
                </c:pt>
                <c:pt idx="1">
                  <c:v>12.51216141800584</c:v>
                </c:pt>
                <c:pt idx="2">
                  <c:v>13.695810870371096</c:v>
                </c:pt>
                <c:pt idx="3">
                  <c:v>13.016609846847668</c:v>
                </c:pt>
                <c:pt idx="4">
                  <c:v>14.505936800925605</c:v>
                </c:pt>
                <c:pt idx="5">
                  <c:v>14.983977323263863</c:v>
                </c:pt>
                <c:pt idx="6">
                  <c:v>14.878028840543966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C1-4193-81E7-B33FDF423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570368"/>
        <c:axId val="112571904"/>
      </c:scatterChart>
      <c:valAx>
        <c:axId val="11257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571904"/>
        <c:crosses val="autoZero"/>
        <c:crossBetween val="midCat"/>
        <c:majorUnit val="10"/>
      </c:valAx>
      <c:valAx>
        <c:axId val="11257190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25703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955" l="0.70000000000000062" r="0.70000000000000062" t="0.75000000000000955" header="0.30000000000000032" footer="0.30000000000000032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trees'!$F$381:$F$394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trees'!$H$381:$H$394</c:f>
              <c:numCache>
                <c:formatCode>_-* #\ ##0.00\ _€_-;\-* #\ ##0.00\ _€_-;_-* "-"??\ _€_-;_-@_-</c:formatCode>
                <c:ptCount val="14"/>
                <c:pt idx="0">
                  <c:v>2.7777777777777777</c:v>
                </c:pt>
                <c:pt idx="1">
                  <c:v>2.8571428571428572</c:v>
                </c:pt>
                <c:pt idx="2">
                  <c:v>2.5</c:v>
                </c:pt>
                <c:pt idx="3">
                  <c:v>2</c:v>
                </c:pt>
                <c:pt idx="4">
                  <c:v>2.3529411764705883</c:v>
                </c:pt>
                <c:pt idx="5">
                  <c:v>2.1052631578947367</c:v>
                </c:pt>
                <c:pt idx="6">
                  <c:v>2</c:v>
                </c:pt>
                <c:pt idx="7">
                  <c:v>2.5</c:v>
                </c:pt>
                <c:pt idx="8">
                  <c:v>2.6666666666666665</c:v>
                </c:pt>
                <c:pt idx="9">
                  <c:v>2.6666666666666665</c:v>
                </c:pt>
                <c:pt idx="10">
                  <c:v>2.1052631578947367</c:v>
                </c:pt>
                <c:pt idx="11">
                  <c:v>2</c:v>
                </c:pt>
                <c:pt idx="12">
                  <c:v>3.0769230769230771</c:v>
                </c:pt>
                <c:pt idx="13">
                  <c:v>1.7391304347826086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AD-434A-9695-7BC9991D0A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660864"/>
        <c:axId val="112662400"/>
      </c:scatterChart>
      <c:valAx>
        <c:axId val="112660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662400"/>
        <c:crosses val="autoZero"/>
        <c:crossBetween val="midCat"/>
        <c:majorUnit val="10"/>
      </c:valAx>
      <c:valAx>
        <c:axId val="112662400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26608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955" l="0.70000000000000062" r="0.70000000000000062" t="0.75000000000000955" header="0.30000000000000032" footer="0.30000000000000032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trees'!$F$381:$F$394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trees'!$I$381:$I$394</c:f>
              <c:numCache>
                <c:formatCode>0.0</c:formatCode>
                <c:ptCount val="14"/>
                <c:pt idx="0">
                  <c:v>0.73679858071149884</c:v>
                </c:pt>
                <c:pt idx="1">
                  <c:v>0.72394720169071858</c:v>
                </c:pt>
                <c:pt idx="2">
                  <c:v>0.70796717160381639</c:v>
                </c:pt>
                <c:pt idx="3">
                  <c:v>0.68264042482984477</c:v>
                </c:pt>
                <c:pt idx="4">
                  <c:v>0.68566621619267354</c:v>
                </c:pt>
                <c:pt idx="5">
                  <c:v>0.66247322235955675</c:v>
                </c:pt>
                <c:pt idx="6">
                  <c:v>0.65768178917554587</c:v>
                </c:pt>
                <c:pt idx="7">
                  <c:v>0.7596010097053747</c:v>
                </c:pt>
                <c:pt idx="8">
                  <c:v>0.7530869042554772</c:v>
                </c:pt>
                <c:pt idx="9">
                  <c:v>0.74013695577625405</c:v>
                </c:pt>
                <c:pt idx="10">
                  <c:v>0.71929272248738796</c:v>
                </c:pt>
                <c:pt idx="11">
                  <c:v>0.73892163283125956</c:v>
                </c:pt>
                <c:pt idx="12">
                  <c:v>0.69036020957270317</c:v>
                </c:pt>
                <c:pt idx="13">
                  <c:v>0.69469576044826131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85-4EF3-B1DE-466C8AEB3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702208"/>
        <c:axId val="112703744"/>
      </c:scatterChart>
      <c:valAx>
        <c:axId val="11270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703744"/>
        <c:crosses val="autoZero"/>
        <c:crossBetween val="midCat"/>
        <c:majorUnit val="10"/>
      </c:valAx>
      <c:valAx>
        <c:axId val="112703744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27022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977" l="0.70000000000000062" r="0.70000000000000062" t="0.75000000000000977" header="0.30000000000000032" footer="0.30000000000000032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trees'!$F$381:$F$394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trees'!$J$381:$J$394</c:f>
              <c:numCache>
                <c:formatCode>0</c:formatCode>
                <c:ptCount val="14"/>
                <c:pt idx="0">
                  <c:v>18.981919999999999</c:v>
                </c:pt>
                <c:pt idx="1">
                  <c:v>19.266949999999998</c:v>
                </c:pt>
                <c:pt idx="2">
                  <c:v>20.950609999999998</c:v>
                </c:pt>
                <c:pt idx="3">
                  <c:v>21.583300000000001</c:v>
                </c:pt>
                <c:pt idx="4">
                  <c:v>21.509410000000003</c:v>
                </c:pt>
                <c:pt idx="5">
                  <c:v>19.744009999999999</c:v>
                </c:pt>
                <c:pt idx="6">
                  <c:v>20.37688</c:v>
                </c:pt>
                <c:pt idx="7">
                  <c:v>19.398260000000001</c:v>
                </c:pt>
                <c:pt idx="8">
                  <c:v>20.90795</c:v>
                </c:pt>
                <c:pt idx="9">
                  <c:v>21.654990000000002</c:v>
                </c:pt>
                <c:pt idx="10">
                  <c:v>21.897390000000001</c:v>
                </c:pt>
                <c:pt idx="11">
                  <c:v>23.513219999999997</c:v>
                </c:pt>
                <c:pt idx="12">
                  <c:v>20.621079999999999</c:v>
                </c:pt>
                <c:pt idx="13">
                  <c:v>22.338920000000002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A2-4E28-9BD9-76A8E56E5C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596096"/>
        <c:axId val="112597632"/>
      </c:scatterChart>
      <c:valAx>
        <c:axId val="112596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597632"/>
        <c:crosses val="autoZero"/>
        <c:crossBetween val="midCat"/>
        <c:majorUnit val="10"/>
      </c:valAx>
      <c:valAx>
        <c:axId val="112597632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25960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977" l="0.70000000000000062" r="0.70000000000000062" t="0.75000000000000977" header="0.30000000000000032" footer="0.30000000000000032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trees'!$F$381:$F$394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trees'!$K$381:$K$394</c:f>
              <c:numCache>
                <c:formatCode>_-* #\ ##0.00\ _€_-;\-* #\ ##0.00\ _€_-;_-* "-"??\ _€_-;_-@_-</c:formatCode>
                <c:ptCount val="14"/>
                <c:pt idx="0">
                  <c:v>13.985851715179214</c:v>
                </c:pt>
                <c:pt idx="1">
                  <c:v>13.948254537614989</c:v>
                </c:pt>
                <c:pt idx="2">
                  <c:v>14.832344105074631</c:v>
                </c:pt>
                <c:pt idx="3">
                  <c:v>14.733633081229989</c:v>
                </c:pt>
                <c:pt idx="4">
                  <c:v>14.748275767236855</c:v>
                </c:pt>
                <c:pt idx="5">
                  <c:v>13.079877926999313</c:v>
                </c:pt>
                <c:pt idx="6">
                  <c:v>13.401502896215398</c:v>
                </c:pt>
                <c:pt idx="7">
                  <c:v>14.734937882527381</c:v>
                </c:pt>
                <c:pt idx="8">
                  <c:v>15.745503339828305</c:v>
                </c:pt>
                <c:pt idx="9">
                  <c:v>16.027658375965224</c:v>
                </c:pt>
                <c:pt idx="10">
                  <c:v>15.750633268468105</c:v>
                </c:pt>
                <c:pt idx="11">
                  <c:v>17.374426915520626</c:v>
                </c:pt>
                <c:pt idx="12">
                  <c:v>14.235973110415477</c:v>
                </c:pt>
                <c:pt idx="13">
                  <c:v>15.518753016992875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3C-4DEF-94B0-3AA6E6F0A9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621056"/>
        <c:axId val="112622592"/>
      </c:scatterChart>
      <c:valAx>
        <c:axId val="112621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622592"/>
        <c:crosses val="autoZero"/>
        <c:crossBetween val="midCat"/>
        <c:majorUnit val="10"/>
      </c:valAx>
      <c:valAx>
        <c:axId val="11262259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26210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977" l="0.70000000000000062" r="0.70000000000000062" t="0.75000000000000977" header="0.30000000000000032" footer="0.30000000000000032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trees'!$F$395:$F$404</c:f>
              <c:numCache>
                <c:formatCode>General</c:formatCode>
                <c:ptCount val="10"/>
                <c:pt idx="0">
                  <c:v>11.25</c:v>
                </c:pt>
                <c:pt idx="1">
                  <c:v>13.5</c:v>
                </c:pt>
                <c:pt idx="2">
                  <c:v>15.75</c:v>
                </c:pt>
                <c:pt idx="3">
                  <c:v>18</c:v>
                </c:pt>
                <c:pt idx="4">
                  <c:v>-4.5</c:v>
                </c:pt>
                <c:pt idx="5">
                  <c:v>-6.75</c:v>
                </c:pt>
                <c:pt idx="6">
                  <c:v>-9</c:v>
                </c:pt>
                <c:pt idx="7">
                  <c:v>-11.25</c:v>
                </c:pt>
                <c:pt idx="8">
                  <c:v>-13.5</c:v>
                </c:pt>
                <c:pt idx="9">
                  <c:v>-15.75</c:v>
                </c:pt>
              </c:numCache>
            </c:numRef>
          </c:xVal>
          <c:yVal>
            <c:numRef>
              <c:f>'Graph rods  trees'!$H$395:$H$404</c:f>
              <c:numCache>
                <c:formatCode>_-* #\ ##0.00\ _€_-;\-* #\ ##0.00\ _€_-;_-* "-"??\ _€_-;_-@_-</c:formatCode>
                <c:ptCount val="10"/>
                <c:pt idx="0">
                  <c:v>2.2222222222222223</c:v>
                </c:pt>
                <c:pt idx="1">
                  <c:v>2.1052631578947367</c:v>
                </c:pt>
                <c:pt idx="2">
                  <c:v>1.8181818181818181</c:v>
                </c:pt>
                <c:pt idx="3">
                  <c:v>1.9607843137254903</c:v>
                </c:pt>
                <c:pt idx="4">
                  <c:v>2.5641025641025643</c:v>
                </c:pt>
                <c:pt idx="5">
                  <c:v>2.5</c:v>
                </c:pt>
                <c:pt idx="6">
                  <c:v>2.061855670103093</c:v>
                </c:pt>
                <c:pt idx="7">
                  <c:v>1.7857142857142858</c:v>
                </c:pt>
                <c:pt idx="8">
                  <c:v>1.8181818181818181</c:v>
                </c:pt>
                <c:pt idx="9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0D-4450-A7BC-B40F551FD0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805760"/>
        <c:axId val="112807296"/>
      </c:scatterChart>
      <c:valAx>
        <c:axId val="112805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807296"/>
        <c:crosses val="autoZero"/>
        <c:crossBetween val="midCat"/>
        <c:majorUnit val="10"/>
      </c:valAx>
      <c:valAx>
        <c:axId val="11280729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28057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977" l="0.70000000000000062" r="0.70000000000000062" t="0.75000000000000977" header="0.30000000000000032" footer="0.30000000000000032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trees'!$F$395:$F$404</c:f>
              <c:numCache>
                <c:formatCode>General</c:formatCode>
                <c:ptCount val="10"/>
                <c:pt idx="0">
                  <c:v>11.25</c:v>
                </c:pt>
                <c:pt idx="1">
                  <c:v>13.5</c:v>
                </c:pt>
                <c:pt idx="2">
                  <c:v>15.75</c:v>
                </c:pt>
                <c:pt idx="3">
                  <c:v>18</c:v>
                </c:pt>
                <c:pt idx="4">
                  <c:v>-4.5</c:v>
                </c:pt>
                <c:pt idx="5">
                  <c:v>-6.75</c:v>
                </c:pt>
                <c:pt idx="6">
                  <c:v>-9</c:v>
                </c:pt>
                <c:pt idx="7">
                  <c:v>-11.25</c:v>
                </c:pt>
                <c:pt idx="8">
                  <c:v>-13.5</c:v>
                </c:pt>
                <c:pt idx="9">
                  <c:v>-15.75</c:v>
                </c:pt>
              </c:numCache>
            </c:numRef>
          </c:xVal>
          <c:yVal>
            <c:numRef>
              <c:f>'Graph rods  trees'!$I$395:$I$404</c:f>
              <c:numCache>
                <c:formatCode>0.0</c:formatCode>
                <c:ptCount val="10"/>
                <c:pt idx="0">
                  <c:v>0.68757844019492098</c:v>
                </c:pt>
                <c:pt idx="1">
                  <c:v>0.68724441937268743</c:v>
                </c:pt>
                <c:pt idx="2">
                  <c:v>0.70600612642937943</c:v>
                </c:pt>
                <c:pt idx="3">
                  <c:v>0.63295451161713168</c:v>
                </c:pt>
                <c:pt idx="4">
                  <c:v>0.70977501341918381</c:v>
                </c:pt>
                <c:pt idx="5">
                  <c:v>0.68265676053868163</c:v>
                </c:pt>
                <c:pt idx="6">
                  <c:v>0.67622979247435411</c:v>
                </c:pt>
                <c:pt idx="7">
                  <c:v>0.65440580913713908</c:v>
                </c:pt>
                <c:pt idx="8">
                  <c:v>0.65483025206671175</c:v>
                </c:pt>
                <c:pt idx="9">
                  <c:v>0.63512218063847525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98-4318-8CB6-EDAE782AF8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822528"/>
        <c:axId val="112824320"/>
      </c:scatterChart>
      <c:valAx>
        <c:axId val="11282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824320"/>
        <c:crosses val="autoZero"/>
        <c:crossBetween val="midCat"/>
        <c:majorUnit val="10"/>
      </c:valAx>
      <c:valAx>
        <c:axId val="112824320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28225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999" l="0.70000000000000062" r="0.70000000000000062" t="0.75000000000000999" header="0.30000000000000032" footer="0.30000000000000032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trees'!$F$395:$F$404</c:f>
              <c:numCache>
                <c:formatCode>General</c:formatCode>
                <c:ptCount val="10"/>
                <c:pt idx="0">
                  <c:v>11.25</c:v>
                </c:pt>
                <c:pt idx="1">
                  <c:v>13.5</c:v>
                </c:pt>
                <c:pt idx="2">
                  <c:v>15.75</c:v>
                </c:pt>
                <c:pt idx="3">
                  <c:v>18</c:v>
                </c:pt>
                <c:pt idx="4">
                  <c:v>-4.5</c:v>
                </c:pt>
                <c:pt idx="5">
                  <c:v>-6.75</c:v>
                </c:pt>
                <c:pt idx="6">
                  <c:v>-9</c:v>
                </c:pt>
                <c:pt idx="7">
                  <c:v>-11.25</c:v>
                </c:pt>
                <c:pt idx="8">
                  <c:v>-13.5</c:v>
                </c:pt>
                <c:pt idx="9">
                  <c:v>-15.75</c:v>
                </c:pt>
              </c:numCache>
            </c:numRef>
          </c:xVal>
          <c:yVal>
            <c:numRef>
              <c:f>'Graph rods  trees'!$J$395:$J$404</c:f>
              <c:numCache>
                <c:formatCode>0</c:formatCode>
                <c:ptCount val="10"/>
                <c:pt idx="0">
                  <c:v>18.00583</c:v>
                </c:pt>
                <c:pt idx="1">
                  <c:v>19.351289999999999</c:v>
                </c:pt>
                <c:pt idx="2">
                  <c:v>20.948869999999999</c:v>
                </c:pt>
                <c:pt idx="3">
                  <c:v>16.532820000000001</c:v>
                </c:pt>
                <c:pt idx="4">
                  <c:v>18.499420000000001</c:v>
                </c:pt>
                <c:pt idx="5">
                  <c:v>17.888439999999999</c:v>
                </c:pt>
                <c:pt idx="6">
                  <c:v>18.883710000000001</c:v>
                </c:pt>
                <c:pt idx="7">
                  <c:v>18.443480000000001</c:v>
                </c:pt>
                <c:pt idx="8">
                  <c:v>19.67719</c:v>
                </c:pt>
                <c:pt idx="9">
                  <c:v>18.897170000000003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F5-4055-B141-74667C57B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847488"/>
        <c:axId val="112726400"/>
      </c:scatterChart>
      <c:valAx>
        <c:axId val="112847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726400"/>
        <c:crosses val="autoZero"/>
        <c:crossBetween val="midCat"/>
        <c:majorUnit val="10"/>
      </c:valAx>
      <c:valAx>
        <c:axId val="112726400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28474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999" l="0.70000000000000062" r="0.70000000000000062" t="0.75000000000000999" header="0.30000000000000032" footer="0.30000000000000032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trees'!$F$395:$F$404</c:f>
              <c:numCache>
                <c:formatCode>General</c:formatCode>
                <c:ptCount val="10"/>
                <c:pt idx="0">
                  <c:v>11.25</c:v>
                </c:pt>
                <c:pt idx="1">
                  <c:v>13.5</c:v>
                </c:pt>
                <c:pt idx="2">
                  <c:v>15.75</c:v>
                </c:pt>
                <c:pt idx="3">
                  <c:v>18</c:v>
                </c:pt>
                <c:pt idx="4">
                  <c:v>-4.5</c:v>
                </c:pt>
                <c:pt idx="5">
                  <c:v>-6.75</c:v>
                </c:pt>
                <c:pt idx="6">
                  <c:v>-9</c:v>
                </c:pt>
                <c:pt idx="7">
                  <c:v>-11.25</c:v>
                </c:pt>
                <c:pt idx="8">
                  <c:v>-13.5</c:v>
                </c:pt>
                <c:pt idx="9">
                  <c:v>-15.75</c:v>
                </c:pt>
              </c:numCache>
            </c:numRef>
          </c:xVal>
          <c:yVal>
            <c:numRef>
              <c:f>'Graph rods  trees'!$K$395:$K$404</c:f>
              <c:numCache>
                <c:formatCode>_-* #\ ##0.00\ _€_-;\-* #\ ##0.00\ _€_-;_-* "-"??\ _€_-;_-@_-</c:formatCode>
                <c:ptCount val="10"/>
                <c:pt idx="0">
                  <c:v>12.380420505814914</c:v>
                </c:pt>
                <c:pt idx="1">
                  <c:v>13.299066060162492</c:v>
                </c:pt>
                <c:pt idx="2">
                  <c:v>14.790030561772634</c:v>
                </c:pt>
                <c:pt idx="3">
                  <c:v>10.464523008753947</c:v>
                </c:pt>
                <c:pt idx="4">
                  <c:v>13.130426078747117</c:v>
                </c:pt>
                <c:pt idx="5">
                  <c:v>12.211664501490574</c:v>
                </c:pt>
                <c:pt idx="6">
                  <c:v>12.769727294445886</c:v>
                </c:pt>
                <c:pt idx="7">
                  <c:v>12.069520452704642</c:v>
                </c:pt>
                <c:pt idx="8">
                  <c:v>12.885219287664579</c:v>
                </c:pt>
                <c:pt idx="9">
                  <c:v>12.002011818295976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BC-4781-ADA5-1026401F73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733184"/>
        <c:axId val="112747264"/>
      </c:scatterChart>
      <c:valAx>
        <c:axId val="112733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747264"/>
        <c:crosses val="autoZero"/>
        <c:crossBetween val="midCat"/>
        <c:majorUnit val="10"/>
      </c:valAx>
      <c:valAx>
        <c:axId val="11274726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27331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999" l="0.70000000000000062" r="0.70000000000000062" t="0.75000000000000999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trees'!$F$47:$F$57</c:f>
              <c:numCache>
                <c:formatCode>General</c:formatCode>
                <c:ptCount val="11"/>
                <c:pt idx="0">
                  <c:v>2.25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-2.25</c:v>
                </c:pt>
                <c:pt idx="6">
                  <c:v>-4.5</c:v>
                </c:pt>
                <c:pt idx="7">
                  <c:v>-6.75</c:v>
                </c:pt>
                <c:pt idx="8">
                  <c:v>-9</c:v>
                </c:pt>
                <c:pt idx="9">
                  <c:v>-11.25</c:v>
                </c:pt>
                <c:pt idx="10">
                  <c:v>-13.5</c:v>
                </c:pt>
              </c:numCache>
            </c:numRef>
          </c:xVal>
          <c:yVal>
            <c:numRef>
              <c:f>'Graph rods  trees'!$H$47:$H$57</c:f>
              <c:numCache>
                <c:formatCode>_-* #\ ##0.00\ _€_-;\-* #\ ##0.00\ _€_-;_-* "-"??\ _€_-;_-@_-</c:formatCode>
                <c:ptCount val="11"/>
                <c:pt idx="0">
                  <c:v>1.9047619047619047</c:v>
                </c:pt>
                <c:pt idx="1">
                  <c:v>1.639344262295082</c:v>
                </c:pt>
                <c:pt idx="2">
                  <c:v>1.7857142857142858</c:v>
                </c:pt>
                <c:pt idx="3">
                  <c:v>1.8691588785046731</c:v>
                </c:pt>
                <c:pt idx="4">
                  <c:v>1.1764705882352942</c:v>
                </c:pt>
                <c:pt idx="5">
                  <c:v>1.6666666666666667</c:v>
                </c:pt>
                <c:pt idx="6">
                  <c:v>1.8181818181818181</c:v>
                </c:pt>
                <c:pt idx="7">
                  <c:v>1.7391304347826086</c:v>
                </c:pt>
                <c:pt idx="8">
                  <c:v>1.5384615384615385</c:v>
                </c:pt>
                <c:pt idx="9">
                  <c:v>1.6666666666666667</c:v>
                </c:pt>
                <c:pt idx="10">
                  <c:v>1.1764705882352942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74-47C4-8533-D6A1704F2E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983424"/>
        <c:axId val="108984960"/>
      </c:scatterChart>
      <c:valAx>
        <c:axId val="108983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8984960"/>
        <c:crosses val="autoZero"/>
        <c:crossBetween val="midCat"/>
      </c:valAx>
      <c:valAx>
        <c:axId val="108984960"/>
        <c:scaling>
          <c:orientation val="minMax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089834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trees'!$F$405:$F$413</c:f>
              <c:numCache>
                <c:formatCode>General</c:formatCode>
                <c:ptCount val="9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-2.25</c:v>
                </c:pt>
                <c:pt idx="5">
                  <c:v>-4.5</c:v>
                </c:pt>
                <c:pt idx="6">
                  <c:v>-6.75</c:v>
                </c:pt>
                <c:pt idx="7">
                  <c:v>-9</c:v>
                </c:pt>
                <c:pt idx="8">
                  <c:v>-11.25</c:v>
                </c:pt>
              </c:numCache>
            </c:numRef>
          </c:xVal>
          <c:yVal>
            <c:numRef>
              <c:f>'Graph rods  trees'!$H$405:$H$413</c:f>
              <c:numCache>
                <c:formatCode>_-* #\ ##0.00\ _€_-;\-* #\ ##0.00\ _€_-;_-* "-"??\ _€_-;_-@_-</c:formatCode>
                <c:ptCount val="9"/>
                <c:pt idx="0">
                  <c:v>3.3333333333333335</c:v>
                </c:pt>
                <c:pt idx="1">
                  <c:v>2.1052631578947367</c:v>
                </c:pt>
                <c:pt idx="2">
                  <c:v>2.061855670103093</c:v>
                </c:pt>
                <c:pt idx="3">
                  <c:v>1.7094017094017095</c:v>
                </c:pt>
                <c:pt idx="4">
                  <c:v>3.3333333333333335</c:v>
                </c:pt>
                <c:pt idx="5">
                  <c:v>3.3333333333333335</c:v>
                </c:pt>
                <c:pt idx="6">
                  <c:v>2.8571428571428572</c:v>
                </c:pt>
                <c:pt idx="7">
                  <c:v>2.8571428571428572</c:v>
                </c:pt>
                <c:pt idx="8">
                  <c:v>1.4285714285714286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DB-4D88-9122-CB2ED562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758144"/>
        <c:axId val="112764032"/>
      </c:scatterChart>
      <c:valAx>
        <c:axId val="112758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764032"/>
        <c:crosses val="autoZero"/>
        <c:crossBetween val="midCat"/>
        <c:majorUnit val="10"/>
      </c:valAx>
      <c:valAx>
        <c:axId val="11276403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27581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999" l="0.70000000000000062" r="0.70000000000000062" t="0.75000000000000999" header="0.30000000000000032" footer="0.30000000000000032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trees'!$F$405:$F$413</c:f>
              <c:numCache>
                <c:formatCode>General</c:formatCode>
                <c:ptCount val="9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-2.25</c:v>
                </c:pt>
                <c:pt idx="5">
                  <c:v>-4.5</c:v>
                </c:pt>
                <c:pt idx="6">
                  <c:v>-6.75</c:v>
                </c:pt>
                <c:pt idx="7">
                  <c:v>-9</c:v>
                </c:pt>
                <c:pt idx="8">
                  <c:v>-11.25</c:v>
                </c:pt>
              </c:numCache>
            </c:numRef>
          </c:xVal>
          <c:yVal>
            <c:numRef>
              <c:f>'Graph rods  trees'!$I$405:$I$413</c:f>
              <c:numCache>
                <c:formatCode>0.0</c:formatCode>
                <c:ptCount val="9"/>
                <c:pt idx="0">
                  <c:v>0.74071778769349417</c:v>
                </c:pt>
                <c:pt idx="1">
                  <c:v>0.80522078254371576</c:v>
                </c:pt>
                <c:pt idx="2">
                  <c:v>0.76132835425834666</c:v>
                </c:pt>
                <c:pt idx="3">
                  <c:v>0.71954891459821846</c:v>
                </c:pt>
                <c:pt idx="4">
                  <c:v>0.74154284021262773</c:v>
                </c:pt>
                <c:pt idx="5">
                  <c:v>0.73690687217350914</c:v>
                </c:pt>
                <c:pt idx="6">
                  <c:v>0.69835058490418844</c:v>
                </c:pt>
                <c:pt idx="7">
                  <c:v>0.69800066083791279</c:v>
                </c:pt>
                <c:pt idx="8">
                  <c:v>0.67554016639127135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B1-469D-83B3-750D3D76BA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00448"/>
        <c:axId val="113001984"/>
      </c:scatterChart>
      <c:valAx>
        <c:axId val="11300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001984"/>
        <c:crosses val="autoZero"/>
        <c:crossBetween val="midCat"/>
        <c:majorUnit val="10"/>
      </c:valAx>
      <c:valAx>
        <c:axId val="113001984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30004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021" l="0.70000000000000062" r="0.70000000000000062" t="0.75000000000001021" header="0.30000000000000032" footer="0.30000000000000032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trees'!$F$405:$F$413</c:f>
              <c:numCache>
                <c:formatCode>General</c:formatCode>
                <c:ptCount val="9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-2.25</c:v>
                </c:pt>
                <c:pt idx="5">
                  <c:v>-4.5</c:v>
                </c:pt>
                <c:pt idx="6">
                  <c:v>-6.75</c:v>
                </c:pt>
                <c:pt idx="7">
                  <c:v>-9</c:v>
                </c:pt>
                <c:pt idx="8">
                  <c:v>-11.25</c:v>
                </c:pt>
              </c:numCache>
            </c:numRef>
          </c:xVal>
          <c:yVal>
            <c:numRef>
              <c:f>'Graph rods  trees'!$J$405:$J$413</c:f>
              <c:numCache>
                <c:formatCode>0</c:formatCode>
                <c:ptCount val="9"/>
                <c:pt idx="0">
                  <c:v>18.753679999999999</c:v>
                </c:pt>
                <c:pt idx="1">
                  <c:v>17.950859999999999</c:v>
                </c:pt>
                <c:pt idx="2">
                  <c:v>14.411799999999999</c:v>
                </c:pt>
                <c:pt idx="3">
                  <c:v>13.969940000000001</c:v>
                </c:pt>
                <c:pt idx="4">
                  <c:v>20.933309999999999</c:v>
                </c:pt>
                <c:pt idx="5">
                  <c:v>19.55714</c:v>
                </c:pt>
                <c:pt idx="6">
                  <c:v>18.32499</c:v>
                </c:pt>
                <c:pt idx="7">
                  <c:v>19.543569999999999</c:v>
                </c:pt>
                <c:pt idx="8">
                  <c:v>14.958629999999999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2F-483B-8650-CEA040F90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25408"/>
        <c:axId val="113026944"/>
      </c:scatterChart>
      <c:valAx>
        <c:axId val="113025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026944"/>
        <c:crosses val="autoZero"/>
        <c:crossBetween val="midCat"/>
        <c:majorUnit val="10"/>
      </c:valAx>
      <c:valAx>
        <c:axId val="113026944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3025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021" l="0.70000000000000062" r="0.70000000000000062" t="0.75000000000001021" header="0.30000000000000032" footer="0.30000000000000032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trees'!$F$405:$F$413</c:f>
              <c:numCache>
                <c:formatCode>General</c:formatCode>
                <c:ptCount val="9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-2.25</c:v>
                </c:pt>
                <c:pt idx="5">
                  <c:v>-4.5</c:v>
                </c:pt>
                <c:pt idx="6">
                  <c:v>-6.75</c:v>
                </c:pt>
                <c:pt idx="7">
                  <c:v>-9</c:v>
                </c:pt>
                <c:pt idx="8">
                  <c:v>-11.25</c:v>
                </c:pt>
              </c:numCache>
            </c:numRef>
          </c:xVal>
          <c:yVal>
            <c:numRef>
              <c:f>'Graph rods  trees'!$K$405:$K$413</c:f>
              <c:numCache>
                <c:formatCode>_-* #\ ##0.00\ _€_-;\-* #\ ##0.00\ _€_-;_-* "-"??\ _€_-;_-@_-</c:formatCode>
                <c:ptCount val="9"/>
                <c:pt idx="0">
                  <c:v>13.891184360711728</c:v>
                </c:pt>
                <c:pt idx="1">
                  <c:v>14.454405536532684</c:v>
                </c:pt>
                <c:pt idx="2">
                  <c:v>10.97211197590044</c:v>
                </c:pt>
                <c:pt idx="3">
                  <c:v>10.052055164002237</c:v>
                </c:pt>
                <c:pt idx="4">
                  <c:v>15.522946152451402</c:v>
                </c:pt>
                <c:pt idx="5">
                  <c:v>14.411790866059423</c:v>
                </c:pt>
                <c:pt idx="6">
                  <c:v>12.797267484863404</c:v>
                </c:pt>
                <c:pt idx="7">
                  <c:v>13.641424775132007</c:v>
                </c:pt>
                <c:pt idx="8">
                  <c:v>10.105155399185463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D6-43B5-9F12-24B441CDCA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46272"/>
        <c:axId val="113047808"/>
      </c:scatterChart>
      <c:valAx>
        <c:axId val="113046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047808"/>
        <c:crosses val="autoZero"/>
        <c:crossBetween val="midCat"/>
        <c:majorUnit val="10"/>
      </c:valAx>
      <c:valAx>
        <c:axId val="11304780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30462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021" l="0.70000000000000062" r="0.70000000000000062" t="0.75000000000001021" header="0.30000000000000032" footer="0.30000000000000032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trees'!$F$414:$F$429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</c:numCache>
            </c:numRef>
          </c:xVal>
          <c:yVal>
            <c:numRef>
              <c:f>'Graph rods  trees'!$H$414:$H$429</c:f>
              <c:numCache>
                <c:formatCode>_-* #\ ##0.00\ _€_-;\-* #\ ##0.00\ _€_-;_-* "-"??\ _€_-;_-@_-</c:formatCode>
                <c:ptCount val="16"/>
                <c:pt idx="0">
                  <c:v>4.4444444444444446</c:v>
                </c:pt>
                <c:pt idx="1">
                  <c:v>4</c:v>
                </c:pt>
                <c:pt idx="2">
                  <c:v>4</c:v>
                </c:pt>
                <c:pt idx="3">
                  <c:v>3.0769230769230771</c:v>
                </c:pt>
                <c:pt idx="4">
                  <c:v>2.8571428571428572</c:v>
                </c:pt>
                <c:pt idx="5">
                  <c:v>1.8691588785046731</c:v>
                </c:pt>
                <c:pt idx="6">
                  <c:v>1.8181818181818181</c:v>
                </c:pt>
                <c:pt idx="7">
                  <c:v>2.1052631578947367</c:v>
                </c:pt>
                <c:pt idx="8">
                  <c:v>1.6949152542372881</c:v>
                </c:pt>
                <c:pt idx="9">
                  <c:v>3.225806451612903</c:v>
                </c:pt>
                <c:pt idx="10">
                  <c:v>3.0769230769230771</c:v>
                </c:pt>
                <c:pt idx="11">
                  <c:v>2.6666666666666665</c:v>
                </c:pt>
                <c:pt idx="12">
                  <c:v>2.061855670103093</c:v>
                </c:pt>
                <c:pt idx="13">
                  <c:v>1.6</c:v>
                </c:pt>
                <c:pt idx="14">
                  <c:v>2.2222222222222223</c:v>
                </c:pt>
                <c:pt idx="15">
                  <c:v>1.4084507042253522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F8-4E67-9BE0-6F7EAC137D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948352"/>
        <c:axId val="112949888"/>
      </c:scatterChart>
      <c:valAx>
        <c:axId val="112948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949888"/>
        <c:crosses val="autoZero"/>
        <c:crossBetween val="midCat"/>
        <c:majorUnit val="10"/>
      </c:valAx>
      <c:valAx>
        <c:axId val="11294988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29483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021" l="0.70000000000000062" r="0.70000000000000062" t="0.75000000000001021" header="0.30000000000000032" footer="0.30000000000000032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trees'!$F$414:$F$429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</c:numCache>
            </c:numRef>
          </c:xVal>
          <c:yVal>
            <c:numRef>
              <c:f>'Graph rods  trees'!$I$414:$I$429</c:f>
              <c:numCache>
                <c:formatCode>0.0</c:formatCode>
                <c:ptCount val="16"/>
                <c:pt idx="0">
                  <c:v>0.71758851317145167</c:v>
                </c:pt>
                <c:pt idx="1">
                  <c:v>0.7344920063712026</c:v>
                </c:pt>
                <c:pt idx="2">
                  <c:v>0.71735180183365532</c:v>
                </c:pt>
                <c:pt idx="3">
                  <c:v>0.70859731204446341</c:v>
                </c:pt>
                <c:pt idx="4">
                  <c:v>0.71875210979346227</c:v>
                </c:pt>
                <c:pt idx="5">
                  <c:v>0.67753654470366464</c:v>
                </c:pt>
                <c:pt idx="6">
                  <c:v>0.69915026352586851</c:v>
                </c:pt>
                <c:pt idx="7">
                  <c:v>0.70743085368712966</c:v>
                </c:pt>
                <c:pt idx="8">
                  <c:v>0.65604819967553207</c:v>
                </c:pt>
                <c:pt idx="9">
                  <c:v>0.75762923206716859</c:v>
                </c:pt>
                <c:pt idx="10">
                  <c:v>0.6756248640126834</c:v>
                </c:pt>
                <c:pt idx="11">
                  <c:v>0.6982286184465869</c:v>
                </c:pt>
                <c:pt idx="12">
                  <c:v>0.71979869544056507</c:v>
                </c:pt>
                <c:pt idx="13">
                  <c:v>0.7189149952550199</c:v>
                </c:pt>
                <c:pt idx="14">
                  <c:v>0.69059470069368301</c:v>
                </c:pt>
                <c:pt idx="15">
                  <c:v>0.65179116022992123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74-4BE6-B583-0DFF18E98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16672"/>
        <c:axId val="113118208"/>
      </c:scatterChart>
      <c:valAx>
        <c:axId val="113116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118208"/>
        <c:crosses val="autoZero"/>
        <c:crossBetween val="midCat"/>
        <c:majorUnit val="10"/>
      </c:valAx>
      <c:valAx>
        <c:axId val="113118208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31166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044" l="0.70000000000000062" r="0.70000000000000062" t="0.75000000000001044" header="0.30000000000000032" footer="0.30000000000000032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trees'!$F$414:$F$429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</c:numCache>
            </c:numRef>
          </c:xVal>
          <c:yVal>
            <c:numRef>
              <c:f>'Graph rods  trees'!$J$414:$J$429</c:f>
              <c:numCache>
                <c:formatCode>0</c:formatCode>
                <c:ptCount val="16"/>
                <c:pt idx="0">
                  <c:v>20.26519</c:v>
                </c:pt>
                <c:pt idx="1">
                  <c:v>19.856590000000001</c:v>
                </c:pt>
                <c:pt idx="2">
                  <c:v>21.813849999999999</c:v>
                </c:pt>
                <c:pt idx="3">
                  <c:v>22.05564</c:v>
                </c:pt>
                <c:pt idx="4">
                  <c:v>21.520720000000001</c:v>
                </c:pt>
                <c:pt idx="5">
                  <c:v>21.468859999999999</c:v>
                </c:pt>
                <c:pt idx="6">
                  <c:v>21.19218</c:v>
                </c:pt>
                <c:pt idx="7">
                  <c:v>21.566269999999996</c:v>
                </c:pt>
                <c:pt idx="8">
                  <c:v>20.31456</c:v>
                </c:pt>
                <c:pt idx="9">
                  <c:v>16.951789999999999</c:v>
                </c:pt>
                <c:pt idx="10">
                  <c:v>18.497910000000001</c:v>
                </c:pt>
                <c:pt idx="11">
                  <c:v>20.72017</c:v>
                </c:pt>
                <c:pt idx="12">
                  <c:v>22.194390000000002</c:v>
                </c:pt>
                <c:pt idx="13">
                  <c:v>21.183319999999998</c:v>
                </c:pt>
                <c:pt idx="14">
                  <c:v>22.014420000000001</c:v>
                </c:pt>
                <c:pt idx="15">
                  <c:v>20.729130000000001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6C-4958-85AC-3809F92B60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41632"/>
        <c:axId val="113143168"/>
      </c:scatterChart>
      <c:valAx>
        <c:axId val="113141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143168"/>
        <c:crosses val="autoZero"/>
        <c:crossBetween val="midCat"/>
        <c:majorUnit val="10"/>
      </c:valAx>
      <c:valAx>
        <c:axId val="113143168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31416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044" l="0.70000000000000062" r="0.70000000000000062" t="0.75000000000001044" header="0.30000000000000032" footer="0.30000000000000032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trees'!$F$414:$F$429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</c:numCache>
            </c:numRef>
          </c:xVal>
          <c:yVal>
            <c:numRef>
              <c:f>'Graph rods  trees'!$K$414:$K$429</c:f>
              <c:numCache>
                <c:formatCode>_-* #\ ##0.00\ _€_-;\-* #\ ##0.00\ _€_-;_-* "-"??\ _€_-;_-@_-</c:formatCode>
                <c:ptCount val="16"/>
                <c:pt idx="0">
                  <c:v>14.542067561236971</c:v>
                </c:pt>
                <c:pt idx="1">
                  <c:v>14.584506628790358</c:v>
                </c:pt>
                <c:pt idx="2">
                  <c:v>15.648204602429082</c:v>
                </c:pt>
                <c:pt idx="3">
                  <c:v>15.628567219420349</c:v>
                </c:pt>
                <c:pt idx="4">
                  <c:v>15.46806290427436</c:v>
                </c:pt>
                <c:pt idx="5">
                  <c:v>14.545937223126717</c:v>
                </c:pt>
                <c:pt idx="6">
                  <c:v>14.81651823168764</c:v>
                </c:pt>
                <c:pt idx="7">
                  <c:v>15.256644796947132</c:v>
                </c:pt>
                <c:pt idx="8">
                  <c:v>13.327330515200577</c:v>
                </c:pt>
                <c:pt idx="9">
                  <c:v>12.843171639863908</c:v>
                </c:pt>
                <c:pt idx="10">
                  <c:v>12.497647928268858</c:v>
                </c:pt>
                <c:pt idx="11">
                  <c:v>14.467415673078415</c:v>
                </c:pt>
                <c:pt idx="12">
                  <c:v>15.975492968099124</c:v>
                </c:pt>
                <c:pt idx="13">
                  <c:v>15.229006397285568</c:v>
                </c:pt>
                <c:pt idx="14">
                  <c:v>15.203041790845029</c:v>
                </c:pt>
                <c:pt idx="15">
                  <c:v>13.511063693256867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C6-4330-A628-EDEAABFAFC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62496"/>
        <c:axId val="113168384"/>
      </c:scatterChart>
      <c:valAx>
        <c:axId val="113162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168384"/>
        <c:crosses val="autoZero"/>
        <c:crossBetween val="midCat"/>
        <c:majorUnit val="10"/>
      </c:valAx>
      <c:valAx>
        <c:axId val="11316838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31624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044" l="0.70000000000000062" r="0.70000000000000062" t="0.75000000000001044" header="0.30000000000000032" footer="0.30000000000000032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trees'!$F$430:$F$442</c:f>
              <c:numCache>
                <c:formatCode>General</c:formatCode>
                <c:ptCount val="13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</c:numCache>
            </c:numRef>
          </c:xVal>
          <c:yVal>
            <c:numRef>
              <c:f>'Graph rods  trees'!$H$430:$H$442</c:f>
              <c:numCache>
                <c:formatCode>_-* #\ ##0.00\ _€_-;\-* #\ ##0.00\ _€_-;_-* "-"??\ _€_-;_-@_-</c:formatCode>
                <c:ptCount val="13"/>
                <c:pt idx="0">
                  <c:v>3.6363636363636362</c:v>
                </c:pt>
                <c:pt idx="1">
                  <c:v>3.0769230769230771</c:v>
                </c:pt>
                <c:pt idx="2">
                  <c:v>3.0769230769230771</c:v>
                </c:pt>
                <c:pt idx="3">
                  <c:v>3.0769230769230771</c:v>
                </c:pt>
                <c:pt idx="4">
                  <c:v>2.1052631578947367</c:v>
                </c:pt>
                <c:pt idx="5">
                  <c:v>2.1052631578947367</c:v>
                </c:pt>
                <c:pt idx="6">
                  <c:v>2.1052631578947367</c:v>
                </c:pt>
                <c:pt idx="7">
                  <c:v>1.8181818181818181</c:v>
                </c:pt>
                <c:pt idx="8">
                  <c:v>3.6363636363636362</c:v>
                </c:pt>
                <c:pt idx="9">
                  <c:v>2.8571428571428572</c:v>
                </c:pt>
                <c:pt idx="10">
                  <c:v>1.7391304347826086</c:v>
                </c:pt>
                <c:pt idx="11">
                  <c:v>2.3529411764705883</c:v>
                </c:pt>
                <c:pt idx="12">
                  <c:v>2.2222222222222223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13-40CE-8B3C-C345E67308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79264"/>
        <c:axId val="113262976"/>
      </c:scatterChart>
      <c:valAx>
        <c:axId val="113179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262976"/>
        <c:crosses val="autoZero"/>
        <c:crossBetween val="midCat"/>
        <c:majorUnit val="10"/>
      </c:valAx>
      <c:valAx>
        <c:axId val="11326297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31792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044" l="0.70000000000000062" r="0.70000000000000062" t="0.75000000000001044" header="0.30000000000000032" footer="0.30000000000000032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trees'!$F$430:$F$442</c:f>
              <c:numCache>
                <c:formatCode>General</c:formatCode>
                <c:ptCount val="13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</c:numCache>
            </c:numRef>
          </c:xVal>
          <c:yVal>
            <c:numRef>
              <c:f>'Graph rods  trees'!$I$430:$I$442</c:f>
              <c:numCache>
                <c:formatCode>0.0</c:formatCode>
                <c:ptCount val="13"/>
                <c:pt idx="0">
                  <c:v>0.71680792426765438</c:v>
                </c:pt>
                <c:pt idx="1">
                  <c:v>0.73278265373569651</c:v>
                </c:pt>
                <c:pt idx="2">
                  <c:v>0.74892564648125126</c:v>
                </c:pt>
                <c:pt idx="3">
                  <c:v>0.74411056404356235</c:v>
                </c:pt>
                <c:pt idx="4">
                  <c:v>0.73408510978320551</c:v>
                </c:pt>
                <c:pt idx="5">
                  <c:v>0.75015241135444322</c:v>
                </c:pt>
                <c:pt idx="6">
                  <c:v>0.77465771973882014</c:v>
                </c:pt>
                <c:pt idx="7">
                  <c:v>0.76650779643071909</c:v>
                </c:pt>
                <c:pt idx="8">
                  <c:v>0.74177391060818809</c:v>
                </c:pt>
                <c:pt idx="9">
                  <c:v>0.717954077454944</c:v>
                </c:pt>
                <c:pt idx="10">
                  <c:v>0.74585137085137088</c:v>
                </c:pt>
                <c:pt idx="11">
                  <c:v>0.77333708366850262</c:v>
                </c:pt>
                <c:pt idx="12">
                  <c:v>0.73376849066022765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AE-4130-A172-73547E19C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290240"/>
        <c:axId val="113300224"/>
      </c:scatterChart>
      <c:valAx>
        <c:axId val="113290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300224"/>
        <c:crosses val="autoZero"/>
        <c:crossBetween val="midCat"/>
        <c:majorUnit val="10"/>
      </c:valAx>
      <c:valAx>
        <c:axId val="113300224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32902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066" l="0.70000000000000062" r="0.70000000000000062" t="0.75000000000001066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trees'!$F$47:$F$57</c:f>
              <c:numCache>
                <c:formatCode>General</c:formatCode>
                <c:ptCount val="11"/>
                <c:pt idx="0">
                  <c:v>2.25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-2.25</c:v>
                </c:pt>
                <c:pt idx="6">
                  <c:v>-4.5</c:v>
                </c:pt>
                <c:pt idx="7">
                  <c:v>-6.75</c:v>
                </c:pt>
                <c:pt idx="8">
                  <c:v>-9</c:v>
                </c:pt>
                <c:pt idx="9">
                  <c:v>-11.25</c:v>
                </c:pt>
                <c:pt idx="10">
                  <c:v>-13.5</c:v>
                </c:pt>
              </c:numCache>
            </c:numRef>
          </c:xVal>
          <c:yVal>
            <c:numRef>
              <c:f>'Graph rods  trees'!$I$47:$I$57</c:f>
              <c:numCache>
                <c:formatCode>0.0</c:formatCode>
                <c:ptCount val="11"/>
                <c:pt idx="0">
                  <c:v>0.70373220002612646</c:v>
                </c:pt>
                <c:pt idx="1">
                  <c:v>0.7254444855428297</c:v>
                </c:pt>
                <c:pt idx="2">
                  <c:v>0.67394779768688406</c:v>
                </c:pt>
                <c:pt idx="3">
                  <c:v>0.73246274903733455</c:v>
                </c:pt>
                <c:pt idx="4">
                  <c:v>0.70903325403668538</c:v>
                </c:pt>
                <c:pt idx="5">
                  <c:v>0.70529791449071655</c:v>
                </c:pt>
                <c:pt idx="6">
                  <c:v>0.69836044556511245</c:v>
                </c:pt>
                <c:pt idx="7">
                  <c:v>0.67890018090986104</c:v>
                </c:pt>
                <c:pt idx="8">
                  <c:v>0.67664268755582613</c:v>
                </c:pt>
                <c:pt idx="9">
                  <c:v>0.66751858809662756</c:v>
                </c:pt>
                <c:pt idx="10">
                  <c:v>0.66606842039855119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5B-41BF-8C74-EACE2B3B66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090304"/>
        <c:axId val="109091840"/>
      </c:scatterChart>
      <c:valAx>
        <c:axId val="109090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091840"/>
        <c:crosses val="autoZero"/>
        <c:crossBetween val="midCat"/>
      </c:valAx>
      <c:valAx>
        <c:axId val="109091840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090903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trees'!$F$430:$F$442</c:f>
              <c:numCache>
                <c:formatCode>General</c:formatCode>
                <c:ptCount val="13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</c:numCache>
            </c:numRef>
          </c:xVal>
          <c:yVal>
            <c:numRef>
              <c:f>'Graph rods  trees'!$J$430:$J$442</c:f>
              <c:numCache>
                <c:formatCode>0</c:formatCode>
                <c:ptCount val="13"/>
                <c:pt idx="0">
                  <c:v>21.171210000000002</c:v>
                </c:pt>
                <c:pt idx="1">
                  <c:v>22.848310000000001</c:v>
                </c:pt>
                <c:pt idx="2">
                  <c:v>24.354560000000003</c:v>
                </c:pt>
                <c:pt idx="3">
                  <c:v>23.39087</c:v>
                </c:pt>
                <c:pt idx="4">
                  <c:v>24.663450000000001</c:v>
                </c:pt>
                <c:pt idx="5">
                  <c:v>23.453240000000005</c:v>
                </c:pt>
                <c:pt idx="6">
                  <c:v>23.349860000000003</c:v>
                </c:pt>
                <c:pt idx="7">
                  <c:v>20.747020000000003</c:v>
                </c:pt>
                <c:pt idx="8">
                  <c:v>19.455460000000002</c:v>
                </c:pt>
                <c:pt idx="9">
                  <c:v>21.993600000000001</c:v>
                </c:pt>
                <c:pt idx="10">
                  <c:v>24.231840000000002</c:v>
                </c:pt>
                <c:pt idx="11">
                  <c:v>23.023129999999998</c:v>
                </c:pt>
                <c:pt idx="12">
                  <c:v>23.813860000000005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D4-41A2-82DD-2C05EAA35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07008"/>
        <c:axId val="113190016"/>
      </c:scatterChart>
      <c:valAx>
        <c:axId val="11330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190016"/>
        <c:crosses val="autoZero"/>
        <c:crossBetween val="midCat"/>
        <c:majorUnit val="10"/>
      </c:valAx>
      <c:valAx>
        <c:axId val="113190016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33070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066" l="0.70000000000000062" r="0.70000000000000062" t="0.75000000000001066" header="0.30000000000000032" footer="0.30000000000000032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trees'!$F$430:$F$442</c:f>
              <c:numCache>
                <c:formatCode>General</c:formatCode>
                <c:ptCount val="13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</c:numCache>
            </c:numRef>
          </c:xVal>
          <c:yVal>
            <c:numRef>
              <c:f>'Graph rods  trees'!$K$430:$K$442</c:f>
              <c:numCache>
                <c:formatCode>_-* #\ ##0.00\ _€_-;\-* #\ ##0.00\ _€_-;_-* "-"??\ _€_-;_-@_-</c:formatCode>
                <c:ptCount val="13"/>
                <c:pt idx="0">
                  <c:v>15.175691094334608</c:v>
                </c:pt>
                <c:pt idx="1">
                  <c:v>16.742845235175853</c:v>
                </c:pt>
                <c:pt idx="2">
                  <c:v>18.239754592766424</c:v>
                </c:pt>
                <c:pt idx="3">
                  <c:v>17.405393469169642</c:v>
                </c:pt>
                <c:pt idx="4">
                  <c:v>18.105071400882601</c:v>
                </c:pt>
                <c:pt idx="5">
                  <c:v>17.593504540074484</c:v>
                </c:pt>
                <c:pt idx="6">
                  <c:v>18.088149303820689</c:v>
                </c:pt>
                <c:pt idx="7">
                  <c:v>15.902752582704059</c:v>
                </c:pt>
                <c:pt idx="8">
                  <c:v>14.43155264688118</c:v>
                </c:pt>
                <c:pt idx="9">
                  <c:v>15.790394797913056</c:v>
                </c:pt>
                <c:pt idx="10">
                  <c:v>18.073351082251083</c:v>
                </c:pt>
                <c:pt idx="11">
                  <c:v>17.804640211120812</c:v>
                </c:pt>
                <c:pt idx="12">
                  <c:v>17.473860108993971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1D-4668-AC79-E33DECDE91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217536"/>
        <c:axId val="113219072"/>
      </c:scatterChart>
      <c:valAx>
        <c:axId val="113217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219072"/>
        <c:crosses val="autoZero"/>
        <c:crossBetween val="midCat"/>
        <c:majorUnit val="10"/>
      </c:valAx>
      <c:valAx>
        <c:axId val="11321907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32175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066" l="0.70000000000000062" r="0.70000000000000062" t="0.75000000000001066" header="0.30000000000000032" footer="0.30000000000000032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trees'!$F$443:$F$456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-2.25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</c:numCache>
            </c:numRef>
          </c:xVal>
          <c:yVal>
            <c:numRef>
              <c:f>'Graph rods  trees'!$H$443:$H$456</c:f>
              <c:numCache>
                <c:formatCode>_-* #\ ##0.00\ _€_-;\-* #\ ##0.00\ _€_-;_-* "-"??\ _€_-;_-@_-</c:formatCode>
                <c:ptCount val="14"/>
                <c:pt idx="0">
                  <c:v>3.3333333333333335</c:v>
                </c:pt>
                <c:pt idx="1">
                  <c:v>2.2222222222222223</c:v>
                </c:pt>
                <c:pt idx="2">
                  <c:v>2.6666666666666665</c:v>
                </c:pt>
                <c:pt idx="3">
                  <c:v>2.1739130434782612</c:v>
                </c:pt>
                <c:pt idx="4">
                  <c:v>1.6666666666666667</c:v>
                </c:pt>
                <c:pt idx="5">
                  <c:v>1.6666666666666667</c:v>
                </c:pt>
                <c:pt idx="6">
                  <c:v>3.3333333333333335</c:v>
                </c:pt>
                <c:pt idx="7">
                  <c:v>3.4482758620689657</c:v>
                </c:pt>
                <c:pt idx="8">
                  <c:v>2.7777777777777777</c:v>
                </c:pt>
                <c:pt idx="9">
                  <c:v>2.5</c:v>
                </c:pt>
                <c:pt idx="10">
                  <c:v>2.1052631578947367</c:v>
                </c:pt>
                <c:pt idx="11">
                  <c:v>1.3793103448275863</c:v>
                </c:pt>
                <c:pt idx="12">
                  <c:v>1.3333333333333333</c:v>
                </c:pt>
                <c:pt idx="13">
                  <c:v>2.1052631578947367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84-42C8-9BB6-4B0B74852C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89952"/>
        <c:axId val="113391488"/>
      </c:scatterChart>
      <c:valAx>
        <c:axId val="113389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391488"/>
        <c:crosses val="autoZero"/>
        <c:crossBetween val="midCat"/>
        <c:majorUnit val="10"/>
      </c:valAx>
      <c:valAx>
        <c:axId val="11339148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33899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066" l="0.70000000000000062" r="0.70000000000000062" t="0.75000000000001066" header="0.30000000000000032" footer="0.30000000000000032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trees'!$F$443:$F$456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-2.25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</c:numCache>
            </c:numRef>
          </c:xVal>
          <c:yVal>
            <c:numRef>
              <c:f>'Graph rods  trees'!$I$443:$I$456</c:f>
              <c:numCache>
                <c:formatCode>0.0</c:formatCode>
                <c:ptCount val="14"/>
                <c:pt idx="0">
                  <c:v>0.79546457653369473</c:v>
                </c:pt>
                <c:pt idx="1">
                  <c:v>0.76663658522671185</c:v>
                </c:pt>
                <c:pt idx="2">
                  <c:v>0.7500455637136435</c:v>
                </c:pt>
                <c:pt idx="3">
                  <c:v>0.75537925748150114</c:v>
                </c:pt>
                <c:pt idx="4">
                  <c:v>0.75391173123712008</c:v>
                </c:pt>
                <c:pt idx="5">
                  <c:v>0.75214596248554688</c:v>
                </c:pt>
                <c:pt idx="6">
                  <c:v>0.75576393901986294</c:v>
                </c:pt>
                <c:pt idx="7">
                  <c:v>0.80278694605980849</c:v>
                </c:pt>
                <c:pt idx="8">
                  <c:v>0.75562583502762615</c:v>
                </c:pt>
                <c:pt idx="9">
                  <c:v>0.77286504854993276</c:v>
                </c:pt>
                <c:pt idx="10">
                  <c:v>0.74392142408106776</c:v>
                </c:pt>
                <c:pt idx="11">
                  <c:v>0.7583880730463487</c:v>
                </c:pt>
                <c:pt idx="12">
                  <c:v>0.75772481577587125</c:v>
                </c:pt>
                <c:pt idx="13">
                  <c:v>0.71431826455491232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22-44C4-B68B-C7CEC57FF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410816"/>
        <c:axId val="113412352"/>
      </c:scatterChart>
      <c:valAx>
        <c:axId val="113410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412352"/>
        <c:crosses val="autoZero"/>
        <c:crossBetween val="midCat"/>
        <c:majorUnit val="10"/>
      </c:valAx>
      <c:valAx>
        <c:axId val="113412352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34108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trees'!$F$443:$F$456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-2.25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</c:numCache>
            </c:numRef>
          </c:xVal>
          <c:yVal>
            <c:numRef>
              <c:f>'Graph rods  trees'!$J$443:$J$456</c:f>
              <c:numCache>
                <c:formatCode>0</c:formatCode>
                <c:ptCount val="14"/>
                <c:pt idx="0">
                  <c:v>19.883459999999999</c:v>
                </c:pt>
                <c:pt idx="1">
                  <c:v>23.777629999999998</c:v>
                </c:pt>
                <c:pt idx="2">
                  <c:v>23.578379999999999</c:v>
                </c:pt>
                <c:pt idx="3">
                  <c:v>25.07873</c:v>
                </c:pt>
                <c:pt idx="4">
                  <c:v>25.382160000000002</c:v>
                </c:pt>
                <c:pt idx="5">
                  <c:v>23.511060000000001</c:v>
                </c:pt>
                <c:pt idx="6">
                  <c:v>19.65814</c:v>
                </c:pt>
                <c:pt idx="7">
                  <c:v>19.774419999999999</c:v>
                </c:pt>
                <c:pt idx="8">
                  <c:v>21.450289999999999</c:v>
                </c:pt>
                <c:pt idx="9">
                  <c:v>22.878149999999998</c:v>
                </c:pt>
                <c:pt idx="10">
                  <c:v>24.109850000000002</c:v>
                </c:pt>
                <c:pt idx="11">
                  <c:v>24.296980000000001</c:v>
                </c:pt>
                <c:pt idx="12">
                  <c:v>21.302359999999997</c:v>
                </c:pt>
                <c:pt idx="13">
                  <c:v>21.67211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CC-4175-ADB2-BE0520A27C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431680"/>
        <c:axId val="113433216"/>
      </c:scatterChart>
      <c:valAx>
        <c:axId val="11343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433216"/>
        <c:crosses val="autoZero"/>
        <c:crossBetween val="midCat"/>
        <c:majorUnit val="10"/>
      </c:valAx>
      <c:valAx>
        <c:axId val="113433216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34316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trees'!$F$443:$F$456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-2.25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</c:numCache>
            </c:numRef>
          </c:xVal>
          <c:yVal>
            <c:numRef>
              <c:f>'Graph rods  trees'!$K$443:$K$456</c:f>
              <c:numCache>
                <c:formatCode>_-* #\ ##0.00\ _€_-;\-* #\ ##0.00\ _€_-;_-* "-"??\ _€_-;_-@_-</c:formatCode>
                <c:ptCount val="14"/>
                <c:pt idx="0">
                  <c:v>15.816588088924657</c:v>
                </c:pt>
                <c:pt idx="1">
                  <c:v>18.228801067984218</c:v>
                </c:pt>
                <c:pt idx="2">
                  <c:v>17.684859318554498</c:v>
                </c:pt>
                <c:pt idx="3">
                  <c:v>18.943952445979047</c:v>
                </c:pt>
                <c:pt idx="4">
                  <c:v>19.135908188137581</c:v>
                </c:pt>
                <c:pt idx="5">
                  <c:v>17.683748852755443</c:v>
                </c:pt>
                <c:pt idx="6">
                  <c:v>14.856913320203928</c:v>
                </c:pt>
                <c:pt idx="7">
                  <c:v>15.874646241903998</c:v>
                </c:pt>
                <c:pt idx="8">
                  <c:v>16.208393292834739</c:v>
                </c:pt>
                <c:pt idx="9">
                  <c:v>17.681722510482643</c:v>
                </c:pt>
                <c:pt idx="10">
                  <c:v>17.935833946380932</c:v>
                </c:pt>
                <c:pt idx="11">
                  <c:v>18.426539843045674</c:v>
                </c:pt>
                <c:pt idx="12">
                  <c:v>16.141326806591287</c:v>
                </c:pt>
                <c:pt idx="13">
                  <c:v>15.48078400444316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B8-4270-BD95-F10A359D9E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46048"/>
        <c:axId val="113347584"/>
      </c:scatterChart>
      <c:valAx>
        <c:axId val="11334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347584"/>
        <c:crosses val="autoZero"/>
        <c:crossBetween val="midCat"/>
        <c:majorUnit val="10"/>
      </c:valAx>
      <c:valAx>
        <c:axId val="11334758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33460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trees'!$F$457:$F$472</c:f>
              <c:numCache>
                <c:formatCode>General</c:formatCode>
                <c:ptCount val="16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20.25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  <c:pt idx="15">
                  <c:v>-20.25</c:v>
                </c:pt>
              </c:numCache>
            </c:numRef>
          </c:xVal>
          <c:yVal>
            <c:numRef>
              <c:f>'Graph rods  trees'!$H$457:$H$472</c:f>
              <c:numCache>
                <c:formatCode>_-* #\ ##0.00\ _€_-;\-* #\ ##0.00\ _€_-;_-* "-"??\ _€_-;_-@_-</c:formatCode>
                <c:ptCount val="16"/>
                <c:pt idx="0">
                  <c:v>2.298850574712644</c:v>
                </c:pt>
                <c:pt idx="1">
                  <c:v>2.1052631578947367</c:v>
                </c:pt>
                <c:pt idx="2">
                  <c:v>2</c:v>
                </c:pt>
                <c:pt idx="3">
                  <c:v>2.1739130434782612</c:v>
                </c:pt>
                <c:pt idx="4">
                  <c:v>3.4482758620689657</c:v>
                </c:pt>
                <c:pt idx="5">
                  <c:v>2.9850746268656714</c:v>
                </c:pt>
                <c:pt idx="6">
                  <c:v>2.5</c:v>
                </c:pt>
                <c:pt idx="7">
                  <c:v>2.6666666666666665</c:v>
                </c:pt>
                <c:pt idx="8">
                  <c:v>2.5</c:v>
                </c:pt>
                <c:pt idx="9">
                  <c:v>3.3333333333333335</c:v>
                </c:pt>
                <c:pt idx="10">
                  <c:v>2</c:v>
                </c:pt>
                <c:pt idx="11">
                  <c:v>2.8571428571428572</c:v>
                </c:pt>
                <c:pt idx="12">
                  <c:v>3.3333333333333335</c:v>
                </c:pt>
                <c:pt idx="13">
                  <c:v>1.9047619047619047</c:v>
                </c:pt>
                <c:pt idx="14">
                  <c:v>2.7777777777777777</c:v>
                </c:pt>
                <c:pt idx="15">
                  <c:v>2.6666666666666665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FB-4BB8-A2B4-011FE06E3A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62816"/>
        <c:axId val="113364352"/>
      </c:scatterChart>
      <c:valAx>
        <c:axId val="11336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364352"/>
        <c:crosses val="autoZero"/>
        <c:crossBetween val="midCat"/>
        <c:majorUnit val="10"/>
      </c:valAx>
      <c:valAx>
        <c:axId val="11336435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33628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trees'!$F$457:$F$472</c:f>
              <c:numCache>
                <c:formatCode>General</c:formatCode>
                <c:ptCount val="16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20.25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  <c:pt idx="15">
                  <c:v>-20.25</c:v>
                </c:pt>
              </c:numCache>
            </c:numRef>
          </c:xVal>
          <c:yVal>
            <c:numRef>
              <c:f>'Graph rods  trees'!$I$457:$I$472</c:f>
              <c:numCache>
                <c:formatCode>0.0</c:formatCode>
                <c:ptCount val="16"/>
                <c:pt idx="0">
                  <c:v>0.67822365157014919</c:v>
                </c:pt>
                <c:pt idx="1">
                  <c:v>0.67781237382443371</c:v>
                </c:pt>
                <c:pt idx="2">
                  <c:v>0.6518162414916685</c:v>
                </c:pt>
                <c:pt idx="3">
                  <c:v>0.67931466935566454</c:v>
                </c:pt>
                <c:pt idx="4">
                  <c:v>0.65931516181903083</c:v>
                </c:pt>
                <c:pt idx="5">
                  <c:v>0.70055644542800177</c:v>
                </c:pt>
                <c:pt idx="6">
                  <c:v>0.63433754801600073</c:v>
                </c:pt>
                <c:pt idx="7">
                  <c:v>0.66518033631391127</c:v>
                </c:pt>
                <c:pt idx="8">
                  <c:v>0.72110717096052246</c:v>
                </c:pt>
                <c:pt idx="9">
                  <c:v>0.71807487655780255</c:v>
                </c:pt>
                <c:pt idx="10">
                  <c:v>0.70898814447201541</c:v>
                </c:pt>
                <c:pt idx="11">
                  <c:v>0.69111299570902374</c:v>
                </c:pt>
                <c:pt idx="12">
                  <c:v>0.68789201342807582</c:v>
                </c:pt>
                <c:pt idx="13">
                  <c:v>0.68406780436350323</c:v>
                </c:pt>
                <c:pt idx="14">
                  <c:v>0.66389038264224987</c:v>
                </c:pt>
                <c:pt idx="15">
                  <c:v>0.68224274213384917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32-49E6-897C-2714B1EE62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531136"/>
        <c:axId val="113545216"/>
      </c:scatterChart>
      <c:valAx>
        <c:axId val="11353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545216"/>
        <c:crosses val="autoZero"/>
        <c:crossBetween val="midCat"/>
        <c:majorUnit val="10"/>
      </c:valAx>
      <c:valAx>
        <c:axId val="113545216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35311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trees'!$F$457:$F$472</c:f>
              <c:numCache>
                <c:formatCode>General</c:formatCode>
                <c:ptCount val="16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20.25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  <c:pt idx="15">
                  <c:v>-20.25</c:v>
                </c:pt>
              </c:numCache>
            </c:numRef>
          </c:xVal>
          <c:yVal>
            <c:numRef>
              <c:f>'Graph rods  trees'!$J$457:$J$472</c:f>
              <c:numCache>
                <c:formatCode>0</c:formatCode>
                <c:ptCount val="16"/>
                <c:pt idx="0">
                  <c:v>15.039810000000001</c:v>
                </c:pt>
                <c:pt idx="1">
                  <c:v>22.457380000000001</c:v>
                </c:pt>
                <c:pt idx="2">
                  <c:v>20.46874</c:v>
                </c:pt>
                <c:pt idx="3">
                  <c:v>21.461060000000003</c:v>
                </c:pt>
                <c:pt idx="4">
                  <c:v>18.78885</c:v>
                </c:pt>
                <c:pt idx="5">
                  <c:v>19.238</c:v>
                </c:pt>
                <c:pt idx="6">
                  <c:v>19.24811</c:v>
                </c:pt>
                <c:pt idx="7">
                  <c:v>20.28989</c:v>
                </c:pt>
                <c:pt idx="8">
                  <c:v>22.735019999999999</c:v>
                </c:pt>
                <c:pt idx="9">
                  <c:v>23.103859999999997</c:v>
                </c:pt>
                <c:pt idx="10">
                  <c:v>23.173139999999997</c:v>
                </c:pt>
                <c:pt idx="11">
                  <c:v>22.899090000000001</c:v>
                </c:pt>
                <c:pt idx="12">
                  <c:v>22.787469999999999</c:v>
                </c:pt>
                <c:pt idx="13">
                  <c:v>22.661529999999999</c:v>
                </c:pt>
                <c:pt idx="14">
                  <c:v>22.751110000000001</c:v>
                </c:pt>
                <c:pt idx="15">
                  <c:v>21.726670000000002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15-4E84-A29F-F6CD53DB01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552000"/>
        <c:axId val="113570176"/>
      </c:scatterChart>
      <c:valAx>
        <c:axId val="11355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570176"/>
        <c:crosses val="autoZero"/>
        <c:crossBetween val="midCat"/>
        <c:majorUnit val="10"/>
      </c:valAx>
      <c:valAx>
        <c:axId val="113570176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35520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trees'!$F$457:$F$472</c:f>
              <c:numCache>
                <c:formatCode>General</c:formatCode>
                <c:ptCount val="16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20.25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  <c:pt idx="15">
                  <c:v>-20.25</c:v>
                </c:pt>
              </c:numCache>
            </c:numRef>
          </c:xVal>
          <c:yVal>
            <c:numRef>
              <c:f>'Graph rods  trees'!$K$457:$K$472</c:f>
              <c:numCache>
                <c:formatCode>_-* #\ ##0.00\ _€_-;\-* #\ ##0.00\ _€_-;_-* "-"??\ _€_-;_-@_-</c:formatCode>
                <c:ptCount val="16"/>
                <c:pt idx="0">
                  <c:v>10.200354857121246</c:v>
                </c:pt>
                <c:pt idx="1">
                  <c:v>15.221890047677361</c:v>
                </c:pt>
                <c:pt idx="2">
                  <c:v>13.341857174870174</c:v>
                </c:pt>
                <c:pt idx="3">
                  <c:v>14.578812877922079</c:v>
                </c:pt>
                <c:pt idx="4">
                  <c:v>12.387773678143498</c:v>
                </c:pt>
                <c:pt idx="5">
                  <c:v>13.477304897143899</c:v>
                </c:pt>
                <c:pt idx="6">
                  <c:v>12.209798901342264</c:v>
                </c:pt>
                <c:pt idx="7">
                  <c:v>13.496435853972265</c:v>
                </c:pt>
                <c:pt idx="8">
                  <c:v>16.394385953930897</c:v>
                </c:pt>
                <c:pt idx="9">
                  <c:v>16.590301417508751</c:v>
                </c:pt>
                <c:pt idx="10">
                  <c:v>16.429481530190237</c:v>
                </c:pt>
                <c:pt idx="11">
                  <c:v>15.825858688910548</c:v>
                </c:pt>
                <c:pt idx="12">
                  <c:v>15.675318619231874</c:v>
                </c:pt>
                <c:pt idx="13">
                  <c:v>15.502023070617659</c:v>
                </c:pt>
                <c:pt idx="14">
                  <c:v>15.104243123435918</c:v>
                </c:pt>
                <c:pt idx="15">
                  <c:v>14.822862918237238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27-4300-B978-1A61AD0CF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576960"/>
        <c:axId val="113582848"/>
      </c:scatterChart>
      <c:valAx>
        <c:axId val="113576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582848"/>
        <c:crosses val="autoZero"/>
        <c:crossBetween val="midCat"/>
        <c:majorUnit val="10"/>
      </c:valAx>
      <c:valAx>
        <c:axId val="11358284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35769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trees'!$F$47:$F$57</c:f>
              <c:numCache>
                <c:formatCode>General</c:formatCode>
                <c:ptCount val="11"/>
                <c:pt idx="0">
                  <c:v>2.25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-2.25</c:v>
                </c:pt>
                <c:pt idx="6">
                  <c:v>-4.5</c:v>
                </c:pt>
                <c:pt idx="7">
                  <c:v>-6.75</c:v>
                </c:pt>
                <c:pt idx="8">
                  <c:v>-9</c:v>
                </c:pt>
                <c:pt idx="9">
                  <c:v>-11.25</c:v>
                </c:pt>
                <c:pt idx="10">
                  <c:v>-13.5</c:v>
                </c:pt>
              </c:numCache>
            </c:numRef>
          </c:xVal>
          <c:yVal>
            <c:numRef>
              <c:f>'Graph rods  trees'!$J$47:$J$57</c:f>
              <c:numCache>
                <c:formatCode>0</c:formatCode>
                <c:ptCount val="11"/>
                <c:pt idx="0">
                  <c:v>23.068830000000002</c:v>
                </c:pt>
                <c:pt idx="1">
                  <c:v>24.635939999999998</c:v>
                </c:pt>
                <c:pt idx="2">
                  <c:v>23.88636</c:v>
                </c:pt>
                <c:pt idx="3">
                  <c:v>21.572420000000001</c:v>
                </c:pt>
                <c:pt idx="4">
                  <c:v>22.65287</c:v>
                </c:pt>
                <c:pt idx="5">
                  <c:v>23.430969999999999</c:v>
                </c:pt>
                <c:pt idx="6">
                  <c:v>23.018799999999999</c:v>
                </c:pt>
                <c:pt idx="7">
                  <c:v>23.25178</c:v>
                </c:pt>
                <c:pt idx="8">
                  <c:v>23.4358</c:v>
                </c:pt>
                <c:pt idx="9">
                  <c:v>22.557659999999998</c:v>
                </c:pt>
                <c:pt idx="10">
                  <c:v>23.903849999999998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51-4F1B-8955-A82D37FE0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102976"/>
        <c:axId val="109104512"/>
      </c:scatterChart>
      <c:valAx>
        <c:axId val="109102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104512"/>
        <c:crosses val="autoZero"/>
        <c:crossBetween val="midCat"/>
      </c:valAx>
      <c:valAx>
        <c:axId val="109104512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091029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trees'!$F$473:$F$488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</c:numCache>
            </c:numRef>
          </c:xVal>
          <c:yVal>
            <c:numRef>
              <c:f>'Graph rods  trees'!$H$473:$H$488</c:f>
              <c:numCache>
                <c:formatCode>_-* #\ ##0.00\ _€_-;\-* #\ ##0.00\ _€_-;_-* "-"??\ _€_-;_-@_-</c:formatCode>
                <c:ptCount val="16"/>
                <c:pt idx="0">
                  <c:v>3.3333333333333335</c:v>
                </c:pt>
                <c:pt idx="1">
                  <c:v>2.6666666666666665</c:v>
                </c:pt>
                <c:pt idx="2">
                  <c:v>2.6666666666666665</c:v>
                </c:pt>
                <c:pt idx="3">
                  <c:v>3.3333333333333335</c:v>
                </c:pt>
                <c:pt idx="4">
                  <c:v>2.8571428571428572</c:v>
                </c:pt>
                <c:pt idx="5">
                  <c:v>3.0769230769230771</c:v>
                </c:pt>
                <c:pt idx="6">
                  <c:v>2.6666666666666665</c:v>
                </c:pt>
                <c:pt idx="7">
                  <c:v>3.0769230769230771</c:v>
                </c:pt>
                <c:pt idx="8">
                  <c:v>3.6363636363636362</c:v>
                </c:pt>
                <c:pt idx="9">
                  <c:v>3.3333333333333335</c:v>
                </c:pt>
                <c:pt idx="10">
                  <c:v>2.298850574712644</c:v>
                </c:pt>
                <c:pt idx="11">
                  <c:v>1.7857142857142858</c:v>
                </c:pt>
                <c:pt idx="12">
                  <c:v>2.2222222222222223</c:v>
                </c:pt>
                <c:pt idx="13">
                  <c:v>2.2222222222222223</c:v>
                </c:pt>
                <c:pt idx="14">
                  <c:v>3.6363636363636362</c:v>
                </c:pt>
                <c:pt idx="15">
                  <c:v>3.0769230769230771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F7-4B9B-ABD9-7DFAA5ACA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593728"/>
        <c:axId val="113628288"/>
      </c:scatterChart>
      <c:valAx>
        <c:axId val="11359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628288"/>
        <c:crosses val="autoZero"/>
        <c:crossBetween val="midCat"/>
        <c:majorUnit val="10"/>
      </c:valAx>
      <c:valAx>
        <c:axId val="11362828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35937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trees'!$F$473:$F$488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</c:numCache>
            </c:numRef>
          </c:xVal>
          <c:yVal>
            <c:numRef>
              <c:f>'Graph rods  trees'!$I$473:$I$488</c:f>
              <c:numCache>
                <c:formatCode>0.0</c:formatCode>
                <c:ptCount val="16"/>
                <c:pt idx="0">
                  <c:v>0.68304371479774695</c:v>
                </c:pt>
                <c:pt idx="1">
                  <c:v>0.68715215823814191</c:v>
                </c:pt>
                <c:pt idx="2">
                  <c:v>0.67859484666341996</c:v>
                </c:pt>
                <c:pt idx="3">
                  <c:v>0.69936646488010878</c:v>
                </c:pt>
                <c:pt idx="4">
                  <c:v>0.71455518171599275</c:v>
                </c:pt>
                <c:pt idx="5">
                  <c:v>0.70366085242412346</c:v>
                </c:pt>
                <c:pt idx="6">
                  <c:v>0.73084485929260001</c:v>
                </c:pt>
                <c:pt idx="7">
                  <c:v>0.71454030589968953</c:v>
                </c:pt>
                <c:pt idx="8">
                  <c:v>0.6699874909961393</c:v>
                </c:pt>
                <c:pt idx="9">
                  <c:v>0.70745084070536202</c:v>
                </c:pt>
                <c:pt idx="10">
                  <c:v>0.70353435738051118</c:v>
                </c:pt>
                <c:pt idx="11">
                  <c:v>0.70270087579871432</c:v>
                </c:pt>
                <c:pt idx="12">
                  <c:v>0.67845344394898721</c:v>
                </c:pt>
                <c:pt idx="13">
                  <c:v>0.68621245547300525</c:v>
                </c:pt>
                <c:pt idx="14">
                  <c:v>0.70476369616907575</c:v>
                </c:pt>
                <c:pt idx="15">
                  <c:v>0.70497647468133617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68-43E7-97E7-BB629A303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651712"/>
        <c:axId val="113653248"/>
      </c:scatterChart>
      <c:valAx>
        <c:axId val="11365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653248"/>
        <c:crosses val="autoZero"/>
        <c:crossBetween val="midCat"/>
        <c:majorUnit val="10"/>
      </c:valAx>
      <c:valAx>
        <c:axId val="113653248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36517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trees'!$F$473:$F$488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</c:numCache>
            </c:numRef>
          </c:xVal>
          <c:yVal>
            <c:numRef>
              <c:f>'Graph rods  trees'!$J$473:$J$488</c:f>
              <c:numCache>
                <c:formatCode>0</c:formatCode>
                <c:ptCount val="16"/>
                <c:pt idx="0">
                  <c:v>19.207039999999999</c:v>
                </c:pt>
                <c:pt idx="1">
                  <c:v>21.80593</c:v>
                </c:pt>
                <c:pt idx="2">
                  <c:v>22.651599999999998</c:v>
                </c:pt>
                <c:pt idx="3">
                  <c:v>20.488620000000001</c:v>
                </c:pt>
                <c:pt idx="4">
                  <c:v>21.30744</c:v>
                </c:pt>
                <c:pt idx="5">
                  <c:v>21.679679999999998</c:v>
                </c:pt>
                <c:pt idx="6">
                  <c:v>16.93272</c:v>
                </c:pt>
                <c:pt idx="7">
                  <c:v>18.256519999999998</c:v>
                </c:pt>
                <c:pt idx="8">
                  <c:v>17.28369</c:v>
                </c:pt>
                <c:pt idx="9">
                  <c:v>18.230640000000001</c:v>
                </c:pt>
                <c:pt idx="10">
                  <c:v>19.661770000000001</c:v>
                </c:pt>
                <c:pt idx="11">
                  <c:v>23.250160000000001</c:v>
                </c:pt>
                <c:pt idx="12">
                  <c:v>22.391539999999999</c:v>
                </c:pt>
                <c:pt idx="13">
                  <c:v>22.85669</c:v>
                </c:pt>
                <c:pt idx="14">
                  <c:v>20.6174</c:v>
                </c:pt>
                <c:pt idx="15">
                  <c:v>21.30162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74-4595-8790-2026E0CDF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680768"/>
        <c:axId val="113682304"/>
      </c:scatterChart>
      <c:valAx>
        <c:axId val="11368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682304"/>
        <c:crosses val="autoZero"/>
        <c:crossBetween val="midCat"/>
        <c:majorUnit val="10"/>
      </c:valAx>
      <c:valAx>
        <c:axId val="113682304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36807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trees'!$F$473:$F$488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</c:numCache>
            </c:numRef>
          </c:xVal>
          <c:yVal>
            <c:numRef>
              <c:f>'Graph rods  trees'!$K$473:$K$488</c:f>
              <c:numCache>
                <c:formatCode>_-* #\ ##0.00\ _€_-;\-* #\ ##0.00\ _€_-;_-* "-"??\ _€_-;_-@_-</c:formatCode>
                <c:ptCount val="16"/>
                <c:pt idx="0">
                  <c:v>13.119247951868918</c:v>
                </c:pt>
                <c:pt idx="1">
                  <c:v>14.983991861889846</c:v>
                </c:pt>
                <c:pt idx="2">
                  <c:v>15.371259028681123</c:v>
                </c:pt>
                <c:pt idx="3">
                  <c:v>14.329053739671895</c:v>
                </c:pt>
                <c:pt idx="4">
                  <c:v>15.225341661102613</c:v>
                </c:pt>
                <c:pt idx="5">
                  <c:v>15.25514210908222</c:v>
                </c:pt>
                <c:pt idx="6">
                  <c:v>12.375191365840994</c:v>
                </c:pt>
                <c:pt idx="7">
                  <c:v>13.045019385463799</c:v>
                </c:pt>
                <c:pt idx="8">
                  <c:v>11.579856098255062</c:v>
                </c:pt>
                <c:pt idx="9">
                  <c:v>12.897281594596802</c:v>
                </c:pt>
                <c:pt idx="10">
                  <c:v>13.832730721913414</c:v>
                </c:pt>
                <c:pt idx="11">
                  <c:v>16.337907794460236</c:v>
                </c:pt>
                <c:pt idx="12">
                  <c:v>15.191617428321505</c:v>
                </c:pt>
                <c:pt idx="13">
                  <c:v>15.684545368885285</c:v>
                </c:pt>
                <c:pt idx="14">
                  <c:v>14.530395029396303</c:v>
                </c:pt>
                <c:pt idx="15">
                  <c:v>15.017140972601444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7-445F-AA13-F288A2AB9D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693440"/>
        <c:axId val="113694976"/>
      </c:scatterChart>
      <c:valAx>
        <c:axId val="113693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694976"/>
        <c:crosses val="autoZero"/>
        <c:crossBetween val="midCat"/>
        <c:majorUnit val="10"/>
      </c:valAx>
      <c:valAx>
        <c:axId val="11369497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36934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trees'!$F$489:$F$504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</c:numCache>
            </c:numRef>
          </c:xVal>
          <c:yVal>
            <c:numRef>
              <c:f>'Graph rods  trees'!$H$489:$H$504</c:f>
              <c:numCache>
                <c:formatCode>_-* #\ ##0.00\ _€_-;\-* #\ ##0.00\ _€_-;_-* "-"??\ _€_-;_-@_-</c:formatCode>
                <c:ptCount val="16"/>
                <c:pt idx="0">
                  <c:v>4.2553191489361701</c:v>
                </c:pt>
                <c:pt idx="1">
                  <c:v>3.3333333333333335</c:v>
                </c:pt>
                <c:pt idx="2">
                  <c:v>3.3333333333333335</c:v>
                </c:pt>
                <c:pt idx="3">
                  <c:v>1.9047619047619047</c:v>
                </c:pt>
                <c:pt idx="4">
                  <c:v>1.5384615384615385</c:v>
                </c:pt>
                <c:pt idx="5">
                  <c:v>2</c:v>
                </c:pt>
                <c:pt idx="6">
                  <c:v>2.8571428571428572</c:v>
                </c:pt>
                <c:pt idx="7">
                  <c:v>2.3529411764705883</c:v>
                </c:pt>
                <c:pt idx="8">
                  <c:v>4</c:v>
                </c:pt>
                <c:pt idx="9">
                  <c:v>3.3333333333333335</c:v>
                </c:pt>
                <c:pt idx="10">
                  <c:v>3.3333333333333335</c:v>
                </c:pt>
                <c:pt idx="11">
                  <c:v>1.9047619047619047</c:v>
                </c:pt>
                <c:pt idx="12">
                  <c:v>1.8181818181818181</c:v>
                </c:pt>
                <c:pt idx="13">
                  <c:v>2.3529411764705883</c:v>
                </c:pt>
                <c:pt idx="14">
                  <c:v>2.8571428571428572</c:v>
                </c:pt>
                <c:pt idx="15">
                  <c:v>2.5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E7-486A-AC2D-70F3516749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730688"/>
        <c:axId val="113732224"/>
      </c:scatterChart>
      <c:valAx>
        <c:axId val="11373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732224"/>
        <c:crosses val="autoZero"/>
        <c:crossBetween val="midCat"/>
        <c:majorUnit val="10"/>
      </c:valAx>
      <c:valAx>
        <c:axId val="11373222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37306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trees'!$F$489:$F$504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</c:numCache>
            </c:numRef>
          </c:xVal>
          <c:yVal>
            <c:numRef>
              <c:f>'Graph rods  trees'!$I$489:$I$504</c:f>
              <c:numCache>
                <c:formatCode>0.0</c:formatCode>
                <c:ptCount val="16"/>
                <c:pt idx="0">
                  <c:v>0.67029334576083333</c:v>
                </c:pt>
                <c:pt idx="1">
                  <c:v>0.68274501201097226</c:v>
                </c:pt>
                <c:pt idx="2">
                  <c:v>0.69358652621217953</c:v>
                </c:pt>
                <c:pt idx="3">
                  <c:v>0.66712403302500523</c:v>
                </c:pt>
                <c:pt idx="4">
                  <c:v>0.56505802624210077</c:v>
                </c:pt>
                <c:pt idx="5">
                  <c:v>0.72881678007028494</c:v>
                </c:pt>
                <c:pt idx="6">
                  <c:v>0.66656543982397187</c:v>
                </c:pt>
                <c:pt idx="7">
                  <c:v>0.64656986312355647</c:v>
                </c:pt>
                <c:pt idx="8">
                  <c:v>0.67364412952330832</c:v>
                </c:pt>
                <c:pt idx="9">
                  <c:v>0.68145228148665127</c:v>
                </c:pt>
                <c:pt idx="10">
                  <c:v>0.70199996559235067</c:v>
                </c:pt>
                <c:pt idx="11">
                  <c:v>0.71614878425920692</c:v>
                </c:pt>
                <c:pt idx="12">
                  <c:v>0.70931184921963464</c:v>
                </c:pt>
                <c:pt idx="13">
                  <c:v>0.71214392803598192</c:v>
                </c:pt>
                <c:pt idx="14">
                  <c:v>0.72864585334243515</c:v>
                </c:pt>
                <c:pt idx="15">
                  <c:v>0.72417993534852487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2E-4C03-B92D-39BBFFE95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763840"/>
        <c:axId val="113765376"/>
      </c:scatterChart>
      <c:valAx>
        <c:axId val="113763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765376"/>
        <c:crosses val="autoZero"/>
        <c:crossBetween val="midCat"/>
        <c:majorUnit val="10"/>
      </c:valAx>
      <c:valAx>
        <c:axId val="113765376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37638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155" l="0.70000000000000062" r="0.70000000000000062" t="0.75000000000001155" header="0.30000000000000032" footer="0.30000000000000032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trees'!$F$489:$F$504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</c:numCache>
            </c:numRef>
          </c:xVal>
          <c:yVal>
            <c:numRef>
              <c:f>'Graph rods  trees'!$J$489:$J$504</c:f>
              <c:numCache>
                <c:formatCode>0</c:formatCode>
                <c:ptCount val="16"/>
                <c:pt idx="0">
                  <c:v>19.3</c:v>
                </c:pt>
                <c:pt idx="1">
                  <c:v>21.7</c:v>
                </c:pt>
                <c:pt idx="2">
                  <c:v>21.8</c:v>
                </c:pt>
                <c:pt idx="3">
                  <c:v>20.7</c:v>
                </c:pt>
                <c:pt idx="4">
                  <c:v>19.7</c:v>
                </c:pt>
                <c:pt idx="5">
                  <c:v>19.399999999999999</c:v>
                </c:pt>
                <c:pt idx="6">
                  <c:v>17.899999999999999</c:v>
                </c:pt>
                <c:pt idx="7">
                  <c:v>19.600000000000001</c:v>
                </c:pt>
                <c:pt idx="8">
                  <c:v>18.175989999999999</c:v>
                </c:pt>
                <c:pt idx="9">
                  <c:v>21.299720000000001</c:v>
                </c:pt>
                <c:pt idx="10">
                  <c:v>23.059910000000002</c:v>
                </c:pt>
                <c:pt idx="11">
                  <c:v>24.624869999999994</c:v>
                </c:pt>
                <c:pt idx="12">
                  <c:v>25.721749999999997</c:v>
                </c:pt>
                <c:pt idx="13">
                  <c:v>22.364279999999997</c:v>
                </c:pt>
                <c:pt idx="14">
                  <c:v>17.624239999999997</c:v>
                </c:pt>
                <c:pt idx="15">
                  <c:v>20.08042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83-424C-BE7B-B1F660EE4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792896"/>
        <c:axId val="113794432"/>
      </c:scatterChart>
      <c:valAx>
        <c:axId val="113792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794432"/>
        <c:crosses val="autoZero"/>
        <c:crossBetween val="midCat"/>
        <c:majorUnit val="10"/>
      </c:valAx>
      <c:valAx>
        <c:axId val="113794432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37928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155" l="0.70000000000000062" r="0.70000000000000062" t="0.75000000000001155" header="0.30000000000000032" footer="0.30000000000000032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trees'!$F$489:$F$504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</c:numCache>
            </c:numRef>
          </c:xVal>
          <c:yVal>
            <c:numRef>
              <c:f>'Graph rods  trees'!$K$489:$K$504</c:f>
              <c:numCache>
                <c:formatCode>_-* #\ ##0.00\ _€_-;\-* #\ ##0.00\ _€_-;_-* "-"??\ _€_-;_-@_-</c:formatCode>
                <c:ptCount val="16"/>
                <c:pt idx="0">
                  <c:v>12.936661573184082</c:v>
                </c:pt>
                <c:pt idx="1">
                  <c:v>14.815566760638097</c:v>
                </c:pt>
                <c:pt idx="2">
                  <c:v>15.120186271425514</c:v>
                </c:pt>
                <c:pt idx="3">
                  <c:v>13.809467483617608</c:v>
                </c:pt>
                <c:pt idx="4">
                  <c:v>11.131643116969386</c:v>
                </c:pt>
                <c:pt idx="5">
                  <c:v>14.139045533363529</c:v>
                </c:pt>
                <c:pt idx="6">
                  <c:v>11.931521372849096</c:v>
                </c:pt>
                <c:pt idx="7">
                  <c:v>12.672769317221707</c:v>
                </c:pt>
                <c:pt idx="8">
                  <c:v>12.244148961774357</c:v>
                </c:pt>
                <c:pt idx="9">
                  <c:v>14.514742789026856</c:v>
                </c:pt>
                <c:pt idx="10">
                  <c:v>16.188056026562705</c:v>
                </c:pt>
                <c:pt idx="11">
                  <c:v>17.635070713041014</c:v>
                </c:pt>
                <c:pt idx="12">
                  <c:v>18.244742057665135</c:v>
                </c:pt>
                <c:pt idx="13">
                  <c:v>15.926586206896548</c:v>
                </c:pt>
                <c:pt idx="14">
                  <c:v>12.841829394311878</c:v>
                </c:pt>
                <c:pt idx="15">
                  <c:v>14.541837257371226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08-40A0-B57B-2ED58341BB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809664"/>
        <c:axId val="113815552"/>
      </c:scatterChart>
      <c:valAx>
        <c:axId val="11380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815552"/>
        <c:crosses val="autoZero"/>
        <c:crossBetween val="midCat"/>
        <c:majorUnit val="10"/>
      </c:valAx>
      <c:valAx>
        <c:axId val="11381555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38096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155" l="0.70000000000000062" r="0.70000000000000062" t="0.75000000000001155" header="0.30000000000000032" footer="0.30000000000000032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trees'!$F$505:$F$521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</c:numCache>
            </c:numRef>
          </c:xVal>
          <c:yVal>
            <c:numRef>
              <c:f>'Graph rods  trees'!$H$505:$H$521</c:f>
              <c:numCache>
                <c:formatCode>_-* #\ ##0.00\ _€_-;\-* #\ ##0.00\ _€_-;_-* "-"??\ _€_-;_-@_-</c:formatCode>
                <c:ptCount val="17"/>
                <c:pt idx="0">
                  <c:v>1.5384615384615385</c:v>
                </c:pt>
                <c:pt idx="1">
                  <c:v>1.2121212121212122</c:v>
                </c:pt>
                <c:pt idx="2">
                  <c:v>2.0408163265306123</c:v>
                </c:pt>
                <c:pt idx="3">
                  <c:v>2.8571428571428572</c:v>
                </c:pt>
                <c:pt idx="4">
                  <c:v>1.7391304347826086</c:v>
                </c:pt>
                <c:pt idx="5">
                  <c:v>1.8181818181818181</c:v>
                </c:pt>
                <c:pt idx="6">
                  <c:v>1.3793103448275863</c:v>
                </c:pt>
                <c:pt idx="7">
                  <c:v>2</c:v>
                </c:pt>
                <c:pt idx="8">
                  <c:v>3.0769230769230771</c:v>
                </c:pt>
                <c:pt idx="9">
                  <c:v>2</c:v>
                </c:pt>
                <c:pt idx="10">
                  <c:v>2.1052631578947367</c:v>
                </c:pt>
                <c:pt idx="11">
                  <c:v>2.8571428571428572</c:v>
                </c:pt>
                <c:pt idx="12">
                  <c:v>2.298850574712644</c:v>
                </c:pt>
                <c:pt idx="13">
                  <c:v>2</c:v>
                </c:pt>
                <c:pt idx="14">
                  <c:v>1.9047619047619047</c:v>
                </c:pt>
                <c:pt idx="15">
                  <c:v>1.6666666666666667</c:v>
                </c:pt>
                <c:pt idx="16">
                  <c:v>1.8181818181818181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1D-4FB0-810E-EA11C173EF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855104"/>
        <c:axId val="113860992"/>
      </c:scatterChart>
      <c:valAx>
        <c:axId val="113855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860992"/>
        <c:crosses val="autoZero"/>
        <c:crossBetween val="midCat"/>
        <c:majorUnit val="10"/>
      </c:valAx>
      <c:valAx>
        <c:axId val="11386099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38551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155" l="0.70000000000000062" r="0.70000000000000062" t="0.75000000000001155" header="0.30000000000000032" footer="0.30000000000000032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trees'!$F$505:$F$521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</c:numCache>
            </c:numRef>
          </c:xVal>
          <c:yVal>
            <c:numRef>
              <c:f>'Graph rods  trees'!$I$505:$I$521</c:f>
              <c:numCache>
                <c:formatCode>0.0</c:formatCode>
                <c:ptCount val="17"/>
                <c:pt idx="0">
                  <c:v>0.69433065191036469</c:v>
                </c:pt>
                <c:pt idx="1">
                  <c:v>0.71386822382969284</c:v>
                </c:pt>
                <c:pt idx="2">
                  <c:v>0.6864445150538474</c:v>
                </c:pt>
                <c:pt idx="3">
                  <c:v>0.68693042969438223</c:v>
                </c:pt>
                <c:pt idx="4">
                  <c:v>0.69151478072418238</c:v>
                </c:pt>
                <c:pt idx="5">
                  <c:v>0.66096879019821619</c:v>
                </c:pt>
                <c:pt idx="6">
                  <c:v>0.66106567086888046</c:v>
                </c:pt>
                <c:pt idx="7">
                  <c:v>0.68598884848189412</c:v>
                </c:pt>
                <c:pt idx="8">
                  <c:v>0.6453583218074711</c:v>
                </c:pt>
                <c:pt idx="9">
                  <c:v>0.6942336581898062</c:v>
                </c:pt>
                <c:pt idx="10">
                  <c:v>0.69072095967283642</c:v>
                </c:pt>
                <c:pt idx="11">
                  <c:v>0.69348465739205611</c:v>
                </c:pt>
                <c:pt idx="12">
                  <c:v>0.6729951375002956</c:v>
                </c:pt>
                <c:pt idx="13">
                  <c:v>0.65682905605617792</c:v>
                </c:pt>
                <c:pt idx="14">
                  <c:v>0.64862082729354431</c:v>
                </c:pt>
                <c:pt idx="15">
                  <c:v>0.666486150955097</c:v>
                </c:pt>
                <c:pt idx="16">
                  <c:v>0.63171761284968819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73-4A5A-B874-AC55B4C33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871872"/>
        <c:axId val="113881856"/>
      </c:scatterChart>
      <c:valAx>
        <c:axId val="11387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881856"/>
        <c:crosses val="autoZero"/>
        <c:crossBetween val="midCat"/>
        <c:majorUnit val="10"/>
      </c:valAx>
      <c:valAx>
        <c:axId val="113881856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3871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177" l="0.70000000000000062" r="0.70000000000000062" t="0.75000000000001177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trees'!$F$47:$F$57</c:f>
              <c:numCache>
                <c:formatCode>General</c:formatCode>
                <c:ptCount val="11"/>
                <c:pt idx="0">
                  <c:v>2.25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-2.25</c:v>
                </c:pt>
                <c:pt idx="6">
                  <c:v>-4.5</c:v>
                </c:pt>
                <c:pt idx="7">
                  <c:v>-6.75</c:v>
                </c:pt>
                <c:pt idx="8">
                  <c:v>-9</c:v>
                </c:pt>
                <c:pt idx="9">
                  <c:v>-11.25</c:v>
                </c:pt>
                <c:pt idx="10">
                  <c:v>-13.5</c:v>
                </c:pt>
              </c:numCache>
            </c:numRef>
          </c:xVal>
          <c:yVal>
            <c:numRef>
              <c:f>'Graph rods  trees'!$K$47:$K$57</c:f>
              <c:numCache>
                <c:formatCode>_-* #\ ##0.00\ _€_-;\-* #\ ##0.00\ _€_-;_-* "-"??\ _€_-;_-@_-</c:formatCode>
                <c:ptCount val="11"/>
                <c:pt idx="0">
                  <c:v>16.234278487928709</c:v>
                </c:pt>
                <c:pt idx="1">
                  <c:v>17.872006819164017</c:v>
                </c:pt>
                <c:pt idx="2">
                  <c:v>16.098159716756079</c:v>
                </c:pt>
                <c:pt idx="3">
                  <c:v>15.800994056587978</c:v>
                </c:pt>
                <c:pt idx="4">
                  <c:v>16.06163812937001</c:v>
                </c:pt>
                <c:pt idx="5">
                  <c:v>16.525814275494543</c:v>
                </c:pt>
                <c:pt idx="6">
                  <c:v>16.075419424374211</c:v>
                </c:pt>
                <c:pt idx="7">
                  <c:v>15.785637648476289</c:v>
                </c:pt>
                <c:pt idx="8">
                  <c:v>15.85766269702083</c:v>
                </c:pt>
                <c:pt idx="9">
                  <c:v>15.057657353963771</c:v>
                </c:pt>
                <c:pt idx="10">
                  <c:v>15.921599610943908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AF-415C-9E5E-7C3D1BAC4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144320"/>
        <c:axId val="109150208"/>
      </c:scatterChart>
      <c:valAx>
        <c:axId val="109144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150208"/>
        <c:crosses val="autoZero"/>
        <c:crossBetween val="midCat"/>
      </c:valAx>
      <c:valAx>
        <c:axId val="10915020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091443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trees'!$F$505:$F$521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</c:numCache>
            </c:numRef>
          </c:xVal>
          <c:yVal>
            <c:numRef>
              <c:f>'Graph rods  trees'!$J$505:$J$521</c:f>
              <c:numCache>
                <c:formatCode>0</c:formatCode>
                <c:ptCount val="17"/>
                <c:pt idx="0">
                  <c:v>20</c:v>
                </c:pt>
                <c:pt idx="1">
                  <c:v>22.6</c:v>
                </c:pt>
                <c:pt idx="2">
                  <c:v>21.7</c:v>
                </c:pt>
                <c:pt idx="3">
                  <c:v>21.7</c:v>
                </c:pt>
                <c:pt idx="4">
                  <c:v>23.7</c:v>
                </c:pt>
                <c:pt idx="5">
                  <c:v>23.1</c:v>
                </c:pt>
                <c:pt idx="6">
                  <c:v>21.9</c:v>
                </c:pt>
                <c:pt idx="7">
                  <c:v>22.2</c:v>
                </c:pt>
                <c:pt idx="8">
                  <c:v>21.8</c:v>
                </c:pt>
                <c:pt idx="9">
                  <c:v>23.7</c:v>
                </c:pt>
                <c:pt idx="10">
                  <c:v>23.9</c:v>
                </c:pt>
                <c:pt idx="11">
                  <c:v>24.1</c:v>
                </c:pt>
                <c:pt idx="12">
                  <c:v>24</c:v>
                </c:pt>
                <c:pt idx="13">
                  <c:v>23.7</c:v>
                </c:pt>
                <c:pt idx="14">
                  <c:v>23.7</c:v>
                </c:pt>
                <c:pt idx="15">
                  <c:v>22</c:v>
                </c:pt>
                <c:pt idx="16">
                  <c:v>20.8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AD-4CD0-AE24-D7003EAC3E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900928"/>
        <c:axId val="113906816"/>
      </c:scatterChart>
      <c:valAx>
        <c:axId val="11390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906816"/>
        <c:crosses val="autoZero"/>
        <c:crossBetween val="midCat"/>
        <c:majorUnit val="10"/>
      </c:valAx>
      <c:valAx>
        <c:axId val="113906816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39009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177" l="0.70000000000000062" r="0.70000000000000062" t="0.75000000000001177" header="0.30000000000000032" footer="0.30000000000000032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trees'!$F$505:$F$521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</c:numCache>
            </c:numRef>
          </c:xVal>
          <c:yVal>
            <c:numRef>
              <c:f>'Graph rods  trees'!$K$505:$K$521</c:f>
              <c:numCache>
                <c:formatCode>_-* #\ ##0.00\ _€_-;\-* #\ ##0.00\ _€_-;_-* "-"??\ _€_-;_-@_-</c:formatCode>
                <c:ptCount val="17"/>
                <c:pt idx="0">
                  <c:v>13.886613038207294</c:v>
                </c:pt>
                <c:pt idx="1">
                  <c:v>16.13342185855106</c:v>
                </c:pt>
                <c:pt idx="2">
                  <c:v>14.895845976668488</c:v>
                </c:pt>
                <c:pt idx="3">
                  <c:v>14.906390324368095</c:v>
                </c:pt>
                <c:pt idx="4">
                  <c:v>16.388900303163123</c:v>
                </c:pt>
                <c:pt idx="5">
                  <c:v>15.268379053578794</c:v>
                </c:pt>
                <c:pt idx="6">
                  <c:v>14.477338192028482</c:v>
                </c:pt>
                <c:pt idx="7">
                  <c:v>15.22895243629805</c:v>
                </c:pt>
                <c:pt idx="8">
                  <c:v>14.068811415402871</c:v>
                </c:pt>
                <c:pt idx="9">
                  <c:v>16.453337699098405</c:v>
                </c:pt>
                <c:pt idx="10">
                  <c:v>16.508230936180791</c:v>
                </c:pt>
                <c:pt idx="11">
                  <c:v>16.712980243148554</c:v>
                </c:pt>
                <c:pt idx="12">
                  <c:v>16.151883300007093</c:v>
                </c:pt>
                <c:pt idx="13">
                  <c:v>15.566848628531417</c:v>
                </c:pt>
                <c:pt idx="14">
                  <c:v>15.372313606857</c:v>
                </c:pt>
                <c:pt idx="15">
                  <c:v>14.662695321012134</c:v>
                </c:pt>
                <c:pt idx="16">
                  <c:v>13.139726347273514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EC-48BC-8720-FFF9963EE7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938432"/>
        <c:axId val="113939968"/>
      </c:scatterChart>
      <c:valAx>
        <c:axId val="113938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939968"/>
        <c:crosses val="autoZero"/>
        <c:crossBetween val="midCat"/>
        <c:majorUnit val="10"/>
      </c:valAx>
      <c:valAx>
        <c:axId val="11393996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39384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177" l="0.70000000000000062" r="0.70000000000000062" t="0.75000000000001177" header="0.30000000000000032" footer="0.30000000000000032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trees'!$F$522:$F$538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</c:numCache>
            </c:numRef>
          </c:xVal>
          <c:yVal>
            <c:numRef>
              <c:f>'Graph rods  trees'!$H$522:$H$538</c:f>
              <c:numCache>
                <c:formatCode>_-* #\ ##0.00\ _€_-;\-* #\ ##0.00\ _€_-;_-* "-"??\ _€_-;_-@_-</c:formatCode>
                <c:ptCount val="17"/>
                <c:pt idx="0">
                  <c:v>1.9047619047619047</c:v>
                </c:pt>
                <c:pt idx="1">
                  <c:v>1.5384615384615385</c:v>
                </c:pt>
                <c:pt idx="2">
                  <c:v>2.2222222222222223</c:v>
                </c:pt>
                <c:pt idx="3">
                  <c:v>2.4096385542168672</c:v>
                </c:pt>
                <c:pt idx="4">
                  <c:v>2.3529411764705883</c:v>
                </c:pt>
                <c:pt idx="5">
                  <c:v>2</c:v>
                </c:pt>
                <c:pt idx="6">
                  <c:v>2.2222222222222223</c:v>
                </c:pt>
                <c:pt idx="7">
                  <c:v>2.1052631578947367</c:v>
                </c:pt>
                <c:pt idx="8">
                  <c:v>2.8571428571428572</c:v>
                </c:pt>
                <c:pt idx="9">
                  <c:v>1.3333333333333333</c:v>
                </c:pt>
                <c:pt idx="10">
                  <c:v>2</c:v>
                </c:pt>
                <c:pt idx="11">
                  <c:v>2.6666666666666665</c:v>
                </c:pt>
                <c:pt idx="12">
                  <c:v>2.5</c:v>
                </c:pt>
                <c:pt idx="13">
                  <c:v>2.3529411764705883</c:v>
                </c:pt>
                <c:pt idx="14">
                  <c:v>2.6666666666666665</c:v>
                </c:pt>
                <c:pt idx="15">
                  <c:v>2</c:v>
                </c:pt>
                <c:pt idx="16">
                  <c:v>1.6666666666666667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57-4784-8BF8-B50FFA4CC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963392"/>
        <c:axId val="113964928"/>
      </c:scatterChart>
      <c:valAx>
        <c:axId val="113963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964928"/>
        <c:crosses val="autoZero"/>
        <c:crossBetween val="midCat"/>
        <c:majorUnit val="10"/>
      </c:valAx>
      <c:valAx>
        <c:axId val="11396492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3963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177" l="0.70000000000000062" r="0.70000000000000062" t="0.75000000000001177" header="0.30000000000000032" footer="0.30000000000000032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trees'!$F$522:$F$538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</c:numCache>
            </c:numRef>
          </c:xVal>
          <c:yVal>
            <c:numRef>
              <c:f>'Graph rods  trees'!$I$522:$I$538</c:f>
              <c:numCache>
                <c:formatCode>0.0</c:formatCode>
                <c:ptCount val="17"/>
                <c:pt idx="0">
                  <c:v>0.68502323067962068</c:v>
                </c:pt>
                <c:pt idx="1">
                  <c:v>0.69068668482069828</c:v>
                </c:pt>
                <c:pt idx="2">
                  <c:v>0.69187721223681042</c:v>
                </c:pt>
                <c:pt idx="3">
                  <c:v>0.69715407814896202</c:v>
                </c:pt>
                <c:pt idx="4">
                  <c:v>0.6672609941651293</c:v>
                </c:pt>
                <c:pt idx="5">
                  <c:v>0.64017620104486228</c:v>
                </c:pt>
                <c:pt idx="6">
                  <c:v>0.68557500989933418</c:v>
                </c:pt>
                <c:pt idx="7">
                  <c:v>0.71433656054164141</c:v>
                </c:pt>
                <c:pt idx="8">
                  <c:v>0.71052490448405481</c:v>
                </c:pt>
                <c:pt idx="9">
                  <c:v>0.68199703680256052</c:v>
                </c:pt>
                <c:pt idx="10">
                  <c:v>0.7087230194426597</c:v>
                </c:pt>
                <c:pt idx="11">
                  <c:v>0.70648125138314044</c:v>
                </c:pt>
                <c:pt idx="12">
                  <c:v>0.68738962971389084</c:v>
                </c:pt>
                <c:pt idx="13">
                  <c:v>0.68728606436750106</c:v>
                </c:pt>
                <c:pt idx="14">
                  <c:v>0.67502504336099312</c:v>
                </c:pt>
                <c:pt idx="15">
                  <c:v>0.69187521101724814</c:v>
                </c:pt>
                <c:pt idx="16">
                  <c:v>0.69640617549595896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DF-40F9-8E3D-367886A6C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992448"/>
        <c:axId val="113993984"/>
      </c:scatterChart>
      <c:valAx>
        <c:axId val="113992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993984"/>
        <c:crosses val="autoZero"/>
        <c:crossBetween val="midCat"/>
        <c:majorUnit val="10"/>
      </c:valAx>
      <c:valAx>
        <c:axId val="113993984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39924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199" l="0.70000000000000062" r="0.70000000000000062" t="0.75000000000001199" header="0.30000000000000032" footer="0.30000000000000032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trees'!$F$522:$F$538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</c:numCache>
            </c:numRef>
          </c:xVal>
          <c:yVal>
            <c:numRef>
              <c:f>'Graph rods  trees'!$J$522:$J$538</c:f>
              <c:numCache>
                <c:formatCode>0</c:formatCode>
                <c:ptCount val="17"/>
                <c:pt idx="0">
                  <c:v>22.609489999999997</c:v>
                </c:pt>
                <c:pt idx="1">
                  <c:v>24.565770000000001</c:v>
                </c:pt>
                <c:pt idx="2">
                  <c:v>24.274900000000002</c:v>
                </c:pt>
                <c:pt idx="3">
                  <c:v>25.161989999999996</c:v>
                </c:pt>
                <c:pt idx="4">
                  <c:v>24.315459999999998</c:v>
                </c:pt>
                <c:pt idx="5">
                  <c:v>23.12641</c:v>
                </c:pt>
                <c:pt idx="6">
                  <c:v>23.722300000000001</c:v>
                </c:pt>
                <c:pt idx="7">
                  <c:v>24.815899999999999</c:v>
                </c:pt>
                <c:pt idx="8">
                  <c:v>23.753830000000001</c:v>
                </c:pt>
                <c:pt idx="9">
                  <c:v>22.3</c:v>
                </c:pt>
                <c:pt idx="10">
                  <c:v>23.9</c:v>
                </c:pt>
                <c:pt idx="11">
                  <c:v>24.2</c:v>
                </c:pt>
                <c:pt idx="12">
                  <c:v>23.5</c:v>
                </c:pt>
                <c:pt idx="13">
                  <c:v>23.6</c:v>
                </c:pt>
                <c:pt idx="14">
                  <c:v>22.4</c:v>
                </c:pt>
                <c:pt idx="15">
                  <c:v>21.1</c:v>
                </c:pt>
                <c:pt idx="16">
                  <c:v>21.7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A7-4EFF-8E7C-7423A2CF6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025600"/>
        <c:axId val="114027136"/>
      </c:scatterChart>
      <c:valAx>
        <c:axId val="114025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027136"/>
        <c:crosses val="autoZero"/>
        <c:crossBetween val="midCat"/>
        <c:majorUnit val="10"/>
      </c:valAx>
      <c:valAx>
        <c:axId val="114027136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40256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199" l="0.70000000000000062" r="0.70000000000000062" t="0.75000000000001199" header="0.30000000000000032" footer="0.30000000000000032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trees'!$F$522:$F$538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</c:numCache>
            </c:numRef>
          </c:xVal>
          <c:yVal>
            <c:numRef>
              <c:f>'Graph rods  trees'!$K$522:$K$538</c:f>
              <c:numCache>
                <c:formatCode>_-* #\ ##0.00\ _€_-;\-* #\ ##0.00\ _€_-;_-* "-"??\ _€_-;_-@_-</c:formatCode>
                <c:ptCount val="17"/>
                <c:pt idx="0">
                  <c:v>15.488025883818576</c:v>
                </c:pt>
                <c:pt idx="1">
                  <c:v>16.967250241367765</c:v>
                </c:pt>
                <c:pt idx="2">
                  <c:v>16.795250139327351</c:v>
                </c:pt>
                <c:pt idx="3">
                  <c:v>17.541783942843399</c:v>
                </c:pt>
                <c:pt idx="4">
                  <c:v>16.224758013182434</c:v>
                </c:pt>
                <c:pt idx="5">
                  <c:v>14.804977297605912</c:v>
                </c:pt>
                <c:pt idx="6">
                  <c:v>16.263416057334975</c:v>
                </c:pt>
                <c:pt idx="7">
                  <c:v>17.726904652745318</c:v>
                </c:pt>
                <c:pt idx="8">
                  <c:v>16.877687791880476</c:v>
                </c:pt>
                <c:pt idx="9">
                  <c:v>15.2085339206971</c:v>
                </c:pt>
                <c:pt idx="10">
                  <c:v>16.938480164679568</c:v>
                </c:pt>
                <c:pt idx="11">
                  <c:v>17.096846283471997</c:v>
                </c:pt>
                <c:pt idx="12">
                  <c:v>16.153656298276434</c:v>
                </c:pt>
                <c:pt idx="13">
                  <c:v>16.219951119073027</c:v>
                </c:pt>
                <c:pt idx="14">
                  <c:v>15.120560971286247</c:v>
                </c:pt>
                <c:pt idx="15">
                  <c:v>14.598566952463935</c:v>
                </c:pt>
                <c:pt idx="16">
                  <c:v>15.11201400826231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93-4914-B152-3E6D27E696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03808"/>
        <c:axId val="114105344"/>
      </c:scatterChart>
      <c:valAx>
        <c:axId val="114103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105344"/>
        <c:crosses val="autoZero"/>
        <c:crossBetween val="midCat"/>
        <c:majorUnit val="10"/>
      </c:valAx>
      <c:valAx>
        <c:axId val="11410534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41038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199" l="0.70000000000000062" r="0.70000000000000062" t="0.75000000000001199" header="0.30000000000000032" footer="0.30000000000000032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trees'!$F$539:$F$556</c:f>
              <c:numCache>
                <c:formatCode>General</c:formatCode>
                <c:ptCount val="18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  <c:pt idx="17">
                  <c:v>-20.25</c:v>
                </c:pt>
              </c:numCache>
            </c:numRef>
          </c:xVal>
          <c:yVal>
            <c:numRef>
              <c:f>'Graph rods  trees'!$H$539:$H$556</c:f>
              <c:numCache>
                <c:formatCode>_-* #\ ##0.00\ _€_-;\-* #\ ##0.00\ _€_-;_-* "-"??\ _€_-;_-@_-</c:formatCode>
                <c:ptCount val="1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3.0769230769230771</c:v>
                </c:pt>
                <c:pt idx="4">
                  <c:v>2.6666666666666665</c:v>
                </c:pt>
                <c:pt idx="5">
                  <c:v>2.298850574712644</c:v>
                </c:pt>
                <c:pt idx="6">
                  <c:v>1.8181818181818181</c:v>
                </c:pt>
                <c:pt idx="7">
                  <c:v>1.7699115044247786</c:v>
                </c:pt>
                <c:pt idx="8">
                  <c:v>2.3529411764705883</c:v>
                </c:pt>
                <c:pt idx="9">
                  <c:v>1.8181818181818181</c:v>
                </c:pt>
                <c:pt idx="10">
                  <c:v>1.5384615384615385</c:v>
                </c:pt>
                <c:pt idx="11">
                  <c:v>2.1739130434782612</c:v>
                </c:pt>
                <c:pt idx="12">
                  <c:v>3.3333333333333335</c:v>
                </c:pt>
                <c:pt idx="13">
                  <c:v>2.6666666666666665</c:v>
                </c:pt>
                <c:pt idx="14">
                  <c:v>2.2222222222222223</c:v>
                </c:pt>
                <c:pt idx="15">
                  <c:v>1.8181818181818181</c:v>
                </c:pt>
                <c:pt idx="16">
                  <c:v>2.1052631578947367</c:v>
                </c:pt>
                <c:pt idx="17">
                  <c:v>2.1052631578947367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D0-4E18-AF92-7D4AA7FBC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45152"/>
        <c:axId val="114146688"/>
      </c:scatterChart>
      <c:valAx>
        <c:axId val="11414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146688"/>
        <c:crosses val="autoZero"/>
        <c:crossBetween val="midCat"/>
        <c:majorUnit val="10"/>
      </c:valAx>
      <c:valAx>
        <c:axId val="11414668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41451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199" l="0.70000000000000062" r="0.70000000000000062" t="0.75000000000001199" header="0.30000000000000032" footer="0.30000000000000032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trees'!$F$539:$F$556</c:f>
              <c:numCache>
                <c:formatCode>General</c:formatCode>
                <c:ptCount val="18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  <c:pt idx="17">
                  <c:v>-20.25</c:v>
                </c:pt>
              </c:numCache>
            </c:numRef>
          </c:xVal>
          <c:yVal>
            <c:numRef>
              <c:f>'Graph rods  trees'!$I$539:$I$556</c:f>
              <c:numCache>
                <c:formatCode>0.0</c:formatCode>
                <c:ptCount val="18"/>
                <c:pt idx="0">
                  <c:v>0.65374226718971418</c:v>
                </c:pt>
                <c:pt idx="1">
                  <c:v>0.63412495938418734</c:v>
                </c:pt>
                <c:pt idx="2">
                  <c:v>0.60061478639023125</c:v>
                </c:pt>
                <c:pt idx="3">
                  <c:v>0.60024695603215106</c:v>
                </c:pt>
                <c:pt idx="4">
                  <c:v>0.63800351909309472</c:v>
                </c:pt>
                <c:pt idx="5">
                  <c:v>0.61285463118028571</c:v>
                </c:pt>
                <c:pt idx="6">
                  <c:v>0.64302224528016982</c:v>
                </c:pt>
                <c:pt idx="7">
                  <c:v>0.67308816555065532</c:v>
                </c:pt>
                <c:pt idx="8">
                  <c:v>0.60932151950377433</c:v>
                </c:pt>
                <c:pt idx="9">
                  <c:v>0.68208227845304847</c:v>
                </c:pt>
                <c:pt idx="10">
                  <c:v>0.67468403561118784</c:v>
                </c:pt>
                <c:pt idx="11">
                  <c:v>0.66317307092901268</c:v>
                </c:pt>
                <c:pt idx="12">
                  <c:v>0.68445323820201054</c:v>
                </c:pt>
                <c:pt idx="13">
                  <c:v>0.65576515781990163</c:v>
                </c:pt>
                <c:pt idx="14">
                  <c:v>0.63078516084241276</c:v>
                </c:pt>
                <c:pt idx="15">
                  <c:v>0.6335690257987644</c:v>
                </c:pt>
                <c:pt idx="16">
                  <c:v>0.66889215560462878</c:v>
                </c:pt>
                <c:pt idx="17">
                  <c:v>0.64970150571847463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01-411D-A980-997A4E6E19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66016"/>
        <c:axId val="114180096"/>
      </c:scatterChart>
      <c:valAx>
        <c:axId val="11416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180096"/>
        <c:crosses val="autoZero"/>
        <c:crossBetween val="midCat"/>
        <c:majorUnit val="10"/>
      </c:valAx>
      <c:valAx>
        <c:axId val="114180096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41660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221" l="0.70000000000000062" r="0.70000000000000062" t="0.75000000000001221" header="0.30000000000000032" footer="0.30000000000000032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trees'!$F$539:$F$556</c:f>
              <c:numCache>
                <c:formatCode>General</c:formatCode>
                <c:ptCount val="18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  <c:pt idx="17">
                  <c:v>-20.25</c:v>
                </c:pt>
              </c:numCache>
            </c:numRef>
          </c:xVal>
          <c:yVal>
            <c:numRef>
              <c:f>'Graph rods  trees'!$J$539:$J$556</c:f>
              <c:numCache>
                <c:formatCode>0</c:formatCode>
                <c:ptCount val="18"/>
                <c:pt idx="0">
                  <c:v>21.881830000000001</c:v>
                </c:pt>
                <c:pt idx="1">
                  <c:v>21.593050000000002</c:v>
                </c:pt>
                <c:pt idx="2">
                  <c:v>21.624100000000002</c:v>
                </c:pt>
                <c:pt idx="3">
                  <c:v>20.76201</c:v>
                </c:pt>
                <c:pt idx="4">
                  <c:v>21.945720000000001</c:v>
                </c:pt>
                <c:pt idx="5">
                  <c:v>22.899039999999999</c:v>
                </c:pt>
                <c:pt idx="6">
                  <c:v>22.294559999999997</c:v>
                </c:pt>
                <c:pt idx="7">
                  <c:v>20.35445</c:v>
                </c:pt>
                <c:pt idx="8">
                  <c:v>17.518879999999999</c:v>
                </c:pt>
                <c:pt idx="9">
                  <c:v>19.63944</c:v>
                </c:pt>
                <c:pt idx="10">
                  <c:v>22.217089999999999</c:v>
                </c:pt>
                <c:pt idx="11">
                  <c:v>22.639960000000002</c:v>
                </c:pt>
                <c:pt idx="12">
                  <c:v>22.223360000000003</c:v>
                </c:pt>
                <c:pt idx="13">
                  <c:v>22.571669999999997</c:v>
                </c:pt>
                <c:pt idx="14">
                  <c:v>22.44051</c:v>
                </c:pt>
                <c:pt idx="15">
                  <c:v>22.074670000000001</c:v>
                </c:pt>
                <c:pt idx="16">
                  <c:v>20.748889999999999</c:v>
                </c:pt>
                <c:pt idx="17">
                  <c:v>21.896100000000001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A0-4BB4-BA37-94E4893877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99168"/>
        <c:axId val="114209152"/>
      </c:scatterChart>
      <c:valAx>
        <c:axId val="114199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209152"/>
        <c:crosses val="autoZero"/>
        <c:crossBetween val="midCat"/>
        <c:majorUnit val="10"/>
      </c:valAx>
      <c:valAx>
        <c:axId val="114209152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41991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221" l="0.70000000000000062" r="0.70000000000000062" t="0.75000000000001221" header="0.30000000000000032" footer="0.30000000000000032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trees'!$F$539:$F$556</c:f>
              <c:numCache>
                <c:formatCode>General</c:formatCode>
                <c:ptCount val="18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  <c:pt idx="17">
                  <c:v>-20.25</c:v>
                </c:pt>
              </c:numCache>
            </c:numRef>
          </c:xVal>
          <c:yVal>
            <c:numRef>
              <c:f>'Graph rods  trees'!$K$539:$K$556</c:f>
              <c:numCache>
                <c:formatCode>_-* #\ ##0.00\ _€_-;\-* #\ ##0.00\ _€_-;_-* "-"??\ _€_-;_-@_-</c:formatCode>
                <c:ptCount val="18"/>
                <c:pt idx="0">
                  <c:v>14.305077154459903</c:v>
                </c:pt>
                <c:pt idx="1">
                  <c:v>13.692691954230726</c:v>
                </c:pt>
                <c:pt idx="2">
                  <c:v>12.987754202381</c:v>
                </c:pt>
                <c:pt idx="3">
                  <c:v>12.46233330360908</c:v>
                </c:pt>
                <c:pt idx="4">
                  <c:v>14.001446589031712</c:v>
                </c:pt>
                <c:pt idx="5">
                  <c:v>14.033782713582609</c:v>
                </c:pt>
                <c:pt idx="6">
                  <c:v>14.335898028733462</c:v>
                </c:pt>
                <c:pt idx="7">
                  <c:v>13.700339411292536</c:v>
                </c:pt>
                <c:pt idx="8">
                  <c:v>10.674630581604282</c:v>
                </c:pt>
                <c:pt idx="9">
                  <c:v>13.395713982741938</c:v>
                </c:pt>
                <c:pt idx="10">
                  <c:v>14.989515940736965</c:v>
                </c:pt>
                <c:pt idx="11">
                  <c:v>15.014211798910011</c:v>
                </c:pt>
                <c:pt idx="12">
                  <c:v>15.210850715729034</c:v>
                </c:pt>
                <c:pt idx="13">
                  <c:v>14.801714739808737</c:v>
                </c:pt>
                <c:pt idx="14">
                  <c:v>14.155140709735772</c:v>
                </c:pt>
                <c:pt idx="15">
                  <c:v>13.98582716672921</c:v>
                </c:pt>
                <c:pt idx="16">
                  <c:v>13.878769758503326</c:v>
                </c:pt>
                <c:pt idx="17">
                  <c:v>14.225929139362293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BA-4775-8668-30002973E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215936"/>
        <c:axId val="114234112"/>
      </c:scatterChart>
      <c:valAx>
        <c:axId val="114215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234112"/>
        <c:crosses val="autoZero"/>
        <c:crossBetween val="midCat"/>
        <c:majorUnit val="10"/>
      </c:valAx>
      <c:valAx>
        <c:axId val="11423411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42159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221" l="0.70000000000000062" r="0.70000000000000062" t="0.75000000000001221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trees'!$F$58:$F$71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trees'!$H$58:$H$71</c:f>
              <c:numCache>
                <c:formatCode>_-* #\ ##0.00\ _€_-;\-* #\ ##0.00\ _€_-;_-* "-"??\ _€_-;_-@_-</c:formatCode>
                <c:ptCount val="14"/>
                <c:pt idx="0">
                  <c:v>2</c:v>
                </c:pt>
                <c:pt idx="1">
                  <c:v>1.6666666666666667</c:v>
                </c:pt>
                <c:pt idx="2">
                  <c:v>1.6666666666666667</c:v>
                </c:pt>
                <c:pt idx="3">
                  <c:v>1.8181818181818181</c:v>
                </c:pt>
                <c:pt idx="4">
                  <c:v>2.2222222222222223</c:v>
                </c:pt>
                <c:pt idx="5">
                  <c:v>2.2222222222222223</c:v>
                </c:pt>
                <c:pt idx="6">
                  <c:v>1.2121212121212122</c:v>
                </c:pt>
                <c:pt idx="7">
                  <c:v>2</c:v>
                </c:pt>
                <c:pt idx="8">
                  <c:v>1.6</c:v>
                </c:pt>
                <c:pt idx="9">
                  <c:v>1.8691588785046731</c:v>
                </c:pt>
                <c:pt idx="10">
                  <c:v>2.1052631578947367</c:v>
                </c:pt>
                <c:pt idx="11">
                  <c:v>2.6666666666666665</c:v>
                </c:pt>
                <c:pt idx="12">
                  <c:v>3.0769230769230771</c:v>
                </c:pt>
                <c:pt idx="13">
                  <c:v>1.8181818181818181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B9-4F34-9DD7-10E3E16277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156992"/>
        <c:axId val="109252992"/>
      </c:scatterChart>
      <c:valAx>
        <c:axId val="10915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252992"/>
        <c:crosses val="autoZero"/>
        <c:crossBetween val="midCat"/>
      </c:valAx>
      <c:valAx>
        <c:axId val="10925299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091569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trees'!$F$557:$F$571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-2.25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  <c:pt idx="14">
                  <c:v>-20.25</c:v>
                </c:pt>
              </c:numCache>
            </c:numRef>
          </c:xVal>
          <c:yVal>
            <c:numRef>
              <c:f>'Graph rods  trees'!$H$557:$H$571</c:f>
              <c:numCache>
                <c:formatCode>_-* #\ ##0.00\ _€_-;\-* #\ ##0.00\ _€_-;_-* "-"??\ _€_-;_-@_-</c:formatCode>
                <c:ptCount val="15"/>
                <c:pt idx="0">
                  <c:v>2.6666666666666665</c:v>
                </c:pt>
                <c:pt idx="1">
                  <c:v>2.3529411764705883</c:v>
                </c:pt>
                <c:pt idx="2">
                  <c:v>2.2222222222222223</c:v>
                </c:pt>
                <c:pt idx="3">
                  <c:v>2.5</c:v>
                </c:pt>
                <c:pt idx="4">
                  <c:v>1.6</c:v>
                </c:pt>
                <c:pt idx="5">
                  <c:v>1.639344262295082</c:v>
                </c:pt>
                <c:pt idx="6">
                  <c:v>2.1052631578947367</c:v>
                </c:pt>
                <c:pt idx="7">
                  <c:v>2.1052631578947367</c:v>
                </c:pt>
                <c:pt idx="8">
                  <c:v>2.2222222222222223</c:v>
                </c:pt>
                <c:pt idx="9">
                  <c:v>2.8571428571428572</c:v>
                </c:pt>
                <c:pt idx="10">
                  <c:v>3.0769230769230771</c:v>
                </c:pt>
                <c:pt idx="11">
                  <c:v>3.3333333333333335</c:v>
                </c:pt>
                <c:pt idx="12">
                  <c:v>2.061855670103093</c:v>
                </c:pt>
                <c:pt idx="13">
                  <c:v>1.4285714285714286</c:v>
                </c:pt>
                <c:pt idx="14">
                  <c:v>1.2903225806451613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96-43A9-829D-A2FBF1CBB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253184"/>
        <c:axId val="114259072"/>
      </c:scatterChart>
      <c:valAx>
        <c:axId val="114253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259072"/>
        <c:crosses val="autoZero"/>
        <c:crossBetween val="midCat"/>
        <c:majorUnit val="10"/>
      </c:valAx>
      <c:valAx>
        <c:axId val="11425907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42531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221" l="0.70000000000000062" r="0.70000000000000062" t="0.75000000000001221" header="0.30000000000000032" footer="0.30000000000000032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trees'!$F$557:$F$571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-2.25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  <c:pt idx="14">
                  <c:v>-20.25</c:v>
                </c:pt>
              </c:numCache>
            </c:numRef>
          </c:xVal>
          <c:yVal>
            <c:numRef>
              <c:f>'Graph rods  trees'!$I$557:$I$571</c:f>
              <c:numCache>
                <c:formatCode>0.0</c:formatCode>
                <c:ptCount val="15"/>
                <c:pt idx="0">
                  <c:v>0.72817206660225287</c:v>
                </c:pt>
                <c:pt idx="1">
                  <c:v>0.7283247252474202</c:v>
                </c:pt>
                <c:pt idx="2">
                  <c:v>0.72713795807377635</c:v>
                </c:pt>
                <c:pt idx="3">
                  <c:v>0.72002175041703675</c:v>
                </c:pt>
                <c:pt idx="4">
                  <c:v>0.69793659863447588</c:v>
                </c:pt>
                <c:pt idx="5">
                  <c:v>0.70841092489137181</c:v>
                </c:pt>
                <c:pt idx="6">
                  <c:v>0.68643791860334424</c:v>
                </c:pt>
                <c:pt idx="7">
                  <c:v>0.71730006499395049</c:v>
                </c:pt>
                <c:pt idx="8">
                  <c:v>0.73529226925020308</c:v>
                </c:pt>
                <c:pt idx="9">
                  <c:v>0.72565248379371494</c:v>
                </c:pt>
                <c:pt idx="10">
                  <c:v>0.74240657449053249</c:v>
                </c:pt>
                <c:pt idx="11">
                  <c:v>0.72196989153727098</c:v>
                </c:pt>
                <c:pt idx="12">
                  <c:v>0.69057710287864149</c:v>
                </c:pt>
                <c:pt idx="13">
                  <c:v>0.70248154250707429</c:v>
                </c:pt>
                <c:pt idx="14">
                  <c:v>0.73050325902515978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22-4B2A-9CFC-8DF3A196B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294784"/>
        <c:axId val="114296320"/>
      </c:scatterChart>
      <c:valAx>
        <c:axId val="114294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296320"/>
        <c:crosses val="autoZero"/>
        <c:crossBetween val="midCat"/>
        <c:majorUnit val="10"/>
      </c:valAx>
      <c:valAx>
        <c:axId val="114296320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42947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trees'!$F$557:$F$571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-2.25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  <c:pt idx="14">
                  <c:v>-20.25</c:v>
                </c:pt>
              </c:numCache>
            </c:numRef>
          </c:xVal>
          <c:yVal>
            <c:numRef>
              <c:f>'Graph rods  trees'!$J$557:$J$571</c:f>
              <c:numCache>
                <c:formatCode>0</c:formatCode>
                <c:ptCount val="15"/>
                <c:pt idx="0">
                  <c:v>23.279459999999997</c:v>
                </c:pt>
                <c:pt idx="1">
                  <c:v>23.04664</c:v>
                </c:pt>
                <c:pt idx="2">
                  <c:v>24.645130000000002</c:v>
                </c:pt>
                <c:pt idx="3">
                  <c:v>22.321480000000001</c:v>
                </c:pt>
                <c:pt idx="4">
                  <c:v>21.960509999999999</c:v>
                </c:pt>
                <c:pt idx="5">
                  <c:v>21.413889999999999</c:v>
                </c:pt>
                <c:pt idx="6">
                  <c:v>21.0015</c:v>
                </c:pt>
                <c:pt idx="7">
                  <c:v>23.523639999999997</c:v>
                </c:pt>
                <c:pt idx="8">
                  <c:v>22.976919999999996</c:v>
                </c:pt>
                <c:pt idx="9">
                  <c:v>23.507149999999999</c:v>
                </c:pt>
                <c:pt idx="10">
                  <c:v>23.950610000000001</c:v>
                </c:pt>
                <c:pt idx="11">
                  <c:v>22.638970000000004</c:v>
                </c:pt>
                <c:pt idx="12">
                  <c:v>22.865220000000001</c:v>
                </c:pt>
                <c:pt idx="13">
                  <c:v>23.86758</c:v>
                </c:pt>
                <c:pt idx="14">
                  <c:v>23.314620000000001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19-4414-8817-75B83B0C9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319744"/>
        <c:axId val="114321280"/>
      </c:scatterChart>
      <c:valAx>
        <c:axId val="114319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321280"/>
        <c:crosses val="autoZero"/>
        <c:crossBetween val="midCat"/>
        <c:majorUnit val="10"/>
      </c:valAx>
      <c:valAx>
        <c:axId val="114321280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43197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trees'!$F$557:$F$571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-2.25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  <c:pt idx="14">
                  <c:v>-20.25</c:v>
                </c:pt>
              </c:numCache>
            </c:numRef>
          </c:xVal>
          <c:yVal>
            <c:numRef>
              <c:f>'Graph rods  trees'!$K$557:$K$571</c:f>
              <c:numCache>
                <c:formatCode>_-* #\ ##0.00\ _€_-;\-* #\ ##0.00\ _€_-;_-* "-"??\ _€_-;_-@_-</c:formatCode>
                <c:ptCount val="15"/>
                <c:pt idx="0">
                  <c:v>16.95145249758448</c:v>
                </c:pt>
                <c:pt idx="1">
                  <c:v>16.785437745876205</c:v>
                </c:pt>
                <c:pt idx="2">
                  <c:v>17.920409504662768</c:v>
                </c:pt>
                <c:pt idx="3">
                  <c:v>16.071951101498879</c:v>
                </c:pt>
                <c:pt idx="4">
                  <c:v>15.327043653678393</c:v>
                </c:pt>
                <c:pt idx="5">
                  <c:v>15.169833620422096</c:v>
                </c:pt>
                <c:pt idx="6">
                  <c:v>14.416225947548135</c:v>
                </c:pt>
                <c:pt idx="7">
                  <c:v>16.873508500894292</c:v>
                </c:pt>
                <c:pt idx="8">
                  <c:v>16.894751647180374</c:v>
                </c:pt>
                <c:pt idx="9">
                  <c:v>17.058021784411427</c:v>
                </c:pt>
                <c:pt idx="10">
                  <c:v>17.781090327058692</c:v>
                </c:pt>
                <c:pt idx="11">
                  <c:v>16.344654715415533</c:v>
                </c:pt>
                <c:pt idx="12">
                  <c:v>15.790197384282772</c:v>
                </c:pt>
                <c:pt idx="13">
                  <c:v>16.766534414310996</c:v>
                </c:pt>
                <c:pt idx="14">
                  <c:v>17.031405892933172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EE-4961-8AEA-F4C193ED5E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344704"/>
        <c:axId val="114346240"/>
      </c:scatterChart>
      <c:valAx>
        <c:axId val="114344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346240"/>
        <c:crosses val="autoZero"/>
        <c:crossBetween val="midCat"/>
        <c:majorUnit val="10"/>
      </c:valAx>
      <c:valAx>
        <c:axId val="114346240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43447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trees'!$F$572:$F$588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</c:numCache>
            </c:numRef>
          </c:xVal>
          <c:yVal>
            <c:numRef>
              <c:f>'Graph rods  trees'!$H$572:$H$588</c:f>
              <c:numCache>
                <c:formatCode>_-* #\ ##0.00\ _€_-;\-* #\ ##0.00\ _€_-;_-* "-"??\ _€_-;_-@_-</c:formatCode>
                <c:ptCount val="17"/>
                <c:pt idx="0">
                  <c:v>3.7735849056603774</c:v>
                </c:pt>
                <c:pt idx="1">
                  <c:v>3.5087719298245612</c:v>
                </c:pt>
                <c:pt idx="2">
                  <c:v>2.2222222222222223</c:v>
                </c:pt>
                <c:pt idx="3">
                  <c:v>2.5641025641025643</c:v>
                </c:pt>
                <c:pt idx="4">
                  <c:v>2.1052631578947367</c:v>
                </c:pt>
                <c:pt idx="5">
                  <c:v>1.9047619047619047</c:v>
                </c:pt>
                <c:pt idx="6">
                  <c:v>1.7391304347826086</c:v>
                </c:pt>
                <c:pt idx="7">
                  <c:v>2</c:v>
                </c:pt>
                <c:pt idx="8">
                  <c:v>1.6</c:v>
                </c:pt>
                <c:pt idx="9">
                  <c:v>3.0769230769230771</c:v>
                </c:pt>
                <c:pt idx="10">
                  <c:v>2.8571428571428572</c:v>
                </c:pt>
                <c:pt idx="11">
                  <c:v>3.0769230769230771</c:v>
                </c:pt>
                <c:pt idx="12">
                  <c:v>2.5</c:v>
                </c:pt>
                <c:pt idx="13">
                  <c:v>2.5</c:v>
                </c:pt>
                <c:pt idx="14">
                  <c:v>1.5384615384615385</c:v>
                </c:pt>
                <c:pt idx="15">
                  <c:v>1.2903225806451613</c:v>
                </c:pt>
                <c:pt idx="16">
                  <c:v>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E5-4CFE-9FBA-CC919D501A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39296"/>
        <c:axId val="114440832"/>
      </c:scatterChart>
      <c:valAx>
        <c:axId val="114439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440832"/>
        <c:crosses val="autoZero"/>
        <c:crossBetween val="midCat"/>
        <c:majorUnit val="10"/>
      </c:valAx>
      <c:valAx>
        <c:axId val="11444083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44392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trees'!$F$572:$F$588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</c:numCache>
            </c:numRef>
          </c:xVal>
          <c:yVal>
            <c:numRef>
              <c:f>'Graph rods  trees'!$I$572:$I$588</c:f>
              <c:numCache>
                <c:formatCode>0.0</c:formatCode>
                <c:ptCount val="17"/>
                <c:pt idx="0">
                  <c:v>0.68118375911090934</c:v>
                </c:pt>
                <c:pt idx="1">
                  <c:v>0.70868278477332647</c:v>
                </c:pt>
                <c:pt idx="2">
                  <c:v>0.69379247391228049</c:v>
                </c:pt>
                <c:pt idx="3">
                  <c:v>0.68528164071530473</c:v>
                </c:pt>
                <c:pt idx="4">
                  <c:v>0.66273208715594045</c:v>
                </c:pt>
                <c:pt idx="5">
                  <c:v>0.67609105579561501</c:v>
                </c:pt>
                <c:pt idx="6">
                  <c:v>0.65217276191544493</c:v>
                </c:pt>
                <c:pt idx="7">
                  <c:v>0.65281878355334721</c:v>
                </c:pt>
                <c:pt idx="8">
                  <c:v>0.65258210895491853</c:v>
                </c:pt>
                <c:pt idx="9">
                  <c:v>0.6666318420209677</c:v>
                </c:pt>
                <c:pt idx="10">
                  <c:v>0.66076798263530445</c:v>
                </c:pt>
                <c:pt idx="11">
                  <c:v>0.64564084071837891</c:v>
                </c:pt>
                <c:pt idx="12">
                  <c:v>0.64369976543390373</c:v>
                </c:pt>
                <c:pt idx="13">
                  <c:v>0.65861411050521013</c:v>
                </c:pt>
                <c:pt idx="14">
                  <c:v>0.65952841138229712</c:v>
                </c:pt>
                <c:pt idx="15">
                  <c:v>0.66031520109278474</c:v>
                </c:pt>
                <c:pt idx="16">
                  <c:v>0.65734876158652078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5A-4523-AE1F-920F78780C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72448"/>
        <c:axId val="114473984"/>
      </c:scatterChart>
      <c:valAx>
        <c:axId val="114472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473984"/>
        <c:crosses val="autoZero"/>
        <c:crossBetween val="midCat"/>
        <c:majorUnit val="10"/>
      </c:valAx>
      <c:valAx>
        <c:axId val="114473984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44724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266" l="0.70000000000000062" r="0.70000000000000062" t="0.75000000000001266" header="0.30000000000000032" footer="0.30000000000000032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trees'!$F$572:$F$588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</c:numCache>
            </c:numRef>
          </c:xVal>
          <c:yVal>
            <c:numRef>
              <c:f>'Graph rods  trees'!$J$572:$J$588</c:f>
              <c:numCache>
                <c:formatCode>0</c:formatCode>
                <c:ptCount val="17"/>
                <c:pt idx="0">
                  <c:v>20.524080000000001</c:v>
                </c:pt>
                <c:pt idx="1">
                  <c:v>15.373850000000001</c:v>
                </c:pt>
                <c:pt idx="2">
                  <c:v>20.577670000000001</c:v>
                </c:pt>
                <c:pt idx="3">
                  <c:v>19.748200000000001</c:v>
                </c:pt>
                <c:pt idx="4">
                  <c:v>21.265260000000001</c:v>
                </c:pt>
                <c:pt idx="5">
                  <c:v>22.26145</c:v>
                </c:pt>
                <c:pt idx="6">
                  <c:v>20.841560000000001</c:v>
                </c:pt>
                <c:pt idx="7">
                  <c:v>19.999510000000001</c:v>
                </c:pt>
                <c:pt idx="8">
                  <c:v>19.90616</c:v>
                </c:pt>
                <c:pt idx="9">
                  <c:v>20.512730000000001</c:v>
                </c:pt>
                <c:pt idx="10">
                  <c:v>21.534019999999998</c:v>
                </c:pt>
                <c:pt idx="11">
                  <c:v>20.936</c:v>
                </c:pt>
                <c:pt idx="12">
                  <c:v>21.661629999999999</c:v>
                </c:pt>
                <c:pt idx="13">
                  <c:v>23.254529999999999</c:v>
                </c:pt>
                <c:pt idx="14">
                  <c:v>22.69755</c:v>
                </c:pt>
                <c:pt idx="15">
                  <c:v>22.248649999999998</c:v>
                </c:pt>
                <c:pt idx="16">
                  <c:v>21.462199999999999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D3-4A61-A397-9990559B42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571136"/>
        <c:axId val="114572672"/>
      </c:scatterChart>
      <c:valAx>
        <c:axId val="11457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572672"/>
        <c:crosses val="autoZero"/>
        <c:crossBetween val="midCat"/>
        <c:majorUnit val="10"/>
      </c:valAx>
      <c:valAx>
        <c:axId val="114572672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45711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266" l="0.70000000000000062" r="0.70000000000000062" t="0.75000000000001266" header="0.30000000000000032" footer="0.30000000000000032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trees'!$F$572:$F$588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</c:numCache>
            </c:numRef>
          </c:xVal>
          <c:yVal>
            <c:numRef>
              <c:f>'Graph rods  trees'!$K$572:$K$588</c:f>
              <c:numCache>
                <c:formatCode>_-* #\ ##0.00\ _€_-;\-* #\ ##0.00\ _€_-;_-* "-"??\ _€_-;_-@_-</c:formatCode>
                <c:ptCount val="17"/>
                <c:pt idx="0">
                  <c:v>13.980669966693032</c:v>
                </c:pt>
                <c:pt idx="1">
                  <c:v>10.895182830687405</c:v>
                </c:pt>
                <c:pt idx="2">
                  <c:v>14.276632576650517</c:v>
                </c:pt>
                <c:pt idx="3">
                  <c:v>13.533078897173981</c:v>
                </c:pt>
                <c:pt idx="4">
                  <c:v>14.093170143713735</c:v>
                </c:pt>
                <c:pt idx="5">
                  <c:v>15.050767234041293</c:v>
                </c:pt>
                <c:pt idx="6">
                  <c:v>13.592297747826461</c:v>
                </c:pt>
                <c:pt idx="7">
                  <c:v>13.056055789863004</c:v>
                </c:pt>
                <c:pt idx="8">
                  <c:v>12.99040387399404</c:v>
                </c:pt>
                <c:pt idx="9">
                  <c:v>13.674438984778766</c:v>
                </c:pt>
                <c:pt idx="10">
                  <c:v>14.228990953428298</c:v>
                </c:pt>
                <c:pt idx="11">
                  <c:v>13.517136641279981</c:v>
                </c:pt>
                <c:pt idx="12">
                  <c:v>13.943586149916012</c:v>
                </c:pt>
                <c:pt idx="13">
                  <c:v>15.315761591166723</c:v>
                </c:pt>
                <c:pt idx="14">
                  <c:v>14.969679093770258</c:v>
                </c:pt>
                <c:pt idx="15">
                  <c:v>14.691121798792985</c:v>
                </c:pt>
                <c:pt idx="16">
                  <c:v>14.108150590922227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B8-4B8C-8C64-84A108C9C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600192"/>
        <c:axId val="114606080"/>
      </c:scatterChart>
      <c:valAx>
        <c:axId val="11460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606080"/>
        <c:crosses val="autoZero"/>
        <c:crossBetween val="midCat"/>
        <c:majorUnit val="10"/>
      </c:valAx>
      <c:valAx>
        <c:axId val="114606080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46001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266" l="0.70000000000000062" r="0.70000000000000062" t="0.75000000000001266" header="0.30000000000000032" footer="0.30000000000000032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trees'!$F$589:$F$605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</c:numCache>
            </c:numRef>
          </c:xVal>
          <c:yVal>
            <c:numRef>
              <c:f>'Graph rods  trees'!$H$589:$H$605</c:f>
              <c:numCache>
                <c:formatCode>_-* #\ ##0.00\ _€_-;\-* #\ ##0.00\ _€_-;_-* "-"??\ _€_-;_-@_-</c:formatCode>
                <c:ptCount val="17"/>
                <c:pt idx="0">
                  <c:v>2.3529411764705883</c:v>
                </c:pt>
                <c:pt idx="1">
                  <c:v>2.6666666666666665</c:v>
                </c:pt>
                <c:pt idx="2">
                  <c:v>2.2222222222222223</c:v>
                </c:pt>
                <c:pt idx="3">
                  <c:v>1.6666666666666667</c:v>
                </c:pt>
                <c:pt idx="4">
                  <c:v>2.3529411764705883</c:v>
                </c:pt>
                <c:pt idx="5">
                  <c:v>2.6666666666666665</c:v>
                </c:pt>
                <c:pt idx="6">
                  <c:v>2</c:v>
                </c:pt>
                <c:pt idx="7">
                  <c:v>2.8571428571428572</c:v>
                </c:pt>
                <c:pt idx="8">
                  <c:v>2.5</c:v>
                </c:pt>
                <c:pt idx="9">
                  <c:v>2.1052631578947367</c:v>
                </c:pt>
                <c:pt idx="10">
                  <c:v>1.4814814814814814</c:v>
                </c:pt>
                <c:pt idx="11">
                  <c:v>2</c:v>
                </c:pt>
                <c:pt idx="12">
                  <c:v>1.8181818181818181</c:v>
                </c:pt>
                <c:pt idx="13">
                  <c:v>2.3529411764705883</c:v>
                </c:pt>
                <c:pt idx="14">
                  <c:v>2.5</c:v>
                </c:pt>
                <c:pt idx="15">
                  <c:v>2.3529411764705883</c:v>
                </c:pt>
                <c:pt idx="16">
                  <c:v>2.5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6F-4789-9B81-1D5F09959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621056"/>
        <c:axId val="114631040"/>
      </c:scatterChart>
      <c:valAx>
        <c:axId val="114621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631040"/>
        <c:crosses val="autoZero"/>
        <c:crossBetween val="midCat"/>
        <c:majorUnit val="10"/>
      </c:valAx>
      <c:valAx>
        <c:axId val="114631040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46210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266" l="0.70000000000000062" r="0.70000000000000062" t="0.75000000000001266" header="0.30000000000000032" footer="0.30000000000000032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trees'!$F$589:$F$605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</c:numCache>
            </c:numRef>
          </c:xVal>
          <c:yVal>
            <c:numRef>
              <c:f>'Graph rods  trees'!$I$589:$I$605</c:f>
              <c:numCache>
                <c:formatCode>0.0</c:formatCode>
                <c:ptCount val="17"/>
                <c:pt idx="0">
                  <c:v>0.65096106494341976</c:v>
                </c:pt>
                <c:pt idx="1">
                  <c:v>0.62609916844188807</c:v>
                </c:pt>
                <c:pt idx="2">
                  <c:v>0.62190955212913324</c:v>
                </c:pt>
                <c:pt idx="3">
                  <c:v>0.60726799792623842</c:v>
                </c:pt>
                <c:pt idx="4">
                  <c:v>0.65487468400807447</c:v>
                </c:pt>
                <c:pt idx="5">
                  <c:v>0.68361954630206467</c:v>
                </c:pt>
                <c:pt idx="6">
                  <c:v>0.64934106810821024</c:v>
                </c:pt>
                <c:pt idx="7">
                  <c:v>0.67836445575906634</c:v>
                </c:pt>
                <c:pt idx="8">
                  <c:v>0.68215741088647186</c:v>
                </c:pt>
                <c:pt idx="9">
                  <c:v>0.70572609818105703</c:v>
                </c:pt>
                <c:pt idx="10">
                  <c:v>0.70271327728251021</c:v>
                </c:pt>
                <c:pt idx="11">
                  <c:v>0.67969448364192442</c:v>
                </c:pt>
                <c:pt idx="12">
                  <c:v>0.65963808815535452</c:v>
                </c:pt>
                <c:pt idx="13">
                  <c:v>0.67289624701640338</c:v>
                </c:pt>
                <c:pt idx="14">
                  <c:v>0.69351732057119508</c:v>
                </c:pt>
                <c:pt idx="15">
                  <c:v>0.67757599063268059</c:v>
                </c:pt>
                <c:pt idx="16">
                  <c:v>0.66494849904755493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E2-40BC-BC79-F74567F039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666496"/>
        <c:axId val="114672384"/>
      </c:scatterChart>
      <c:valAx>
        <c:axId val="11466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672384"/>
        <c:crosses val="autoZero"/>
        <c:crossBetween val="midCat"/>
        <c:majorUnit val="10"/>
      </c:valAx>
      <c:valAx>
        <c:axId val="114672384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46664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288" l="0.70000000000000062" r="0.70000000000000062" t="0.75000000000001288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trees'!$F$58:$F$71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trees'!$I$58:$I$71</c:f>
              <c:numCache>
                <c:formatCode>0.0</c:formatCode>
                <c:ptCount val="14"/>
                <c:pt idx="0">
                  <c:v>0.73441347171715843</c:v>
                </c:pt>
                <c:pt idx="1">
                  <c:v>0.73460490127156786</c:v>
                </c:pt>
                <c:pt idx="2">
                  <c:v>0.73668427993420094</c:v>
                </c:pt>
                <c:pt idx="3">
                  <c:v>0.73685888068404837</c:v>
                </c:pt>
                <c:pt idx="4">
                  <c:v>0.72614378855628581</c:v>
                </c:pt>
                <c:pt idx="5">
                  <c:v>0.72171028868744547</c:v>
                </c:pt>
                <c:pt idx="6">
                  <c:v>0.74879535147392295</c:v>
                </c:pt>
                <c:pt idx="7">
                  <c:v>0.72635104763449965</c:v>
                </c:pt>
                <c:pt idx="8">
                  <c:v>0.75325125533726167</c:v>
                </c:pt>
                <c:pt idx="9">
                  <c:v>0.71791102990942024</c:v>
                </c:pt>
                <c:pt idx="10">
                  <c:v>0.71070957396295475</c:v>
                </c:pt>
                <c:pt idx="11">
                  <c:v>0.72382807204915733</c:v>
                </c:pt>
                <c:pt idx="12">
                  <c:v>0.75062073725767675</c:v>
                </c:pt>
                <c:pt idx="13">
                  <c:v>0.70386633779349972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C2-4B87-A827-46D604921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263872"/>
        <c:axId val="109273856"/>
      </c:scatterChart>
      <c:valAx>
        <c:axId val="109263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273856"/>
        <c:crosses val="autoZero"/>
        <c:crossBetween val="midCat"/>
      </c:valAx>
      <c:valAx>
        <c:axId val="109273856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09263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trees'!$F$589:$F$605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</c:numCache>
            </c:numRef>
          </c:xVal>
          <c:yVal>
            <c:numRef>
              <c:f>'Graph rods  trees'!$J$589:$J$605</c:f>
              <c:numCache>
                <c:formatCode>0</c:formatCode>
                <c:ptCount val="17"/>
                <c:pt idx="0">
                  <c:v>20.470780000000001</c:v>
                </c:pt>
                <c:pt idx="1">
                  <c:v>18.96651</c:v>
                </c:pt>
                <c:pt idx="2">
                  <c:v>18.93094</c:v>
                </c:pt>
                <c:pt idx="3">
                  <c:v>19.560849999999999</c:v>
                </c:pt>
                <c:pt idx="4">
                  <c:v>20.511970000000002</c:v>
                </c:pt>
                <c:pt idx="5">
                  <c:v>20.259589999999999</c:v>
                </c:pt>
                <c:pt idx="6">
                  <c:v>18.917179999999998</c:v>
                </c:pt>
                <c:pt idx="7">
                  <c:v>18.088069999999998</c:v>
                </c:pt>
                <c:pt idx="8">
                  <c:v>19.3</c:v>
                </c:pt>
                <c:pt idx="9">
                  <c:v>20.2</c:v>
                </c:pt>
                <c:pt idx="10">
                  <c:v>21.5</c:v>
                </c:pt>
                <c:pt idx="11">
                  <c:v>22.1</c:v>
                </c:pt>
                <c:pt idx="12">
                  <c:v>21.9</c:v>
                </c:pt>
                <c:pt idx="13">
                  <c:v>22</c:v>
                </c:pt>
                <c:pt idx="14">
                  <c:v>23.1</c:v>
                </c:pt>
                <c:pt idx="15">
                  <c:v>22.1</c:v>
                </c:pt>
                <c:pt idx="16">
                  <c:v>20.9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4E-4308-955E-CA31BAB5C4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679168"/>
        <c:axId val="114500736"/>
      </c:scatterChart>
      <c:valAx>
        <c:axId val="114679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500736"/>
        <c:crosses val="autoZero"/>
        <c:crossBetween val="midCat"/>
        <c:majorUnit val="10"/>
      </c:valAx>
      <c:valAx>
        <c:axId val="114500736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46791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288" l="0.70000000000000062" r="0.70000000000000062" t="0.75000000000001288" header="0.30000000000000032" footer="0.30000000000000032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trees'!$F$589:$F$605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</c:numCache>
            </c:numRef>
          </c:xVal>
          <c:yVal>
            <c:numRef>
              <c:f>'Graph rods  trees'!$K$589:$K$605</c:f>
              <c:numCache>
                <c:formatCode>_-* #\ ##0.00\ _€_-;\-* #\ ##0.00\ _€_-;_-* "-"??\ _€_-;_-@_-</c:formatCode>
                <c:ptCount val="17"/>
                <c:pt idx="0">
                  <c:v>13.325680749022458</c:v>
                </c:pt>
                <c:pt idx="1">
                  <c:v>11.874916139244753</c:v>
                </c:pt>
                <c:pt idx="2">
                  <c:v>11.773332416783493</c:v>
                </c:pt>
                <c:pt idx="3">
                  <c:v>11.878678217235461</c:v>
                </c:pt>
                <c:pt idx="4">
                  <c:v>13.432769872133104</c:v>
                </c:pt>
                <c:pt idx="5">
                  <c:v>13.849851724065847</c:v>
                </c:pt>
                <c:pt idx="6">
                  <c:v>12.283701866795273</c:v>
                </c:pt>
                <c:pt idx="7">
                  <c:v>12.270303761281895</c:v>
                </c:pt>
                <c:pt idx="8">
                  <c:v>13.165638030108907</c:v>
                </c:pt>
                <c:pt idx="9">
                  <c:v>14.255667183257353</c:v>
                </c:pt>
                <c:pt idx="10">
                  <c:v>15.10833546157397</c:v>
                </c:pt>
                <c:pt idx="11">
                  <c:v>15.02124808848653</c:v>
                </c:pt>
                <c:pt idx="12">
                  <c:v>14.446074130602264</c:v>
                </c:pt>
                <c:pt idx="13">
                  <c:v>14.803717434360875</c:v>
                </c:pt>
                <c:pt idx="14">
                  <c:v>16.020250105194606</c:v>
                </c:pt>
                <c:pt idx="15">
                  <c:v>14.974429392982241</c:v>
                </c:pt>
                <c:pt idx="16">
                  <c:v>13.897423630093899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588-45E8-AFE0-C10BD0C8A3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515968"/>
        <c:axId val="114517504"/>
      </c:scatterChart>
      <c:valAx>
        <c:axId val="114515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517504"/>
        <c:crosses val="autoZero"/>
        <c:crossBetween val="midCat"/>
        <c:majorUnit val="10"/>
      </c:valAx>
      <c:valAx>
        <c:axId val="11451750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45159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288" l="0.70000000000000062" r="0.70000000000000062" t="0.75000000000001288" header="0.30000000000000032" footer="0.30000000000000032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trees'!$F$606:$F$617</c:f>
              <c:numCache>
                <c:formatCode>General</c:formatCode>
                <c:ptCount val="12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-2.25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</c:numCache>
            </c:numRef>
          </c:xVal>
          <c:yVal>
            <c:numRef>
              <c:f>'Graph rods  trees'!$H$606:$H$617</c:f>
              <c:numCache>
                <c:formatCode>_-* #\ ##0.00\ _€_-;\-* #\ ##0.00\ _€_-;_-* "-"??\ _€_-;_-@_-</c:formatCode>
                <c:ptCount val="12"/>
                <c:pt idx="0">
                  <c:v>2.1052631578947367</c:v>
                </c:pt>
                <c:pt idx="1">
                  <c:v>1.7391304347826086</c:v>
                </c:pt>
                <c:pt idx="2">
                  <c:v>2.3529411764705883</c:v>
                </c:pt>
                <c:pt idx="3">
                  <c:v>2.6666666666666665</c:v>
                </c:pt>
                <c:pt idx="4">
                  <c:v>2.3529411764705883</c:v>
                </c:pt>
                <c:pt idx="5">
                  <c:v>1.8691588785046731</c:v>
                </c:pt>
                <c:pt idx="6">
                  <c:v>1.7391304347826086</c:v>
                </c:pt>
                <c:pt idx="7">
                  <c:v>1.9047619047619047</c:v>
                </c:pt>
                <c:pt idx="8">
                  <c:v>1.8181818181818181</c:v>
                </c:pt>
                <c:pt idx="9">
                  <c:v>1.9417475728155338</c:v>
                </c:pt>
                <c:pt idx="10">
                  <c:v>1.9417475728155338</c:v>
                </c:pt>
                <c:pt idx="11">
                  <c:v>1.7391304347826086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BB-4095-8047-F0FA12307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540928"/>
        <c:axId val="114542464"/>
      </c:scatterChart>
      <c:valAx>
        <c:axId val="11454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542464"/>
        <c:crosses val="autoZero"/>
        <c:crossBetween val="midCat"/>
        <c:majorUnit val="10"/>
      </c:valAx>
      <c:valAx>
        <c:axId val="11454246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45409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288" l="0.70000000000000062" r="0.70000000000000062" t="0.75000000000001288" header="0.30000000000000032" footer="0.30000000000000032"/>
    <c:pageSetup/>
  </c:printSettings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trees'!$F$606:$F$617</c:f>
              <c:numCache>
                <c:formatCode>General</c:formatCode>
                <c:ptCount val="12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-2.25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</c:numCache>
            </c:numRef>
          </c:xVal>
          <c:yVal>
            <c:numRef>
              <c:f>'Graph rods  trees'!$I$606:$I$617</c:f>
              <c:numCache>
                <c:formatCode>0.0</c:formatCode>
                <c:ptCount val="12"/>
                <c:pt idx="0">
                  <c:v>0.70090832454831109</c:v>
                </c:pt>
                <c:pt idx="1">
                  <c:v>0.69516159311721393</c:v>
                </c:pt>
                <c:pt idx="2">
                  <c:v>0.66852906036966764</c:v>
                </c:pt>
                <c:pt idx="3">
                  <c:v>0.66911727039240521</c:v>
                </c:pt>
                <c:pt idx="4">
                  <c:v>0.66479652389055544</c:v>
                </c:pt>
                <c:pt idx="5">
                  <c:v>0.66484144725343175</c:v>
                </c:pt>
                <c:pt idx="6">
                  <c:v>0.69581078569316723</c:v>
                </c:pt>
                <c:pt idx="7">
                  <c:v>0.69159739858256841</c:v>
                </c:pt>
                <c:pt idx="8">
                  <c:v>0.67816791676504085</c:v>
                </c:pt>
                <c:pt idx="9">
                  <c:v>0.65491872069911583</c:v>
                </c:pt>
                <c:pt idx="10">
                  <c:v>0.66924642296723447</c:v>
                </c:pt>
                <c:pt idx="11">
                  <c:v>0.65780014007133458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73-4C16-9370-C277C5DB6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701056"/>
        <c:axId val="114702592"/>
      </c:scatterChart>
      <c:valAx>
        <c:axId val="114701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702592"/>
        <c:crosses val="autoZero"/>
        <c:crossBetween val="midCat"/>
        <c:majorUnit val="10"/>
      </c:valAx>
      <c:valAx>
        <c:axId val="114702592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47010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31" l="0.70000000000000062" r="0.70000000000000062" t="0.7500000000000131" header="0.30000000000000032" footer="0.30000000000000032"/>
    <c:pageSetup/>
  </c:printSettings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trees'!$F$606:$F$617</c:f>
              <c:numCache>
                <c:formatCode>General</c:formatCode>
                <c:ptCount val="12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-2.25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</c:numCache>
            </c:numRef>
          </c:xVal>
          <c:yVal>
            <c:numRef>
              <c:f>'Graph rods  trees'!$J$606:$J$617</c:f>
              <c:numCache>
                <c:formatCode>0</c:formatCode>
                <c:ptCount val="12"/>
                <c:pt idx="0">
                  <c:v>23.325150000000001</c:v>
                </c:pt>
                <c:pt idx="1">
                  <c:v>23.900119999999998</c:v>
                </c:pt>
                <c:pt idx="2">
                  <c:v>23.041080000000001</c:v>
                </c:pt>
                <c:pt idx="3">
                  <c:v>24.005999999999997</c:v>
                </c:pt>
                <c:pt idx="4">
                  <c:v>23.48114</c:v>
                </c:pt>
                <c:pt idx="5">
                  <c:v>23.33691</c:v>
                </c:pt>
                <c:pt idx="6">
                  <c:v>20.140429999999999</c:v>
                </c:pt>
                <c:pt idx="7">
                  <c:v>20.85915</c:v>
                </c:pt>
                <c:pt idx="8">
                  <c:v>23.31033</c:v>
                </c:pt>
                <c:pt idx="9">
                  <c:v>22.36243</c:v>
                </c:pt>
                <c:pt idx="10">
                  <c:v>23.077749999999998</c:v>
                </c:pt>
                <c:pt idx="11">
                  <c:v>23.134309999999999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40-41A6-BB3A-D8C20563E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721920"/>
        <c:axId val="114723456"/>
      </c:scatterChart>
      <c:valAx>
        <c:axId val="114721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723456"/>
        <c:crosses val="autoZero"/>
        <c:crossBetween val="midCat"/>
        <c:majorUnit val="10"/>
      </c:valAx>
      <c:valAx>
        <c:axId val="114723456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47219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31" l="0.70000000000000062" r="0.70000000000000062" t="0.7500000000000131" header="0.30000000000000032" footer="0.30000000000000032"/>
    <c:pageSetup/>
  </c:printSettings>
</c:chartSpace>
</file>

<file path=xl/charts/chart1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trees'!$F$606:$F$617</c:f>
              <c:numCache>
                <c:formatCode>General</c:formatCode>
                <c:ptCount val="12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-2.25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</c:numCache>
            </c:numRef>
          </c:xVal>
          <c:yVal>
            <c:numRef>
              <c:f>'Graph rods  trees'!$K$606:$K$617</c:f>
              <c:numCache>
                <c:formatCode>_-* #\ ##0.00\ _€_-;\-* #\ ##0.00\ _€_-;_-* "-"??\ _€_-;_-@_-</c:formatCode>
                <c:ptCount val="12"/>
                <c:pt idx="0">
                  <c:v>16.348791806338038</c:v>
                </c:pt>
                <c:pt idx="1">
                  <c:v>16.614445494892585</c:v>
                </c:pt>
                <c:pt idx="2">
                  <c:v>15.403631562302342</c:v>
                </c:pt>
                <c:pt idx="3">
                  <c:v>16.062829193040077</c:v>
                </c:pt>
                <c:pt idx="4">
                  <c:v>15.610180248987477</c:v>
                </c:pt>
                <c:pt idx="5">
                  <c:v>15.515345018823083</c:v>
                </c:pt>
                <c:pt idx="6">
                  <c:v>14.013928422498235</c:v>
                </c:pt>
                <c:pt idx="7">
                  <c:v>14.426133876643581</c:v>
                </c:pt>
                <c:pt idx="8">
                  <c:v>15.808317935205634</c:v>
                </c:pt>
                <c:pt idx="9">
                  <c:v>14.645574047323528</c:v>
                </c:pt>
                <c:pt idx="10">
                  <c:v>15.444701637632095</c:v>
                </c:pt>
                <c:pt idx="11">
                  <c:v>15.217752358453676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9B-48B0-91C7-0142E3CB8D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824704"/>
        <c:axId val="114826240"/>
      </c:scatterChart>
      <c:valAx>
        <c:axId val="114824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826240"/>
        <c:crosses val="autoZero"/>
        <c:crossBetween val="midCat"/>
        <c:majorUnit val="10"/>
      </c:valAx>
      <c:valAx>
        <c:axId val="114826240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48247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31" l="0.70000000000000062" r="0.70000000000000062" t="0.7500000000000131" header="0.30000000000000032" footer="0.30000000000000032"/>
    <c:pageSetup/>
  </c:printSettings>
</c:chartSpace>
</file>

<file path=xl/charts/chart1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trees'!$F$618:$F$628</c:f>
              <c:numCache>
                <c:formatCode>General</c:formatCode>
                <c:ptCount val="11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-2.25</c:v>
                </c:pt>
                <c:pt idx="6">
                  <c:v>-4.5</c:v>
                </c:pt>
                <c:pt idx="7">
                  <c:v>-6.75</c:v>
                </c:pt>
                <c:pt idx="8">
                  <c:v>-9</c:v>
                </c:pt>
                <c:pt idx="9">
                  <c:v>-11.25</c:v>
                </c:pt>
                <c:pt idx="10">
                  <c:v>-13.5</c:v>
                </c:pt>
              </c:numCache>
            </c:numRef>
          </c:xVal>
          <c:yVal>
            <c:numRef>
              <c:f>'Graph rods  trees'!$H$618:$H$628</c:f>
              <c:numCache>
                <c:formatCode>_-* #\ ##0.00\ _€_-;\-* #\ ##0.00\ _€_-;_-* "-"??\ _€_-;_-@_-</c:formatCode>
                <c:ptCount val="11"/>
                <c:pt idx="0">
                  <c:v>1.5384615384615385</c:v>
                </c:pt>
                <c:pt idx="1">
                  <c:v>2.2222222222222223</c:v>
                </c:pt>
                <c:pt idx="2">
                  <c:v>1.6</c:v>
                </c:pt>
                <c:pt idx="3">
                  <c:v>1.6666666666666667</c:v>
                </c:pt>
                <c:pt idx="4">
                  <c:v>2.1052631578947367</c:v>
                </c:pt>
                <c:pt idx="5">
                  <c:v>1.639344262295082</c:v>
                </c:pt>
                <c:pt idx="6">
                  <c:v>1.7094017094017095</c:v>
                </c:pt>
                <c:pt idx="7">
                  <c:v>2</c:v>
                </c:pt>
                <c:pt idx="8">
                  <c:v>1.7857142857142858</c:v>
                </c:pt>
                <c:pt idx="9">
                  <c:v>1.5151515151515151</c:v>
                </c:pt>
                <c:pt idx="10">
                  <c:v>1.9047619047619047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BC-4D69-8438-7B0C8511EF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841472"/>
        <c:axId val="114843008"/>
      </c:scatterChart>
      <c:valAx>
        <c:axId val="11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843008"/>
        <c:crosses val="autoZero"/>
        <c:crossBetween val="midCat"/>
        <c:majorUnit val="10"/>
      </c:valAx>
      <c:valAx>
        <c:axId val="11484300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48414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31" l="0.70000000000000062" r="0.70000000000000062" t="0.7500000000000131" header="0.30000000000000032" footer="0.30000000000000032"/>
    <c:pageSetup/>
  </c:printSettings>
</c:chartSpace>
</file>

<file path=xl/charts/chart1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trees'!$F$618:$F$628</c:f>
              <c:numCache>
                <c:formatCode>General</c:formatCode>
                <c:ptCount val="11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-2.25</c:v>
                </c:pt>
                <c:pt idx="6">
                  <c:v>-4.5</c:v>
                </c:pt>
                <c:pt idx="7">
                  <c:v>-6.75</c:v>
                </c:pt>
                <c:pt idx="8">
                  <c:v>-9</c:v>
                </c:pt>
                <c:pt idx="9">
                  <c:v>-11.25</c:v>
                </c:pt>
                <c:pt idx="10">
                  <c:v>-13.5</c:v>
                </c:pt>
              </c:numCache>
            </c:numRef>
          </c:xVal>
          <c:yVal>
            <c:numRef>
              <c:f>'Graph rods  trees'!$I$618:$I$628</c:f>
              <c:numCache>
                <c:formatCode>0.0</c:formatCode>
                <c:ptCount val="11"/>
                <c:pt idx="0">
                  <c:v>0.70749136958564862</c:v>
                </c:pt>
                <c:pt idx="1">
                  <c:v>0.6787281808534763</c:v>
                </c:pt>
                <c:pt idx="2">
                  <c:v>0.68732776915609395</c:v>
                </c:pt>
                <c:pt idx="3">
                  <c:v>0.68065783663000512</c:v>
                </c:pt>
                <c:pt idx="4">
                  <c:v>0.71596281333941991</c:v>
                </c:pt>
                <c:pt idx="5">
                  <c:v>0.72721139619112085</c:v>
                </c:pt>
                <c:pt idx="6">
                  <c:v>0.7463770504008953</c:v>
                </c:pt>
                <c:pt idx="7">
                  <c:v>0.73148497862082151</c:v>
                </c:pt>
                <c:pt idx="8">
                  <c:v>0.686439486789439</c:v>
                </c:pt>
                <c:pt idx="9">
                  <c:v>0.6777032211198214</c:v>
                </c:pt>
                <c:pt idx="10">
                  <c:v>0.68125509600803125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40-40DD-9B66-D68232AD9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874624"/>
        <c:axId val="114880512"/>
      </c:scatterChart>
      <c:valAx>
        <c:axId val="11487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880512"/>
        <c:crosses val="autoZero"/>
        <c:crossBetween val="midCat"/>
        <c:majorUnit val="10"/>
      </c:valAx>
      <c:valAx>
        <c:axId val="114880512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48746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1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trees'!$F$618:$F$628</c:f>
              <c:numCache>
                <c:formatCode>General</c:formatCode>
                <c:ptCount val="11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-2.25</c:v>
                </c:pt>
                <c:pt idx="6">
                  <c:v>-4.5</c:v>
                </c:pt>
                <c:pt idx="7">
                  <c:v>-6.75</c:v>
                </c:pt>
                <c:pt idx="8">
                  <c:v>-9</c:v>
                </c:pt>
                <c:pt idx="9">
                  <c:v>-11.25</c:v>
                </c:pt>
                <c:pt idx="10">
                  <c:v>-13.5</c:v>
                </c:pt>
              </c:numCache>
            </c:numRef>
          </c:xVal>
          <c:yVal>
            <c:numRef>
              <c:f>'Graph rods  trees'!$J$618:$J$628</c:f>
              <c:numCache>
                <c:formatCode>0</c:formatCode>
                <c:ptCount val="11"/>
                <c:pt idx="0">
                  <c:v>23.435770000000002</c:v>
                </c:pt>
                <c:pt idx="1">
                  <c:v>22.127040000000001</c:v>
                </c:pt>
                <c:pt idx="2">
                  <c:v>22.538679999999999</c:v>
                </c:pt>
                <c:pt idx="3">
                  <c:v>21.70307</c:v>
                </c:pt>
                <c:pt idx="4">
                  <c:v>22.002479999999998</c:v>
                </c:pt>
                <c:pt idx="5">
                  <c:v>20.037200000000002</c:v>
                </c:pt>
                <c:pt idx="6">
                  <c:v>20.904640000000001</c:v>
                </c:pt>
                <c:pt idx="7">
                  <c:v>21.247600000000002</c:v>
                </c:pt>
                <c:pt idx="8">
                  <c:v>21.67407</c:v>
                </c:pt>
                <c:pt idx="9">
                  <c:v>21.78876</c:v>
                </c:pt>
                <c:pt idx="10">
                  <c:v>21.809479999999997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C5-4687-AAED-EA2FC9481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764416"/>
        <c:axId val="114803072"/>
      </c:scatterChart>
      <c:valAx>
        <c:axId val="114764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803072"/>
        <c:crosses val="autoZero"/>
        <c:crossBetween val="midCat"/>
        <c:majorUnit val="10"/>
      </c:valAx>
      <c:valAx>
        <c:axId val="114803072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47644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1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trees'!$F$618:$F$628</c:f>
              <c:numCache>
                <c:formatCode>General</c:formatCode>
                <c:ptCount val="11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-2.25</c:v>
                </c:pt>
                <c:pt idx="6">
                  <c:v>-4.5</c:v>
                </c:pt>
                <c:pt idx="7">
                  <c:v>-6.75</c:v>
                </c:pt>
                <c:pt idx="8">
                  <c:v>-9</c:v>
                </c:pt>
                <c:pt idx="9">
                  <c:v>-11.25</c:v>
                </c:pt>
                <c:pt idx="10">
                  <c:v>-13.5</c:v>
                </c:pt>
              </c:numCache>
            </c:numRef>
          </c:xVal>
          <c:yVal>
            <c:numRef>
              <c:f>'Graph rods  trees'!$K$618:$K$628</c:f>
              <c:numCache>
                <c:formatCode>_-* #\ ##0.00\ _€_-;\-* #\ ##0.00\ _€_-;_-* "-"??\ _€_-;_-@_-</c:formatCode>
                <c:ptCount val="11"/>
                <c:pt idx="0">
                  <c:v>16.580605014594259</c:v>
                </c:pt>
                <c:pt idx="1">
                  <c:v>15.018245606872105</c:v>
                </c:pt>
                <c:pt idx="2">
                  <c:v>15.491460644123071</c:v>
                </c:pt>
                <c:pt idx="3">
                  <c:v>14.772364674429566</c:v>
                </c:pt>
                <c:pt idx="4">
                  <c:v>15.752957481244319</c:v>
                </c:pt>
                <c:pt idx="5">
                  <c:v>14.571280187760728</c:v>
                </c:pt>
                <c:pt idx="6">
                  <c:v>15.602743542892572</c:v>
                </c:pt>
                <c:pt idx="7">
                  <c:v>15.542300231743768</c:v>
                </c:pt>
                <c:pt idx="8">
                  <c:v>14.877937487438377</c:v>
                </c:pt>
                <c:pt idx="9">
                  <c:v>14.766312836206719</c:v>
                </c:pt>
                <c:pt idx="10">
                  <c:v>14.857819391285236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31-4994-980E-A37510ADE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809856"/>
        <c:axId val="114815744"/>
      </c:scatterChart>
      <c:valAx>
        <c:axId val="11480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815744"/>
        <c:crosses val="autoZero"/>
        <c:crossBetween val="midCat"/>
        <c:majorUnit val="10"/>
      </c:valAx>
      <c:valAx>
        <c:axId val="11481574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48098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trees'!$F$58:$F$71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trees'!$J$58:$J$71</c:f>
              <c:numCache>
                <c:formatCode>0</c:formatCode>
                <c:ptCount val="14"/>
                <c:pt idx="0">
                  <c:v>21.968670000000003</c:v>
                </c:pt>
                <c:pt idx="1">
                  <c:v>21.274840000000001</c:v>
                </c:pt>
                <c:pt idx="2">
                  <c:v>20.80181</c:v>
                </c:pt>
                <c:pt idx="3">
                  <c:v>21.9907</c:v>
                </c:pt>
                <c:pt idx="4">
                  <c:v>22.175229999999999</c:v>
                </c:pt>
                <c:pt idx="5">
                  <c:v>22.255099999999999</c:v>
                </c:pt>
                <c:pt idx="6">
                  <c:v>22.136779999999998</c:v>
                </c:pt>
                <c:pt idx="7">
                  <c:v>19.442950000000003</c:v>
                </c:pt>
                <c:pt idx="8">
                  <c:v>20.137039999999999</c:v>
                </c:pt>
                <c:pt idx="9">
                  <c:v>20.752509999999997</c:v>
                </c:pt>
                <c:pt idx="10">
                  <c:v>20.871279999999999</c:v>
                </c:pt>
                <c:pt idx="11">
                  <c:v>21.776810000000001</c:v>
                </c:pt>
                <c:pt idx="12">
                  <c:v>21.412500000000001</c:v>
                </c:pt>
                <c:pt idx="13">
                  <c:v>22.051280000000002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DD-49D4-B1F6-E88B1C718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280640"/>
        <c:axId val="109294720"/>
      </c:scatterChart>
      <c:valAx>
        <c:axId val="10928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294720"/>
        <c:crosses val="autoZero"/>
        <c:crossBetween val="midCat"/>
      </c:valAx>
      <c:valAx>
        <c:axId val="109294720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092806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1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trees'!$F$629:$F$645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</c:numCache>
            </c:numRef>
          </c:xVal>
          <c:yVal>
            <c:numRef>
              <c:f>'Graph rods  trees'!$H$629:$H$645</c:f>
              <c:numCache>
                <c:formatCode>_-* #\ ##0.00\ _€_-;\-* #\ ##0.00\ _€_-;_-* "-"??\ _€_-;_-@_-</c:formatCode>
                <c:ptCount val="17"/>
                <c:pt idx="0">
                  <c:v>2.6666666666666665</c:v>
                </c:pt>
                <c:pt idx="1">
                  <c:v>2.2222222222222223</c:v>
                </c:pt>
                <c:pt idx="2">
                  <c:v>1.6666666666666667</c:v>
                </c:pt>
                <c:pt idx="3">
                  <c:v>1.7391304347826086</c:v>
                </c:pt>
                <c:pt idx="4">
                  <c:v>1.9047619047619047</c:v>
                </c:pt>
                <c:pt idx="5">
                  <c:v>1.9607843137254903</c:v>
                </c:pt>
                <c:pt idx="6">
                  <c:v>1.4285714285714286</c:v>
                </c:pt>
                <c:pt idx="7">
                  <c:v>1.6666666666666667</c:v>
                </c:pt>
                <c:pt idx="8">
                  <c:v>2.6666666666666665</c:v>
                </c:pt>
                <c:pt idx="9">
                  <c:v>2.1739130434782612</c:v>
                </c:pt>
                <c:pt idx="10">
                  <c:v>2</c:v>
                </c:pt>
                <c:pt idx="11">
                  <c:v>2.8571428571428572</c:v>
                </c:pt>
                <c:pt idx="12">
                  <c:v>2.2222222222222223</c:v>
                </c:pt>
                <c:pt idx="13">
                  <c:v>2.2222222222222223</c:v>
                </c:pt>
                <c:pt idx="14">
                  <c:v>2.2222222222222223</c:v>
                </c:pt>
                <c:pt idx="15">
                  <c:v>2.3529411764705883</c:v>
                </c:pt>
                <c:pt idx="16">
                  <c:v>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C6-4368-9315-99F7F9015B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892160"/>
        <c:axId val="114910336"/>
      </c:scatterChart>
      <c:valAx>
        <c:axId val="114892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910336"/>
        <c:crosses val="autoZero"/>
        <c:crossBetween val="midCat"/>
        <c:majorUnit val="10"/>
      </c:valAx>
      <c:valAx>
        <c:axId val="11491033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48921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1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trees'!$F$629:$F$645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</c:numCache>
            </c:numRef>
          </c:xVal>
          <c:yVal>
            <c:numRef>
              <c:f>'Graph rods  trees'!$I$629:$I$645</c:f>
              <c:numCache>
                <c:formatCode>0.0</c:formatCode>
                <c:ptCount val="17"/>
                <c:pt idx="0">
                  <c:v>0.67073328832272339</c:v>
                </c:pt>
                <c:pt idx="1">
                  <c:v>0.67654499681443969</c:v>
                </c:pt>
                <c:pt idx="2">
                  <c:v>0.68680326487371479</c:v>
                </c:pt>
                <c:pt idx="3">
                  <c:v>0.68204088904725857</c:v>
                </c:pt>
                <c:pt idx="4">
                  <c:v>0.67021940073803588</c:v>
                </c:pt>
                <c:pt idx="5">
                  <c:v>0.66900441459489912</c:v>
                </c:pt>
                <c:pt idx="6">
                  <c:v>0.6804555307856186</c:v>
                </c:pt>
                <c:pt idx="7">
                  <c:v>0.68407149122470534</c:v>
                </c:pt>
                <c:pt idx="8">
                  <c:v>0.70561490395110249</c:v>
                </c:pt>
                <c:pt idx="9">
                  <c:v>0.70632786299618222</c:v>
                </c:pt>
                <c:pt idx="10">
                  <c:v>0.69222894000351998</c:v>
                </c:pt>
                <c:pt idx="11">
                  <c:v>0.70006518340087631</c:v>
                </c:pt>
                <c:pt idx="12">
                  <c:v>0.69397270599705252</c:v>
                </c:pt>
                <c:pt idx="13">
                  <c:v>0.68435643893578735</c:v>
                </c:pt>
                <c:pt idx="14">
                  <c:v>0.71267585713199155</c:v>
                </c:pt>
                <c:pt idx="15">
                  <c:v>0.69722726494277021</c:v>
                </c:pt>
                <c:pt idx="16">
                  <c:v>0.70545589857232172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CA-4AB2-8CA7-A4155E22B7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934144"/>
        <c:axId val="114935680"/>
      </c:scatterChart>
      <c:valAx>
        <c:axId val="11493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935680"/>
        <c:crosses val="autoZero"/>
        <c:crossBetween val="midCat"/>
        <c:majorUnit val="10"/>
      </c:valAx>
      <c:valAx>
        <c:axId val="114935680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49341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1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trees'!$F$629:$F$645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</c:numCache>
            </c:numRef>
          </c:xVal>
          <c:yVal>
            <c:numRef>
              <c:f>'Graph rods  trees'!$J$629:$J$645</c:f>
              <c:numCache>
                <c:formatCode>0</c:formatCode>
                <c:ptCount val="17"/>
                <c:pt idx="0">
                  <c:v>20.100000000000001</c:v>
                </c:pt>
                <c:pt idx="1">
                  <c:v>20.9</c:v>
                </c:pt>
                <c:pt idx="2">
                  <c:v>22.5</c:v>
                </c:pt>
                <c:pt idx="3">
                  <c:v>23</c:v>
                </c:pt>
                <c:pt idx="4">
                  <c:v>21.8</c:v>
                </c:pt>
                <c:pt idx="5">
                  <c:v>21.1</c:v>
                </c:pt>
                <c:pt idx="6">
                  <c:v>22.5</c:v>
                </c:pt>
                <c:pt idx="7">
                  <c:v>21.4</c:v>
                </c:pt>
                <c:pt idx="8">
                  <c:v>19.944870000000002</c:v>
                </c:pt>
                <c:pt idx="9">
                  <c:v>20.864599999999999</c:v>
                </c:pt>
                <c:pt idx="10">
                  <c:v>21.72221</c:v>
                </c:pt>
                <c:pt idx="11">
                  <c:v>19.644400000000001</c:v>
                </c:pt>
                <c:pt idx="12">
                  <c:v>20.133709999999997</c:v>
                </c:pt>
                <c:pt idx="13">
                  <c:v>19.702830000000002</c:v>
                </c:pt>
                <c:pt idx="14">
                  <c:v>19.392289999999999</c:v>
                </c:pt>
                <c:pt idx="15">
                  <c:v>17.318069999999999</c:v>
                </c:pt>
                <c:pt idx="16">
                  <c:v>18.91517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B2-458E-AF98-03DCDB7A90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36928"/>
        <c:axId val="115038464"/>
      </c:scatterChart>
      <c:valAx>
        <c:axId val="115036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038464"/>
        <c:crosses val="autoZero"/>
        <c:crossBetween val="midCat"/>
        <c:majorUnit val="10"/>
      </c:valAx>
      <c:valAx>
        <c:axId val="115038464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50369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1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trees'!$F$629:$F$645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</c:numCache>
            </c:numRef>
          </c:xVal>
          <c:yVal>
            <c:numRef>
              <c:f>'Graph rods  trees'!$K$629:$K$645</c:f>
              <c:numCache>
                <c:formatCode>_-* #\ ##0.00\ _€_-;\-* #\ ##0.00\ _€_-;_-* "-"??\ _€_-;_-@_-</c:formatCode>
                <c:ptCount val="17"/>
                <c:pt idx="0">
                  <c:v>13.48173909528674</c:v>
                </c:pt>
                <c:pt idx="1">
                  <c:v>14.139790433421789</c:v>
                </c:pt>
                <c:pt idx="2">
                  <c:v>15.453073459658583</c:v>
                </c:pt>
                <c:pt idx="3">
                  <c:v>15.686940448086947</c:v>
                </c:pt>
                <c:pt idx="4">
                  <c:v>14.610782936089182</c:v>
                </c:pt>
                <c:pt idx="5">
                  <c:v>14.115993147952372</c:v>
                </c:pt>
                <c:pt idx="6">
                  <c:v>15.310249442676419</c:v>
                </c:pt>
                <c:pt idx="7">
                  <c:v>14.639129912208695</c:v>
                </c:pt>
                <c:pt idx="8">
                  <c:v>14.073397529367226</c:v>
                </c:pt>
                <c:pt idx="9">
                  <c:v>14.737248330270143</c:v>
                </c:pt>
                <c:pt idx="10">
                  <c:v>15.036742402833863</c:v>
                </c:pt>
                <c:pt idx="11">
                  <c:v>13.752360488800175</c:v>
                </c:pt>
                <c:pt idx="12">
                  <c:v>13.972245210459915</c:v>
                </c:pt>
                <c:pt idx="13">
                  <c:v>13.4837585757572</c:v>
                </c:pt>
                <c:pt idx="14">
                  <c:v>13.820416897502149</c:v>
                </c:pt>
                <c:pt idx="15">
                  <c:v>12.07463058018744</c:v>
                </c:pt>
                <c:pt idx="16">
                  <c:v>13.343818248998224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7E-4F89-9832-C71872674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65984"/>
        <c:axId val="115067520"/>
      </c:scatterChart>
      <c:valAx>
        <c:axId val="115065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067520"/>
        <c:crosses val="autoZero"/>
        <c:crossBetween val="midCat"/>
        <c:majorUnit val="10"/>
      </c:valAx>
      <c:valAx>
        <c:axId val="115067520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50659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1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trees'!$F$646:$F$659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trees'!$H$646:$H$659</c:f>
              <c:numCache>
                <c:formatCode>_-* #\ ##0.00\ _€_-;\-* #\ ##0.00\ _€_-;_-* "-"??\ _€_-;_-@_-</c:formatCode>
                <c:ptCount val="14"/>
                <c:pt idx="0">
                  <c:v>2.6666666666666665</c:v>
                </c:pt>
                <c:pt idx="1">
                  <c:v>2.2222222222222223</c:v>
                </c:pt>
                <c:pt idx="2">
                  <c:v>2.1052631578947367</c:v>
                </c:pt>
                <c:pt idx="3">
                  <c:v>2</c:v>
                </c:pt>
                <c:pt idx="4">
                  <c:v>1.7777777777777777</c:v>
                </c:pt>
                <c:pt idx="5">
                  <c:v>1.7699115044247786</c:v>
                </c:pt>
                <c:pt idx="6">
                  <c:v>1.5384615384615385</c:v>
                </c:pt>
                <c:pt idx="7">
                  <c:v>2.5</c:v>
                </c:pt>
                <c:pt idx="8">
                  <c:v>2.1052631578947367</c:v>
                </c:pt>
                <c:pt idx="9">
                  <c:v>2.3529411764705883</c:v>
                </c:pt>
                <c:pt idx="10">
                  <c:v>1.8181818181818181</c:v>
                </c:pt>
                <c:pt idx="11">
                  <c:v>1.9047619047619047</c:v>
                </c:pt>
                <c:pt idx="12">
                  <c:v>2.2222222222222223</c:v>
                </c:pt>
                <c:pt idx="13">
                  <c:v>1.9047619047619047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C6-4E96-A292-A83A1C519F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959872"/>
        <c:axId val="114961408"/>
      </c:scatterChart>
      <c:valAx>
        <c:axId val="114959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961408"/>
        <c:crosses val="autoZero"/>
        <c:crossBetween val="midCat"/>
        <c:majorUnit val="10"/>
      </c:valAx>
      <c:valAx>
        <c:axId val="11496140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4959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1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trees'!$F$646:$F$659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trees'!$I$646:$I$659</c:f>
              <c:numCache>
                <c:formatCode>0.0</c:formatCode>
                <c:ptCount val="14"/>
                <c:pt idx="0">
                  <c:v>0.61069435052208099</c:v>
                </c:pt>
                <c:pt idx="1">
                  <c:v>0.63756703116422753</c:v>
                </c:pt>
                <c:pt idx="2">
                  <c:v>0.61475502750993338</c:v>
                </c:pt>
                <c:pt idx="3">
                  <c:v>0.62774404225045755</c:v>
                </c:pt>
                <c:pt idx="4">
                  <c:v>0.61938350987758761</c:v>
                </c:pt>
                <c:pt idx="5">
                  <c:v>0.65493820486672827</c:v>
                </c:pt>
                <c:pt idx="6">
                  <c:v>0.59632864834191435</c:v>
                </c:pt>
                <c:pt idx="7">
                  <c:v>0.66952485496712466</c:v>
                </c:pt>
                <c:pt idx="8">
                  <c:v>0.6372432595187445</c:v>
                </c:pt>
                <c:pt idx="9">
                  <c:v>0.65456866299056604</c:v>
                </c:pt>
                <c:pt idx="10">
                  <c:v>0.61883618020630382</c:v>
                </c:pt>
                <c:pt idx="11">
                  <c:v>0.61175568630848765</c:v>
                </c:pt>
                <c:pt idx="12">
                  <c:v>0.65459429179514228</c:v>
                </c:pt>
                <c:pt idx="13">
                  <c:v>0.60829601143398326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E8-4B51-8D55-14680B41F5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988928"/>
        <c:axId val="114990464"/>
      </c:scatterChart>
      <c:valAx>
        <c:axId val="11498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990464"/>
        <c:crosses val="autoZero"/>
        <c:crossBetween val="midCat"/>
        <c:majorUnit val="10"/>
      </c:valAx>
      <c:valAx>
        <c:axId val="114990464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49889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377" l="0.70000000000000062" r="0.70000000000000062" t="0.75000000000001377" header="0.30000000000000032" footer="0.30000000000000032"/>
    <c:pageSetup/>
  </c:printSettings>
</c:chartSpace>
</file>

<file path=xl/charts/chart1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trees'!$F$646:$F$659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trees'!$J$646:$J$659</c:f>
              <c:numCache>
                <c:formatCode>0</c:formatCode>
                <c:ptCount val="14"/>
                <c:pt idx="0">
                  <c:v>20.757920000000002</c:v>
                </c:pt>
                <c:pt idx="1">
                  <c:v>20.192980000000002</c:v>
                </c:pt>
                <c:pt idx="2">
                  <c:v>21.486259999999998</c:v>
                </c:pt>
                <c:pt idx="3">
                  <c:v>21.364660000000001</c:v>
                </c:pt>
                <c:pt idx="4">
                  <c:v>20.932900000000004</c:v>
                </c:pt>
                <c:pt idx="5">
                  <c:v>19.608980000000003</c:v>
                </c:pt>
                <c:pt idx="6">
                  <c:v>17.643380000000001</c:v>
                </c:pt>
                <c:pt idx="7">
                  <c:v>21.81551</c:v>
                </c:pt>
                <c:pt idx="8">
                  <c:v>22.117509999999999</c:v>
                </c:pt>
                <c:pt idx="9">
                  <c:v>22.86093</c:v>
                </c:pt>
                <c:pt idx="10">
                  <c:v>22.949069999999999</c:v>
                </c:pt>
                <c:pt idx="11">
                  <c:v>22.778089999999999</c:v>
                </c:pt>
                <c:pt idx="12">
                  <c:v>22.023759999999999</c:v>
                </c:pt>
                <c:pt idx="13">
                  <c:v>20.491679999999999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86-4757-A8F7-DF15DDBD9B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13888"/>
        <c:axId val="115085312"/>
      </c:scatterChart>
      <c:valAx>
        <c:axId val="115013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085312"/>
        <c:crosses val="autoZero"/>
        <c:crossBetween val="midCat"/>
        <c:majorUnit val="10"/>
      </c:valAx>
      <c:valAx>
        <c:axId val="115085312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50138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377" l="0.70000000000000062" r="0.70000000000000062" t="0.75000000000001377" header="0.30000000000000032" footer="0.30000000000000032"/>
    <c:pageSetup/>
  </c:printSettings>
</c:chartSpace>
</file>

<file path=xl/charts/chart1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trees'!$F$646:$F$659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trees'!$K$646:$K$659</c:f>
              <c:numCache>
                <c:formatCode>_-* #\ ##0.00\ _€_-;\-* #\ ##0.00\ _€_-;_-* "-"??\ _€_-;_-@_-</c:formatCode>
                <c:ptCount val="14"/>
                <c:pt idx="0">
                  <c:v>12.676744472589316</c:v>
                </c:pt>
                <c:pt idx="1">
                  <c:v>12.874378308958624</c:v>
                </c:pt>
                <c:pt idx="2">
                  <c:v>13.208786357385581</c:v>
                </c:pt>
                <c:pt idx="3">
                  <c:v>13.41153802970666</c:v>
                </c:pt>
                <c:pt idx="4">
                  <c:v>12.965493073916555</c:v>
                </c:pt>
                <c:pt idx="5">
                  <c:v>12.842670160467579</c:v>
                </c:pt>
                <c:pt idx="6">
                  <c:v>10.521252947582765</c:v>
                </c:pt>
                <c:pt idx="7">
                  <c:v>14.606026168783858</c:v>
                </c:pt>
                <c:pt idx="8">
                  <c:v>14.094234164838426</c:v>
                </c:pt>
                <c:pt idx="9">
                  <c:v>14.964048384820922</c:v>
                </c:pt>
                <c:pt idx="10">
                  <c:v>14.20171481808708</c:v>
                </c:pt>
                <c:pt idx="11">
                  <c:v>13.934626080746499</c:v>
                </c:pt>
                <c:pt idx="12">
                  <c:v>14.416627579866182</c:v>
                </c:pt>
                <c:pt idx="13">
                  <c:v>12.465007211581526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6F-4BDD-A54E-2CB0B8586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96192"/>
        <c:axId val="115106176"/>
      </c:scatterChart>
      <c:valAx>
        <c:axId val="11509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106176"/>
        <c:crosses val="autoZero"/>
        <c:crossBetween val="midCat"/>
        <c:majorUnit val="10"/>
      </c:valAx>
      <c:valAx>
        <c:axId val="11510617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50961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377" l="0.70000000000000062" r="0.70000000000000062" t="0.75000000000001377" header="0.30000000000000032" footer="0.30000000000000032"/>
    <c:pageSetup/>
  </c:printSettings>
</c:chartSpace>
</file>

<file path=xl/charts/chart1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trees'!$F$660:$F$675</c:f>
              <c:numCache>
                <c:formatCode>General</c:formatCode>
                <c:ptCount val="16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20.25</c:v>
                </c:pt>
                <c:pt idx="8">
                  <c:v>22.5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  <c:pt idx="15">
                  <c:v>-20.25</c:v>
                </c:pt>
              </c:numCache>
            </c:numRef>
          </c:xVal>
          <c:yVal>
            <c:numRef>
              <c:f>'Graph rods  trees'!$H$660:$H$675</c:f>
              <c:numCache>
                <c:formatCode>_-* #\ ##0.00\ _€_-;\-* #\ ##0.00\ _€_-;_-* "-"??\ _€_-;_-@_-</c:formatCode>
                <c:ptCount val="16"/>
                <c:pt idx="0">
                  <c:v>2.5</c:v>
                </c:pt>
                <c:pt idx="1">
                  <c:v>2.1052631578947367</c:v>
                </c:pt>
                <c:pt idx="2">
                  <c:v>2.5</c:v>
                </c:pt>
                <c:pt idx="3">
                  <c:v>2.8571428571428572</c:v>
                </c:pt>
                <c:pt idx="4">
                  <c:v>2.6666666666666665</c:v>
                </c:pt>
                <c:pt idx="5">
                  <c:v>2.8571428571428572</c:v>
                </c:pt>
                <c:pt idx="6">
                  <c:v>2.5</c:v>
                </c:pt>
                <c:pt idx="7">
                  <c:v>2.2222222222222223</c:v>
                </c:pt>
                <c:pt idx="8">
                  <c:v>2.2222222222222223</c:v>
                </c:pt>
                <c:pt idx="9">
                  <c:v>2</c:v>
                </c:pt>
                <c:pt idx="10">
                  <c:v>2.5</c:v>
                </c:pt>
                <c:pt idx="11">
                  <c:v>2.2222222222222223</c:v>
                </c:pt>
                <c:pt idx="12">
                  <c:v>2.8571428571428572</c:v>
                </c:pt>
                <c:pt idx="13">
                  <c:v>2.2222222222222223</c:v>
                </c:pt>
                <c:pt idx="14">
                  <c:v>2</c:v>
                </c:pt>
                <c:pt idx="15">
                  <c:v>2.3529411764705883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57-424C-ADAA-4780DE37E2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149824"/>
        <c:axId val="115155712"/>
      </c:scatterChart>
      <c:valAx>
        <c:axId val="115149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155712"/>
        <c:crosses val="autoZero"/>
        <c:crossBetween val="midCat"/>
        <c:majorUnit val="10"/>
      </c:valAx>
      <c:valAx>
        <c:axId val="11515571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51498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377" l="0.70000000000000062" r="0.70000000000000062" t="0.75000000000001377" header="0.30000000000000032" footer="0.30000000000000032"/>
    <c:pageSetup/>
  </c:printSettings>
</c:chartSpace>
</file>

<file path=xl/charts/chart1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trees'!$F$660:$F$675</c:f>
              <c:numCache>
                <c:formatCode>General</c:formatCode>
                <c:ptCount val="16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20.25</c:v>
                </c:pt>
                <c:pt idx="8">
                  <c:v>22.5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  <c:pt idx="15">
                  <c:v>-20.25</c:v>
                </c:pt>
              </c:numCache>
            </c:numRef>
          </c:xVal>
          <c:yVal>
            <c:numRef>
              <c:f>'Graph rods  trees'!$I$660:$I$675</c:f>
              <c:numCache>
                <c:formatCode>0.0</c:formatCode>
                <c:ptCount val="16"/>
                <c:pt idx="0">
                  <c:v>0.77763876001198307</c:v>
                </c:pt>
                <c:pt idx="1">
                  <c:v>0.76520632868756699</c:v>
                </c:pt>
                <c:pt idx="2">
                  <c:v>0.76010909329539456</c:v>
                </c:pt>
                <c:pt idx="3">
                  <c:v>0.79420287018416902</c:v>
                </c:pt>
                <c:pt idx="4">
                  <c:v>0.78706344774592052</c:v>
                </c:pt>
                <c:pt idx="5">
                  <c:v>0.80069881399966425</c:v>
                </c:pt>
                <c:pt idx="6">
                  <c:v>0.79834616129884683</c:v>
                </c:pt>
                <c:pt idx="7">
                  <c:v>0.78784507923485481</c:v>
                </c:pt>
                <c:pt idx="8">
                  <c:v>0.76570999427371245</c:v>
                </c:pt>
                <c:pt idx="9">
                  <c:v>0.77540426630258452</c:v>
                </c:pt>
                <c:pt idx="10">
                  <c:v>0.79086894079223835</c:v>
                </c:pt>
                <c:pt idx="11">
                  <c:v>0.79474165606228786</c:v>
                </c:pt>
                <c:pt idx="12">
                  <c:v>0.76738535929568807</c:v>
                </c:pt>
                <c:pt idx="13">
                  <c:v>0.78460059992839304</c:v>
                </c:pt>
                <c:pt idx="14">
                  <c:v>0.79257581163823021</c:v>
                </c:pt>
                <c:pt idx="15">
                  <c:v>0.74441129215695323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CB-4BE1-A9BB-C186F2479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162496"/>
        <c:axId val="115176576"/>
      </c:scatterChart>
      <c:valAx>
        <c:axId val="115162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176576"/>
        <c:crosses val="autoZero"/>
        <c:crossBetween val="midCat"/>
        <c:majorUnit val="10"/>
      </c:valAx>
      <c:valAx>
        <c:axId val="115176576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51624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399" l="0.70000000000000062" r="0.70000000000000062" t="0.750000000000013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trees'!$F$2:$F$19</c:f>
              <c:numCache>
                <c:formatCode>General</c:formatCode>
                <c:ptCount val="18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-4.5</c:v>
                </c:pt>
                <c:pt idx="12">
                  <c:v>-6.75</c:v>
                </c:pt>
                <c:pt idx="13">
                  <c:v>-9</c:v>
                </c:pt>
                <c:pt idx="14">
                  <c:v>-11.25</c:v>
                </c:pt>
                <c:pt idx="15">
                  <c:v>-13.5</c:v>
                </c:pt>
                <c:pt idx="16">
                  <c:v>-15.75</c:v>
                </c:pt>
                <c:pt idx="17">
                  <c:v>-20.25</c:v>
                </c:pt>
              </c:numCache>
            </c:numRef>
          </c:xVal>
          <c:yVal>
            <c:numRef>
              <c:f>'Graph rods  trees'!$I$2:$I$19</c:f>
              <c:numCache>
                <c:formatCode>0.0</c:formatCode>
                <c:ptCount val="18"/>
                <c:pt idx="0">
                  <c:v>0.60745195015971876</c:v>
                </c:pt>
                <c:pt idx="1">
                  <c:v>0.64236988055695876</c:v>
                </c:pt>
                <c:pt idx="2">
                  <c:v>0.65711547615770438</c:v>
                </c:pt>
                <c:pt idx="3">
                  <c:v>0.65618156513003778</c:v>
                </c:pt>
                <c:pt idx="4">
                  <c:v>0.69416736083402741</c:v>
                </c:pt>
                <c:pt idx="5">
                  <c:v>0.67109006891801559</c:v>
                </c:pt>
                <c:pt idx="6">
                  <c:v>0.65297794583345103</c:v>
                </c:pt>
                <c:pt idx="7">
                  <c:v>0.72405181374154681</c:v>
                </c:pt>
                <c:pt idx="8">
                  <c:v>0.73569274853148414</c:v>
                </c:pt>
                <c:pt idx="9">
                  <c:v>0.71042381737151439</c:v>
                </c:pt>
                <c:pt idx="10">
                  <c:v>0.74684226374427498</c:v>
                </c:pt>
                <c:pt idx="11">
                  <c:v>0.69410910384496949</c:v>
                </c:pt>
                <c:pt idx="12">
                  <c:v>0.65039299001952677</c:v>
                </c:pt>
                <c:pt idx="13">
                  <c:v>0.63333393984097375</c:v>
                </c:pt>
                <c:pt idx="14">
                  <c:v>0.64934110515707111</c:v>
                </c:pt>
                <c:pt idx="15">
                  <c:v>0.66225648856881125</c:v>
                </c:pt>
                <c:pt idx="16">
                  <c:v>0.64089663235773286</c:v>
                </c:pt>
                <c:pt idx="17">
                  <c:v>0.6388286906598527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66-4A33-AC72-77884CD437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336256"/>
        <c:axId val="108337792"/>
      </c:scatterChart>
      <c:valAx>
        <c:axId val="10833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8337792"/>
        <c:crosses val="autoZero"/>
        <c:crossBetween val="midCat"/>
      </c:valAx>
      <c:valAx>
        <c:axId val="10833779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1083362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trees'!$F$58:$F$71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trees'!$K$58:$K$71</c:f>
              <c:numCache>
                <c:formatCode>_-* #\ ##0.00\ _€_-;\-* #\ ##0.00\ _€_-;_-* "-"??\ _€_-;_-@_-</c:formatCode>
                <c:ptCount val="14"/>
                <c:pt idx="0">
                  <c:v>16.134087203708589</c:v>
                </c:pt>
                <c:pt idx="1">
                  <c:v>15.628601737768403</c:v>
                </c:pt>
                <c:pt idx="2">
                  <c:v>15.324366421178059</c:v>
                </c:pt>
                <c:pt idx="3">
                  <c:v>16.204042587458702</c:v>
                </c:pt>
                <c:pt idx="4">
                  <c:v>16.102405524307006</c:v>
                </c:pt>
                <c:pt idx="5">
                  <c:v>16.061734645767967</c:v>
                </c:pt>
                <c:pt idx="6">
                  <c:v>16.575917960600908</c:v>
                </c:pt>
                <c:pt idx="7">
                  <c:v>14.122407101605196</c:v>
                </c:pt>
                <c:pt idx="8">
                  <c:v>15.168250658776651</c:v>
                </c:pt>
                <c:pt idx="9">
                  <c:v>14.898455827305542</c:v>
                </c:pt>
                <c:pt idx="10">
                  <c:v>14.833418516861537</c:v>
                </c:pt>
                <c:pt idx="11">
                  <c:v>15.76266639768081</c:v>
                </c:pt>
                <c:pt idx="12">
                  <c:v>16.072666536530004</c:v>
                </c:pt>
                <c:pt idx="13">
                  <c:v>15.521153697259045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F8-4AD1-AA6C-60E6342272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326336"/>
        <c:axId val="109327872"/>
      </c:scatterChart>
      <c:valAx>
        <c:axId val="10932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327872"/>
        <c:crosses val="autoZero"/>
        <c:crossBetween val="midCat"/>
      </c:valAx>
      <c:valAx>
        <c:axId val="10932787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093263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2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trees'!$F$660:$F$675</c:f>
              <c:numCache>
                <c:formatCode>General</c:formatCode>
                <c:ptCount val="16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20.25</c:v>
                </c:pt>
                <c:pt idx="8">
                  <c:v>22.5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  <c:pt idx="15">
                  <c:v>-20.25</c:v>
                </c:pt>
              </c:numCache>
            </c:numRef>
          </c:xVal>
          <c:yVal>
            <c:numRef>
              <c:f>'Graph rods  trees'!$J$660:$J$675</c:f>
              <c:numCache>
                <c:formatCode>0</c:formatCode>
                <c:ptCount val="16"/>
                <c:pt idx="0">
                  <c:v>18.100000000000001</c:v>
                </c:pt>
                <c:pt idx="1">
                  <c:v>19.600000000000001</c:v>
                </c:pt>
                <c:pt idx="2">
                  <c:v>20.6</c:v>
                </c:pt>
                <c:pt idx="3">
                  <c:v>22.8</c:v>
                </c:pt>
                <c:pt idx="4">
                  <c:v>23.9</c:v>
                </c:pt>
                <c:pt idx="5">
                  <c:v>24.9</c:v>
                </c:pt>
                <c:pt idx="6">
                  <c:v>24.5</c:v>
                </c:pt>
                <c:pt idx="7">
                  <c:v>24.5</c:v>
                </c:pt>
                <c:pt idx="8">
                  <c:v>26.4</c:v>
                </c:pt>
                <c:pt idx="9">
                  <c:v>21.3</c:v>
                </c:pt>
                <c:pt idx="10">
                  <c:v>23.5</c:v>
                </c:pt>
                <c:pt idx="11">
                  <c:v>24.7</c:v>
                </c:pt>
                <c:pt idx="12">
                  <c:v>23.7</c:v>
                </c:pt>
                <c:pt idx="13">
                  <c:v>24.7</c:v>
                </c:pt>
                <c:pt idx="14">
                  <c:v>25.5</c:v>
                </c:pt>
                <c:pt idx="15">
                  <c:v>26.1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E8-455D-ACA3-3617B08AA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204096"/>
        <c:axId val="115205632"/>
      </c:scatterChart>
      <c:valAx>
        <c:axId val="115204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205632"/>
        <c:crosses val="autoZero"/>
        <c:crossBetween val="midCat"/>
        <c:majorUnit val="10"/>
      </c:valAx>
      <c:valAx>
        <c:axId val="115205632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52040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399" l="0.70000000000000062" r="0.70000000000000062" t="0.75000000000001399" header="0.30000000000000032" footer="0.30000000000000032"/>
    <c:pageSetup/>
  </c:printSettings>
</c:chartSpace>
</file>

<file path=xl/charts/chart2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trees'!$F$660:$F$675</c:f>
              <c:numCache>
                <c:formatCode>General</c:formatCode>
                <c:ptCount val="16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20.25</c:v>
                </c:pt>
                <c:pt idx="8">
                  <c:v>22.5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  <c:pt idx="15">
                  <c:v>-20.25</c:v>
                </c:pt>
              </c:numCache>
            </c:numRef>
          </c:xVal>
          <c:yVal>
            <c:numRef>
              <c:f>'Graph rods  trees'!$K$660:$K$675</c:f>
              <c:numCache>
                <c:formatCode>_-* #\ ##0\ _€_-;\-* #\ ##0\ _€_-;_-* "-"??\ _€_-;_-@_-</c:formatCode>
                <c:ptCount val="16"/>
                <c:pt idx="0">
                  <c:v>14.075261556216894</c:v>
                </c:pt>
                <c:pt idx="1">
                  <c:v>14.998044042276314</c:v>
                </c:pt>
                <c:pt idx="2">
                  <c:v>15.658247321885128</c:v>
                </c:pt>
                <c:pt idx="3">
                  <c:v>18.107825440199054</c:v>
                </c:pt>
                <c:pt idx="4">
                  <c:v>18.8108164011275</c:v>
                </c:pt>
                <c:pt idx="5">
                  <c:v>19.93740046859164</c:v>
                </c:pt>
                <c:pt idx="6">
                  <c:v>19.559480951821747</c:v>
                </c:pt>
                <c:pt idx="7">
                  <c:v>19.302204441253942</c:v>
                </c:pt>
                <c:pt idx="8">
                  <c:v>20.214743848826011</c:v>
                </c:pt>
                <c:pt idx="9">
                  <c:v>16.516110872245051</c:v>
                </c:pt>
                <c:pt idx="10">
                  <c:v>18.585420108617601</c:v>
                </c:pt>
                <c:pt idx="11">
                  <c:v>19.630118904738513</c:v>
                </c:pt>
                <c:pt idx="12">
                  <c:v>18.187033015307808</c:v>
                </c:pt>
                <c:pt idx="13">
                  <c:v>19.379634818231306</c:v>
                </c:pt>
                <c:pt idx="14">
                  <c:v>20.21068319677487</c:v>
                </c:pt>
                <c:pt idx="15">
                  <c:v>19.429134725296478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7D-45E1-8E94-CF4441928F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286400"/>
        <c:axId val="115287936"/>
      </c:scatterChart>
      <c:valAx>
        <c:axId val="115286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287936"/>
        <c:crosses val="autoZero"/>
        <c:crossBetween val="midCat"/>
        <c:majorUnit val="10"/>
      </c:valAx>
      <c:valAx>
        <c:axId val="115287936"/>
        <c:scaling>
          <c:orientation val="minMax"/>
          <c:min val="0"/>
        </c:scaling>
        <c:delete val="0"/>
        <c:axPos val="l"/>
        <c:numFmt formatCode="_-* #\ ##0\ _€_-;\-* #\ ##0\ _€_-;_-* &quot;-&quot;??\ _€_-;_-@_-" sourceLinked="1"/>
        <c:majorTickMark val="out"/>
        <c:minorTickMark val="none"/>
        <c:tickLblPos val="nextTo"/>
        <c:crossAx val="1152864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399" l="0.70000000000000062" r="0.70000000000000062" t="0.75000000000001399" header="0.30000000000000032" footer="0.30000000000000032"/>
    <c:pageSetup/>
  </c:printSettings>
</c:chartSpace>
</file>

<file path=xl/charts/chart2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trees'!$F$676:$F$694</c:f>
              <c:numCache>
                <c:formatCode>General</c:formatCode>
                <c:ptCount val="19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  <c:pt idx="17">
                  <c:v>-22.5</c:v>
                </c:pt>
                <c:pt idx="18">
                  <c:v>-24.75</c:v>
                </c:pt>
              </c:numCache>
            </c:numRef>
          </c:xVal>
          <c:yVal>
            <c:numRef>
              <c:f>'Graph rods  trees'!$H$676:$H$694</c:f>
              <c:numCache>
                <c:formatCode>_-* #\ ##0.00\ _€_-;\-* #\ ##0.00\ _€_-;_-* "-"??\ _€_-;_-@_-</c:formatCode>
                <c:ptCount val="19"/>
                <c:pt idx="0">
                  <c:v>3.3333333333333335</c:v>
                </c:pt>
                <c:pt idx="1">
                  <c:v>3.0769230769230771</c:v>
                </c:pt>
                <c:pt idx="2">
                  <c:v>2.5</c:v>
                </c:pt>
                <c:pt idx="3">
                  <c:v>2.3529411764705883</c:v>
                </c:pt>
                <c:pt idx="4">
                  <c:v>2.2222222222222223</c:v>
                </c:pt>
                <c:pt idx="5">
                  <c:v>2</c:v>
                </c:pt>
                <c:pt idx="6">
                  <c:v>1.8181818181818181</c:v>
                </c:pt>
                <c:pt idx="7">
                  <c:v>2.5</c:v>
                </c:pt>
                <c:pt idx="8">
                  <c:v>3.0769230769230771</c:v>
                </c:pt>
                <c:pt idx="9">
                  <c:v>3.0769230769230771</c:v>
                </c:pt>
                <c:pt idx="10">
                  <c:v>2.5</c:v>
                </c:pt>
                <c:pt idx="11">
                  <c:v>2.5</c:v>
                </c:pt>
                <c:pt idx="12">
                  <c:v>2.8571428571428572</c:v>
                </c:pt>
                <c:pt idx="13">
                  <c:v>2.5</c:v>
                </c:pt>
                <c:pt idx="14">
                  <c:v>2.8571428571428572</c:v>
                </c:pt>
                <c:pt idx="15">
                  <c:v>2.6666666666666665</c:v>
                </c:pt>
                <c:pt idx="16">
                  <c:v>2.8571428571428572</c:v>
                </c:pt>
                <c:pt idx="17">
                  <c:v>2.8571428571428572</c:v>
                </c:pt>
                <c:pt idx="18">
                  <c:v>3.0769230769230771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26-4293-9283-2F6D80DD5D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311360"/>
        <c:axId val="115312896"/>
      </c:scatterChart>
      <c:valAx>
        <c:axId val="115311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312896"/>
        <c:crosses val="autoZero"/>
        <c:crossBetween val="midCat"/>
        <c:majorUnit val="10"/>
      </c:valAx>
      <c:valAx>
        <c:axId val="11531289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53113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399" l="0.70000000000000062" r="0.70000000000000062" t="0.75000000000001399" header="0.30000000000000032" footer="0.30000000000000032"/>
    <c:pageSetup/>
  </c:printSettings>
</c:chartSpace>
</file>

<file path=xl/charts/chart2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trees'!$F$676:$F$694</c:f>
              <c:numCache>
                <c:formatCode>General</c:formatCode>
                <c:ptCount val="19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  <c:pt idx="17">
                  <c:v>-22.5</c:v>
                </c:pt>
                <c:pt idx="18">
                  <c:v>-24.75</c:v>
                </c:pt>
              </c:numCache>
            </c:numRef>
          </c:xVal>
          <c:yVal>
            <c:numRef>
              <c:f>'Graph rods  trees'!$I$676:$I$694</c:f>
              <c:numCache>
                <c:formatCode>0.0</c:formatCode>
                <c:ptCount val="19"/>
                <c:pt idx="0">
                  <c:v>0.77381605282259891</c:v>
                </c:pt>
                <c:pt idx="1">
                  <c:v>0.77200593253725436</c:v>
                </c:pt>
                <c:pt idx="2">
                  <c:v>0.75983441622110615</c:v>
                </c:pt>
                <c:pt idx="3">
                  <c:v>0.72137740537882422</c:v>
                </c:pt>
                <c:pt idx="4">
                  <c:v>0.71203844669552363</c:v>
                </c:pt>
                <c:pt idx="5">
                  <c:v>0.73065270312205888</c:v>
                </c:pt>
                <c:pt idx="6">
                  <c:v>0.74719182154845587</c:v>
                </c:pt>
                <c:pt idx="7">
                  <c:v>0.76376682896421244</c:v>
                </c:pt>
                <c:pt idx="8">
                  <c:v>0.77494284826998217</c:v>
                </c:pt>
                <c:pt idx="9">
                  <c:v>0.7670348688551456</c:v>
                </c:pt>
                <c:pt idx="10">
                  <c:v>0.76985627547567748</c:v>
                </c:pt>
                <c:pt idx="11">
                  <c:v>0.77474766139126383</c:v>
                </c:pt>
                <c:pt idx="12">
                  <c:v>0.74603184216618346</c:v>
                </c:pt>
                <c:pt idx="13">
                  <c:v>0.73546394012262961</c:v>
                </c:pt>
                <c:pt idx="14">
                  <c:v>0.74229676018938207</c:v>
                </c:pt>
                <c:pt idx="15">
                  <c:v>0.77721034699708091</c:v>
                </c:pt>
                <c:pt idx="16">
                  <c:v>0.76540390608217901</c:v>
                </c:pt>
                <c:pt idx="17">
                  <c:v>0.77342112630067161</c:v>
                </c:pt>
                <c:pt idx="18">
                  <c:v>0.71660000735633955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55-4210-BF53-08A2DE9D53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340416"/>
        <c:axId val="115341952"/>
      </c:scatterChart>
      <c:valAx>
        <c:axId val="115340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341952"/>
        <c:crosses val="autoZero"/>
        <c:crossBetween val="midCat"/>
        <c:majorUnit val="10"/>
      </c:valAx>
      <c:valAx>
        <c:axId val="115341952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53404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trees'!$F$676:$F$694</c:f>
              <c:numCache>
                <c:formatCode>General</c:formatCode>
                <c:ptCount val="19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  <c:pt idx="17">
                  <c:v>-22.5</c:v>
                </c:pt>
                <c:pt idx="18">
                  <c:v>-24.75</c:v>
                </c:pt>
              </c:numCache>
            </c:numRef>
          </c:xVal>
          <c:yVal>
            <c:numRef>
              <c:f>'Graph rods  trees'!$J$676:$J$694</c:f>
              <c:numCache>
                <c:formatCode>0</c:formatCode>
                <c:ptCount val="19"/>
                <c:pt idx="0">
                  <c:v>27.1585</c:v>
                </c:pt>
                <c:pt idx="1">
                  <c:v>26.94941</c:v>
                </c:pt>
                <c:pt idx="2">
                  <c:v>26.48789</c:v>
                </c:pt>
                <c:pt idx="3">
                  <c:v>25.14873</c:v>
                </c:pt>
                <c:pt idx="4">
                  <c:v>24.787559999999999</c:v>
                </c:pt>
                <c:pt idx="5">
                  <c:v>25.036790000000003</c:v>
                </c:pt>
                <c:pt idx="6">
                  <c:v>25.465199999999999</c:v>
                </c:pt>
                <c:pt idx="7">
                  <c:v>25.254200000000001</c:v>
                </c:pt>
                <c:pt idx="8">
                  <c:v>26.573909999999998</c:v>
                </c:pt>
                <c:pt idx="9">
                  <c:v>26.21125</c:v>
                </c:pt>
                <c:pt idx="10">
                  <c:v>26.645479999999999</c:v>
                </c:pt>
                <c:pt idx="11">
                  <c:v>26.429449999999999</c:v>
                </c:pt>
                <c:pt idx="12">
                  <c:v>25.935770000000002</c:v>
                </c:pt>
                <c:pt idx="13">
                  <c:v>25.433789999999998</c:v>
                </c:pt>
                <c:pt idx="14">
                  <c:v>25.155349999999999</c:v>
                </c:pt>
                <c:pt idx="15">
                  <c:v>25.7</c:v>
                </c:pt>
                <c:pt idx="16">
                  <c:v>25.8</c:v>
                </c:pt>
                <c:pt idx="17">
                  <c:v>22.8</c:v>
                </c:pt>
                <c:pt idx="18">
                  <c:v>22.9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9C-4C1B-A6EE-606D117D7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385856"/>
        <c:axId val="115387392"/>
      </c:scatterChart>
      <c:valAx>
        <c:axId val="115385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387392"/>
        <c:crosses val="autoZero"/>
        <c:crossBetween val="midCat"/>
        <c:majorUnit val="10"/>
      </c:valAx>
      <c:valAx>
        <c:axId val="115387392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53858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trees'!$F$676:$F$694</c:f>
              <c:numCache>
                <c:formatCode>General</c:formatCode>
                <c:ptCount val="19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  <c:pt idx="17">
                  <c:v>-22.5</c:v>
                </c:pt>
                <c:pt idx="18">
                  <c:v>-24.75</c:v>
                </c:pt>
              </c:numCache>
            </c:numRef>
          </c:xVal>
          <c:yVal>
            <c:numRef>
              <c:f>'Graph rods  trees'!$K$676:$K$694</c:f>
              <c:numCache>
                <c:formatCode>_-* #\ ##0.00\ _€_-;\-* #\ ##0.00\ _€_-;_-* "-"??\ _€_-;_-@_-</c:formatCode>
                <c:ptCount val="19"/>
                <c:pt idx="0">
                  <c:v>21.015683270582553</c:v>
                </c:pt>
                <c:pt idx="1">
                  <c:v>20.805104398378809</c:v>
                </c:pt>
                <c:pt idx="2">
                  <c:v>20.126410435078874</c:v>
                </c:pt>
                <c:pt idx="3">
                  <c:v>18.141725595972598</c:v>
                </c:pt>
                <c:pt idx="4">
                  <c:v>17.649695719772094</c:v>
                </c:pt>
                <c:pt idx="5">
                  <c:v>18.293198290999335</c:v>
                </c:pt>
                <c:pt idx="6">
                  <c:v>19.027389174095738</c:v>
                </c:pt>
                <c:pt idx="7">
                  <c:v>19.288320252028015</c:v>
                </c:pt>
                <c:pt idx="8">
                  <c:v>20.59326150507016</c:v>
                </c:pt>
                <c:pt idx="9">
                  <c:v>20.104942706279434</c:v>
                </c:pt>
                <c:pt idx="10">
                  <c:v>20.513189991061655</c:v>
                </c:pt>
                <c:pt idx="11">
                  <c:v>20.476154579357338</c:v>
                </c:pt>
                <c:pt idx="12">
                  <c:v>19.348910271098436</c:v>
                </c:pt>
                <c:pt idx="13">
                  <c:v>18.705635405651535</c:v>
                </c:pt>
                <c:pt idx="14">
                  <c:v>18.672734806429972</c:v>
                </c:pt>
                <c:pt idx="15">
                  <c:v>19.974305917824982</c:v>
                </c:pt>
                <c:pt idx="16">
                  <c:v>19.747420776920219</c:v>
                </c:pt>
                <c:pt idx="17">
                  <c:v>17.634001679655313</c:v>
                </c:pt>
                <c:pt idx="18">
                  <c:v>16.410140168460174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BE-46A7-BB61-E290AD2FC0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398528"/>
        <c:axId val="115400064"/>
      </c:scatterChart>
      <c:valAx>
        <c:axId val="115398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400064"/>
        <c:crosses val="autoZero"/>
        <c:crossBetween val="midCat"/>
        <c:majorUnit val="10"/>
      </c:valAx>
      <c:valAx>
        <c:axId val="11540006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53985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trees'!$F$695:$F$711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</c:numCache>
            </c:numRef>
          </c:xVal>
          <c:yVal>
            <c:numRef>
              <c:f>'Graph rods  trees'!$H$695:$H$711</c:f>
              <c:numCache>
                <c:formatCode>_-* #\ ##0.00\ _€_-;\-* #\ ##0.00\ _€_-;_-* "-"??\ _€_-;_-@_-</c:formatCode>
                <c:ptCount val="17"/>
                <c:pt idx="0">
                  <c:v>4.4444444444444446</c:v>
                </c:pt>
                <c:pt idx="1">
                  <c:v>5</c:v>
                </c:pt>
                <c:pt idx="2">
                  <c:v>3.6363636363636362</c:v>
                </c:pt>
                <c:pt idx="3">
                  <c:v>3.6363636363636362</c:v>
                </c:pt>
                <c:pt idx="4">
                  <c:v>2.5</c:v>
                </c:pt>
                <c:pt idx="5">
                  <c:v>1.9047619047619047</c:v>
                </c:pt>
                <c:pt idx="6">
                  <c:v>1.7391304347826086</c:v>
                </c:pt>
                <c:pt idx="7">
                  <c:v>2.5</c:v>
                </c:pt>
                <c:pt idx="8">
                  <c:v>2.5</c:v>
                </c:pt>
                <c:pt idx="9">
                  <c:v>2.2222222222222223</c:v>
                </c:pt>
                <c:pt idx="10">
                  <c:v>1.8181818181818181</c:v>
                </c:pt>
                <c:pt idx="11">
                  <c:v>2.4691358024691361</c:v>
                </c:pt>
                <c:pt idx="12">
                  <c:v>1.9047619047619047</c:v>
                </c:pt>
                <c:pt idx="13">
                  <c:v>1.3333333333333333</c:v>
                </c:pt>
                <c:pt idx="14">
                  <c:v>1.5384615384615385</c:v>
                </c:pt>
                <c:pt idx="15">
                  <c:v>1.6666666666666667</c:v>
                </c:pt>
                <c:pt idx="16">
                  <c:v>2.2222222222222223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EC-4226-8EAB-9306CE026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431680"/>
        <c:axId val="115437568"/>
      </c:scatterChart>
      <c:valAx>
        <c:axId val="11543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437568"/>
        <c:crosses val="autoZero"/>
        <c:crossBetween val="midCat"/>
        <c:majorUnit val="10"/>
      </c:valAx>
      <c:valAx>
        <c:axId val="11543756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54316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trees'!$F$695:$F$711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</c:numCache>
            </c:numRef>
          </c:xVal>
          <c:yVal>
            <c:numRef>
              <c:f>'Graph rods  trees'!$I$695:$I$711</c:f>
              <c:numCache>
                <c:formatCode>0.0</c:formatCode>
                <c:ptCount val="17"/>
                <c:pt idx="0">
                  <c:v>0.75839668037743246</c:v>
                </c:pt>
                <c:pt idx="1">
                  <c:v>0.75606507135671286</c:v>
                </c:pt>
                <c:pt idx="2">
                  <c:v>0.76590001747188508</c:v>
                </c:pt>
                <c:pt idx="3">
                  <c:v>0.76077642567991921</c:v>
                </c:pt>
                <c:pt idx="4">
                  <c:v>0.74530732367738428</c:v>
                </c:pt>
                <c:pt idx="5">
                  <c:v>0.72084857542200964</c:v>
                </c:pt>
                <c:pt idx="6">
                  <c:v>0.71068484456234726</c:v>
                </c:pt>
                <c:pt idx="7">
                  <c:v>0.70394991949868413</c:v>
                </c:pt>
                <c:pt idx="8">
                  <c:v>0.74849784497625094</c:v>
                </c:pt>
                <c:pt idx="9">
                  <c:v>0.75981773820630027</c:v>
                </c:pt>
                <c:pt idx="10">
                  <c:v>0.72307258230343552</c:v>
                </c:pt>
                <c:pt idx="11">
                  <c:v>0.70165386515021677</c:v>
                </c:pt>
                <c:pt idx="12">
                  <c:v>0.69628086501932762</c:v>
                </c:pt>
                <c:pt idx="13">
                  <c:v>0.71537074157811631</c:v>
                </c:pt>
                <c:pt idx="14">
                  <c:v>0.69537398114641469</c:v>
                </c:pt>
                <c:pt idx="15">
                  <c:v>0.76360119904548718</c:v>
                </c:pt>
                <c:pt idx="16">
                  <c:v>0.74905296887876505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9A-43E9-9FFA-0311ECC21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444352"/>
        <c:axId val="115466624"/>
      </c:scatterChart>
      <c:valAx>
        <c:axId val="115444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466624"/>
        <c:crosses val="autoZero"/>
        <c:crossBetween val="midCat"/>
        <c:majorUnit val="10"/>
      </c:valAx>
      <c:valAx>
        <c:axId val="115466624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54443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2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trees'!$F$695:$F$711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</c:numCache>
            </c:numRef>
          </c:xVal>
          <c:yVal>
            <c:numRef>
              <c:f>'Graph rods  trees'!$J$695:$J$711</c:f>
              <c:numCache>
                <c:formatCode>0</c:formatCode>
                <c:ptCount val="17"/>
                <c:pt idx="0">
                  <c:v>21.213660000000001</c:v>
                </c:pt>
                <c:pt idx="1">
                  <c:v>22.655670000000004</c:v>
                </c:pt>
                <c:pt idx="2">
                  <c:v>22.930610000000001</c:v>
                </c:pt>
                <c:pt idx="3">
                  <c:v>23.67257</c:v>
                </c:pt>
                <c:pt idx="4">
                  <c:v>25.328779999999998</c:v>
                </c:pt>
                <c:pt idx="5">
                  <c:v>24.965579999999999</c:v>
                </c:pt>
                <c:pt idx="6">
                  <c:v>24.243300000000001</c:v>
                </c:pt>
                <c:pt idx="7">
                  <c:v>24.638060000000003</c:v>
                </c:pt>
                <c:pt idx="8">
                  <c:v>25.799799999999998</c:v>
                </c:pt>
                <c:pt idx="9">
                  <c:v>24.693100000000001</c:v>
                </c:pt>
                <c:pt idx="10">
                  <c:v>24.986729999999998</c:v>
                </c:pt>
                <c:pt idx="11">
                  <c:v>24.181710000000002</c:v>
                </c:pt>
                <c:pt idx="12">
                  <c:v>25.093760000000003</c:v>
                </c:pt>
                <c:pt idx="13">
                  <c:v>26.569490000000002</c:v>
                </c:pt>
                <c:pt idx="14">
                  <c:v>25.883100000000002</c:v>
                </c:pt>
                <c:pt idx="15">
                  <c:v>25.566690000000005</c:v>
                </c:pt>
                <c:pt idx="16">
                  <c:v>24.443569999999998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D4-47F3-BAC8-99DDD1ACD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481600"/>
        <c:axId val="115507968"/>
      </c:scatterChart>
      <c:valAx>
        <c:axId val="115481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507968"/>
        <c:crosses val="autoZero"/>
        <c:crossBetween val="midCat"/>
        <c:majorUnit val="10"/>
      </c:valAx>
      <c:valAx>
        <c:axId val="115507968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54816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2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trees'!$F$695:$F$711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</c:numCache>
            </c:numRef>
          </c:xVal>
          <c:yVal>
            <c:numRef>
              <c:f>'Graph rods  trees'!$K$695:$K$711</c:f>
              <c:numCache>
                <c:formatCode>_-* #\ ##0.00\ _€_-;\-* #\ ##0.00\ _€_-;_-* "-"??\ _€_-;_-@_-</c:formatCode>
                <c:ptCount val="17"/>
                <c:pt idx="0">
                  <c:v>16.088369322655524</c:v>
                </c:pt>
                <c:pt idx="1">
                  <c:v>17.129160755184142</c:v>
                </c:pt>
                <c:pt idx="2">
                  <c:v>17.562554599640983</c:v>
                </c:pt>
                <c:pt idx="3">
                  <c:v>18.009533191257685</c:v>
                </c:pt>
                <c:pt idx="4">
                  <c:v>18.877725233813255</c:v>
                </c:pt>
                <c:pt idx="5">
                  <c:v>17.996402777584215</c:v>
                </c:pt>
                <c:pt idx="6">
                  <c:v>17.229345892178355</c:v>
                </c:pt>
                <c:pt idx="7">
                  <c:v>17.343960353603752</c:v>
                </c:pt>
                <c:pt idx="8">
                  <c:v>19.311094700818277</c:v>
                </c:pt>
                <c:pt idx="9">
                  <c:v>18.762255391301995</c:v>
                </c:pt>
                <c:pt idx="10">
                  <c:v>18.067219384418721</c:v>
                </c:pt>
                <c:pt idx="11">
                  <c:v>16.96719028744165</c:v>
                </c:pt>
                <c:pt idx="12">
                  <c:v>17.472304919387405</c:v>
                </c:pt>
                <c:pt idx="13">
                  <c:v>19.007035764652347</c:v>
                </c:pt>
                <c:pt idx="14">
                  <c:v>17.998434291410767</c:v>
                </c:pt>
                <c:pt idx="15">
                  <c:v>19.52275513962427</c:v>
                </c:pt>
                <c:pt idx="16">
                  <c:v>18.309528678495912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1D-4FA6-BCC2-4E39A30D37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514752"/>
        <c:axId val="115532928"/>
      </c:scatterChart>
      <c:valAx>
        <c:axId val="115514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532928"/>
        <c:crosses val="autoZero"/>
        <c:crossBetween val="midCat"/>
        <c:majorUnit val="10"/>
      </c:valAx>
      <c:valAx>
        <c:axId val="11553292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55147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trees'!$F$72:$F$79</c:f>
              <c:numCache>
                <c:formatCode>General</c:formatCode>
                <c:ptCount val="8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-9</c:v>
                </c:pt>
              </c:numCache>
            </c:numRef>
          </c:xVal>
          <c:yVal>
            <c:numRef>
              <c:f>'Graph rods  trees'!$H$72:$H$79</c:f>
              <c:numCache>
                <c:formatCode>_-* #\ ##0.00\ _€_-;\-* #\ ##0.00\ _€_-;_-* "-"??\ _€_-;_-@_-</c:formatCode>
                <c:ptCount val="8"/>
                <c:pt idx="0">
                  <c:v>3.3333333333333335</c:v>
                </c:pt>
                <c:pt idx="1">
                  <c:v>2</c:v>
                </c:pt>
                <c:pt idx="2">
                  <c:v>1.1111111111111112</c:v>
                </c:pt>
                <c:pt idx="3">
                  <c:v>1.6666666666666667</c:v>
                </c:pt>
                <c:pt idx="4">
                  <c:v>2.1052631578947367</c:v>
                </c:pt>
                <c:pt idx="5">
                  <c:v>2.2222222222222223</c:v>
                </c:pt>
                <c:pt idx="6">
                  <c:v>2.2222222222222223</c:v>
                </c:pt>
                <c:pt idx="7">
                  <c:v>1.4285714285714286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F5-4F30-8E87-C38896EB9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355776"/>
        <c:axId val="109357312"/>
      </c:scatterChart>
      <c:valAx>
        <c:axId val="10935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357312"/>
        <c:crosses val="autoZero"/>
        <c:crossBetween val="midCat"/>
      </c:valAx>
      <c:valAx>
        <c:axId val="10935731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093557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2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trees'!$F$712:$F$729</c:f>
              <c:numCache>
                <c:formatCode>General</c:formatCode>
                <c:ptCount val="18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20.25</c:v>
                </c:pt>
                <c:pt idx="8">
                  <c:v>22.5</c:v>
                </c:pt>
                <c:pt idx="9">
                  <c:v>24.75</c:v>
                </c:pt>
                <c:pt idx="10">
                  <c:v>-2.25</c:v>
                </c:pt>
                <c:pt idx="11">
                  <c:v>-4.5</c:v>
                </c:pt>
                <c:pt idx="12">
                  <c:v>-6.75</c:v>
                </c:pt>
                <c:pt idx="13">
                  <c:v>-9</c:v>
                </c:pt>
                <c:pt idx="14">
                  <c:v>-11.25</c:v>
                </c:pt>
                <c:pt idx="15">
                  <c:v>-13.5</c:v>
                </c:pt>
                <c:pt idx="16">
                  <c:v>-15.75</c:v>
                </c:pt>
                <c:pt idx="17">
                  <c:v>-18</c:v>
                </c:pt>
              </c:numCache>
            </c:numRef>
          </c:xVal>
          <c:yVal>
            <c:numRef>
              <c:f>'Graph rods  trees'!$H$712:$H$729</c:f>
              <c:numCache>
                <c:formatCode>_-* #\ ##0.00\ _€_-;\-* #\ ##0.00\ _€_-;_-* "-"??\ _€_-;_-@_-</c:formatCode>
                <c:ptCount val="18"/>
                <c:pt idx="0">
                  <c:v>3.3333333333333335</c:v>
                </c:pt>
                <c:pt idx="1">
                  <c:v>4</c:v>
                </c:pt>
                <c:pt idx="2">
                  <c:v>3.3333333333333335</c:v>
                </c:pt>
                <c:pt idx="3">
                  <c:v>3.0769230769230771</c:v>
                </c:pt>
                <c:pt idx="4">
                  <c:v>3.0769230769230771</c:v>
                </c:pt>
                <c:pt idx="5">
                  <c:v>2.6666666666666665</c:v>
                </c:pt>
                <c:pt idx="6">
                  <c:v>2.1052631578947367</c:v>
                </c:pt>
                <c:pt idx="7">
                  <c:v>2.5</c:v>
                </c:pt>
                <c:pt idx="8">
                  <c:v>2</c:v>
                </c:pt>
                <c:pt idx="9">
                  <c:v>1.9047619047619047</c:v>
                </c:pt>
                <c:pt idx="10">
                  <c:v>2.6666666666666665</c:v>
                </c:pt>
                <c:pt idx="11">
                  <c:v>1.9047619047619047</c:v>
                </c:pt>
                <c:pt idx="12">
                  <c:v>2.6666666666666665</c:v>
                </c:pt>
                <c:pt idx="13">
                  <c:v>2.1052631578947367</c:v>
                </c:pt>
                <c:pt idx="14">
                  <c:v>1.3333333333333333</c:v>
                </c:pt>
                <c:pt idx="15">
                  <c:v>1.6666666666666667</c:v>
                </c:pt>
                <c:pt idx="16">
                  <c:v>1.6666666666666667</c:v>
                </c:pt>
                <c:pt idx="17">
                  <c:v>1.4814814814814814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07-4DAB-BABA-F2112BE70C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548160"/>
        <c:axId val="115549696"/>
      </c:scatterChart>
      <c:valAx>
        <c:axId val="115548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549696"/>
        <c:crosses val="autoZero"/>
        <c:crossBetween val="midCat"/>
        <c:majorUnit val="10"/>
      </c:valAx>
      <c:valAx>
        <c:axId val="11554969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55481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2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trees'!$F$712:$F$729</c:f>
              <c:numCache>
                <c:formatCode>General</c:formatCode>
                <c:ptCount val="18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20.25</c:v>
                </c:pt>
                <c:pt idx="8">
                  <c:v>22.5</c:v>
                </c:pt>
                <c:pt idx="9">
                  <c:v>24.75</c:v>
                </c:pt>
                <c:pt idx="10">
                  <c:v>-2.25</c:v>
                </c:pt>
                <c:pt idx="11">
                  <c:v>-4.5</c:v>
                </c:pt>
                <c:pt idx="12">
                  <c:v>-6.75</c:v>
                </c:pt>
                <c:pt idx="13">
                  <c:v>-9</c:v>
                </c:pt>
                <c:pt idx="14">
                  <c:v>-11.25</c:v>
                </c:pt>
                <c:pt idx="15">
                  <c:v>-13.5</c:v>
                </c:pt>
                <c:pt idx="16">
                  <c:v>-15.75</c:v>
                </c:pt>
                <c:pt idx="17">
                  <c:v>-18</c:v>
                </c:pt>
              </c:numCache>
            </c:numRef>
          </c:xVal>
          <c:yVal>
            <c:numRef>
              <c:f>'Graph rods  trees'!$I$712:$I$729</c:f>
              <c:numCache>
                <c:formatCode>0.0</c:formatCode>
                <c:ptCount val="18"/>
                <c:pt idx="0">
                  <c:v>0.77570171461897819</c:v>
                </c:pt>
                <c:pt idx="1">
                  <c:v>0.76777651289812987</c:v>
                </c:pt>
                <c:pt idx="2">
                  <c:v>0.81800059668243086</c:v>
                </c:pt>
                <c:pt idx="3">
                  <c:v>0.75981903281549867</c:v>
                </c:pt>
                <c:pt idx="4">
                  <c:v>0.77529417347984153</c:v>
                </c:pt>
                <c:pt idx="5">
                  <c:v>0.74827309118022056</c:v>
                </c:pt>
                <c:pt idx="6">
                  <c:v>0.73366871654369115</c:v>
                </c:pt>
                <c:pt idx="7">
                  <c:v>0.72701584974149347</c:v>
                </c:pt>
                <c:pt idx="8">
                  <c:v>0.7308344714083802</c:v>
                </c:pt>
                <c:pt idx="9">
                  <c:v>0.76073699241499282</c:v>
                </c:pt>
                <c:pt idx="10">
                  <c:v>0.73744368664171622</c:v>
                </c:pt>
                <c:pt idx="11">
                  <c:v>0.72120550324552579</c:v>
                </c:pt>
                <c:pt idx="12">
                  <c:v>0.74564942575109616</c:v>
                </c:pt>
                <c:pt idx="13">
                  <c:v>0.74948353733720652</c:v>
                </c:pt>
                <c:pt idx="14">
                  <c:v>0.73295468742057246</c:v>
                </c:pt>
                <c:pt idx="15">
                  <c:v>0.72010310918160725</c:v>
                </c:pt>
                <c:pt idx="16">
                  <c:v>0.75450468198744425</c:v>
                </c:pt>
                <c:pt idx="17">
                  <c:v>0.75724846156854597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B7-4EDA-BD4A-08C90132E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585408"/>
        <c:axId val="115586944"/>
      </c:scatterChart>
      <c:valAx>
        <c:axId val="115585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586944"/>
        <c:crosses val="autoZero"/>
        <c:crossBetween val="midCat"/>
        <c:majorUnit val="10"/>
      </c:valAx>
      <c:valAx>
        <c:axId val="115586944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5585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trees'!$F$712:$F$729</c:f>
              <c:numCache>
                <c:formatCode>General</c:formatCode>
                <c:ptCount val="18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20.25</c:v>
                </c:pt>
                <c:pt idx="8">
                  <c:v>22.5</c:v>
                </c:pt>
                <c:pt idx="9">
                  <c:v>24.75</c:v>
                </c:pt>
                <c:pt idx="10">
                  <c:v>-2.25</c:v>
                </c:pt>
                <c:pt idx="11">
                  <c:v>-4.5</c:v>
                </c:pt>
                <c:pt idx="12">
                  <c:v>-6.75</c:v>
                </c:pt>
                <c:pt idx="13">
                  <c:v>-9</c:v>
                </c:pt>
                <c:pt idx="14">
                  <c:v>-11.25</c:v>
                </c:pt>
                <c:pt idx="15">
                  <c:v>-13.5</c:v>
                </c:pt>
                <c:pt idx="16">
                  <c:v>-15.75</c:v>
                </c:pt>
                <c:pt idx="17">
                  <c:v>-18</c:v>
                </c:pt>
              </c:numCache>
            </c:numRef>
          </c:xVal>
          <c:yVal>
            <c:numRef>
              <c:f>'Graph rods  trees'!$J$712:$J$729</c:f>
              <c:numCache>
                <c:formatCode>0</c:formatCode>
                <c:ptCount val="18"/>
                <c:pt idx="0">
                  <c:v>21.87397</c:v>
                </c:pt>
                <c:pt idx="1">
                  <c:v>19.05686</c:v>
                </c:pt>
                <c:pt idx="2">
                  <c:v>16.4071</c:v>
                </c:pt>
                <c:pt idx="3">
                  <c:v>25.114769999999996</c:v>
                </c:pt>
                <c:pt idx="4">
                  <c:v>22.85407</c:v>
                </c:pt>
                <c:pt idx="5">
                  <c:v>22.615690000000001</c:v>
                </c:pt>
                <c:pt idx="6">
                  <c:v>22.891470000000002</c:v>
                </c:pt>
                <c:pt idx="7">
                  <c:v>23.778769999999998</c:v>
                </c:pt>
                <c:pt idx="8">
                  <c:v>21.37922</c:v>
                </c:pt>
                <c:pt idx="9">
                  <c:v>19.017149999999997</c:v>
                </c:pt>
                <c:pt idx="10">
                  <c:v>23.545639999999999</c:v>
                </c:pt>
                <c:pt idx="11">
                  <c:v>21.068169999999999</c:v>
                </c:pt>
                <c:pt idx="12">
                  <c:v>21.494760000000003</c:v>
                </c:pt>
                <c:pt idx="13">
                  <c:v>22.732349999999997</c:v>
                </c:pt>
                <c:pt idx="14">
                  <c:v>22.604020000000002</c:v>
                </c:pt>
                <c:pt idx="15">
                  <c:v>24.073370000000001</c:v>
                </c:pt>
                <c:pt idx="16">
                  <c:v>22.286720000000003</c:v>
                </c:pt>
                <c:pt idx="17">
                  <c:v>18.631800000000002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87-4A50-B8FB-09C9106A0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10368"/>
        <c:axId val="115611904"/>
      </c:scatterChart>
      <c:valAx>
        <c:axId val="11561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611904"/>
        <c:crosses val="autoZero"/>
        <c:crossBetween val="midCat"/>
        <c:majorUnit val="10"/>
      </c:valAx>
      <c:valAx>
        <c:axId val="115611904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56103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trees'!$F$712:$F$729</c:f>
              <c:numCache>
                <c:formatCode>General</c:formatCode>
                <c:ptCount val="18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20.25</c:v>
                </c:pt>
                <c:pt idx="8">
                  <c:v>22.5</c:v>
                </c:pt>
                <c:pt idx="9">
                  <c:v>24.75</c:v>
                </c:pt>
                <c:pt idx="10">
                  <c:v>-2.25</c:v>
                </c:pt>
                <c:pt idx="11">
                  <c:v>-4.5</c:v>
                </c:pt>
                <c:pt idx="12">
                  <c:v>-6.75</c:v>
                </c:pt>
                <c:pt idx="13">
                  <c:v>-9</c:v>
                </c:pt>
                <c:pt idx="14">
                  <c:v>-11.25</c:v>
                </c:pt>
                <c:pt idx="15">
                  <c:v>-13.5</c:v>
                </c:pt>
                <c:pt idx="16">
                  <c:v>-15.75</c:v>
                </c:pt>
                <c:pt idx="17">
                  <c:v>-18</c:v>
                </c:pt>
              </c:numCache>
            </c:numRef>
          </c:xVal>
          <c:yVal>
            <c:numRef>
              <c:f>'Graph rods  trees'!$K$712:$K$729</c:f>
              <c:numCache>
                <c:formatCode>_-* #\ ##0.00\ _€_-;\-* #\ ##0.00\ _€_-;_-* "-"??\ _€_-;_-@_-</c:formatCode>
                <c:ptCount val="18"/>
                <c:pt idx="0">
                  <c:v>16.967676034524089</c:v>
                </c:pt>
                <c:pt idx="1">
                  <c:v>14.631409517587855</c:v>
                </c:pt>
                <c:pt idx="2">
                  <c:v>13.42101758982831</c:v>
                </c:pt>
                <c:pt idx="3">
                  <c:v>19.082680250783699</c:v>
                </c:pt>
                <c:pt idx="4">
                  <c:v>17.718627311300441</c:v>
                </c:pt>
                <c:pt idx="5">
                  <c:v>16.922712265473603</c:v>
                </c:pt>
                <c:pt idx="6">
                  <c:v>16.794755414698411</c:v>
                </c:pt>
                <c:pt idx="7">
                  <c:v>17.287542677357532</c:v>
                </c:pt>
                <c:pt idx="8">
                  <c:v>15.624670947823471</c:v>
                </c:pt>
                <c:pt idx="9">
                  <c:v>14.46704949530478</c:v>
                </c:pt>
                <c:pt idx="10">
                  <c:v>17.363583565938658</c:v>
                </c:pt>
                <c:pt idx="11">
                  <c:v>15.194480147312289</c:v>
                </c:pt>
                <c:pt idx="12">
                  <c:v>16.027555450657633</c:v>
                </c:pt>
                <c:pt idx="13">
                  <c:v>17.037522089987444</c:v>
                </c:pt>
                <c:pt idx="14">
                  <c:v>16.56772241354837</c:v>
                </c:pt>
                <c:pt idx="15">
                  <c:v>17.335308585479229</c:v>
                </c:pt>
                <c:pt idx="16">
                  <c:v>16.815434586143216</c:v>
                </c:pt>
                <c:pt idx="17">
                  <c:v>14.108901886252836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A9-415C-97B4-9E7687E460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23040"/>
        <c:axId val="115624576"/>
      </c:scatterChart>
      <c:valAx>
        <c:axId val="11562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624576"/>
        <c:crosses val="autoZero"/>
        <c:crossBetween val="midCat"/>
        <c:majorUnit val="10"/>
      </c:valAx>
      <c:valAx>
        <c:axId val="11562457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56230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trees'!$F$730:$F$749</c:f>
              <c:numCache>
                <c:formatCode>General</c:formatCode>
                <c:ptCount val="20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-2.25</c:v>
                </c:pt>
                <c:pt idx="12">
                  <c:v>-4.5</c:v>
                </c:pt>
                <c:pt idx="13">
                  <c:v>-6.75</c:v>
                </c:pt>
                <c:pt idx="14">
                  <c:v>-9</c:v>
                </c:pt>
                <c:pt idx="15">
                  <c:v>-11.25</c:v>
                </c:pt>
                <c:pt idx="16">
                  <c:v>-13.5</c:v>
                </c:pt>
                <c:pt idx="17">
                  <c:v>-15.75</c:v>
                </c:pt>
                <c:pt idx="18">
                  <c:v>-18</c:v>
                </c:pt>
                <c:pt idx="19">
                  <c:v>-20.25</c:v>
                </c:pt>
              </c:numCache>
            </c:numRef>
          </c:xVal>
          <c:yVal>
            <c:numRef>
              <c:f>'Graph rods  trees'!$H$730:$H$749</c:f>
              <c:numCache>
                <c:formatCode>_-* #\ ##0.00\ _€_-;\-* #\ ##0.00\ _€_-;_-* "-"??\ _€_-;_-@_-</c:formatCode>
                <c:ptCount val="20"/>
                <c:pt idx="0">
                  <c:v>2.6666666666666665</c:v>
                </c:pt>
                <c:pt idx="1">
                  <c:v>3.3333333333333335</c:v>
                </c:pt>
                <c:pt idx="2">
                  <c:v>2.8571428571428572</c:v>
                </c:pt>
                <c:pt idx="3">
                  <c:v>2.6666666666666665</c:v>
                </c:pt>
                <c:pt idx="4">
                  <c:v>3.0769230769230771</c:v>
                </c:pt>
                <c:pt idx="5">
                  <c:v>3.3333333333333335</c:v>
                </c:pt>
                <c:pt idx="6">
                  <c:v>2.2222222222222223</c:v>
                </c:pt>
                <c:pt idx="7">
                  <c:v>2.6666666666666665</c:v>
                </c:pt>
                <c:pt idx="8">
                  <c:v>2.5</c:v>
                </c:pt>
                <c:pt idx="9">
                  <c:v>2.6666666666666665</c:v>
                </c:pt>
                <c:pt idx="10">
                  <c:v>1.8181818181818181</c:v>
                </c:pt>
                <c:pt idx="11">
                  <c:v>2.8571428571428572</c:v>
                </c:pt>
                <c:pt idx="12">
                  <c:v>2.2222222222222223</c:v>
                </c:pt>
                <c:pt idx="13">
                  <c:v>3.3333333333333335</c:v>
                </c:pt>
                <c:pt idx="14">
                  <c:v>2.8571428571428572</c:v>
                </c:pt>
                <c:pt idx="15">
                  <c:v>2.3529411764705883</c:v>
                </c:pt>
                <c:pt idx="16">
                  <c:v>2.2222222222222223</c:v>
                </c:pt>
                <c:pt idx="17">
                  <c:v>2.6666666666666665</c:v>
                </c:pt>
                <c:pt idx="18">
                  <c:v>2.2222222222222223</c:v>
                </c:pt>
                <c:pt idx="19">
                  <c:v>2.1052631578947367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39-49A6-B003-6B8AC7EFDD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52096"/>
        <c:axId val="115653632"/>
      </c:scatterChart>
      <c:valAx>
        <c:axId val="115652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653632"/>
        <c:crosses val="autoZero"/>
        <c:crossBetween val="midCat"/>
        <c:majorUnit val="10"/>
      </c:valAx>
      <c:valAx>
        <c:axId val="11565363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56520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trees'!$F$730:$F$749</c:f>
              <c:numCache>
                <c:formatCode>General</c:formatCode>
                <c:ptCount val="20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-2.25</c:v>
                </c:pt>
                <c:pt idx="12">
                  <c:v>-4.5</c:v>
                </c:pt>
                <c:pt idx="13">
                  <c:v>-6.75</c:v>
                </c:pt>
                <c:pt idx="14">
                  <c:v>-9</c:v>
                </c:pt>
                <c:pt idx="15">
                  <c:v>-11.25</c:v>
                </c:pt>
                <c:pt idx="16">
                  <c:v>-13.5</c:v>
                </c:pt>
                <c:pt idx="17">
                  <c:v>-15.75</c:v>
                </c:pt>
                <c:pt idx="18">
                  <c:v>-18</c:v>
                </c:pt>
                <c:pt idx="19">
                  <c:v>-20.25</c:v>
                </c:pt>
              </c:numCache>
            </c:numRef>
          </c:xVal>
          <c:yVal>
            <c:numRef>
              <c:f>'Graph rods  trees'!$I$730:$I$749</c:f>
              <c:numCache>
                <c:formatCode>0.0</c:formatCode>
                <c:ptCount val="20"/>
                <c:pt idx="0">
                  <c:v>0.67432191778840722</c:v>
                </c:pt>
                <c:pt idx="1">
                  <c:v>0.68816941397846465</c:v>
                </c:pt>
                <c:pt idx="2">
                  <c:v>0.70103125838619107</c:v>
                </c:pt>
                <c:pt idx="3">
                  <c:v>0.68334163602636067</c:v>
                </c:pt>
                <c:pt idx="4">
                  <c:v>0.66326231111671463</c:v>
                </c:pt>
                <c:pt idx="5">
                  <c:v>0.64065937223115965</c:v>
                </c:pt>
                <c:pt idx="6">
                  <c:v>0.62960304835783998</c:v>
                </c:pt>
                <c:pt idx="7">
                  <c:v>0.62190434314087972</c:v>
                </c:pt>
                <c:pt idx="8">
                  <c:v>0.64599420822904041</c:v>
                </c:pt>
                <c:pt idx="9">
                  <c:v>0.65167606055362981</c:v>
                </c:pt>
                <c:pt idx="10">
                  <c:v>0.63720821495628333</c:v>
                </c:pt>
                <c:pt idx="11">
                  <c:v>0.6779224782066513</c:v>
                </c:pt>
                <c:pt idx="12">
                  <c:v>0.66025216930137198</c:v>
                </c:pt>
                <c:pt idx="13">
                  <c:v>0.66932066954985481</c:v>
                </c:pt>
                <c:pt idx="14">
                  <c:v>0.65668558155522638</c:v>
                </c:pt>
                <c:pt idx="15">
                  <c:v>0.64255254690137742</c:v>
                </c:pt>
                <c:pt idx="16">
                  <c:v>0.6199475974866604</c:v>
                </c:pt>
                <c:pt idx="17">
                  <c:v>0.65461371002052537</c:v>
                </c:pt>
                <c:pt idx="18">
                  <c:v>0.65789862057049409</c:v>
                </c:pt>
                <c:pt idx="19">
                  <c:v>0.64826737148243263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30-452C-A251-274FAB690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85248"/>
        <c:axId val="115686784"/>
      </c:scatterChart>
      <c:valAx>
        <c:axId val="115685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686784"/>
        <c:crosses val="autoZero"/>
        <c:crossBetween val="midCat"/>
        <c:majorUnit val="10"/>
      </c:valAx>
      <c:valAx>
        <c:axId val="115686784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56852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trees'!$F$730:$F$749</c:f>
              <c:numCache>
                <c:formatCode>General</c:formatCode>
                <c:ptCount val="20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-2.25</c:v>
                </c:pt>
                <c:pt idx="12">
                  <c:v>-4.5</c:v>
                </c:pt>
                <c:pt idx="13">
                  <c:v>-6.75</c:v>
                </c:pt>
                <c:pt idx="14">
                  <c:v>-9</c:v>
                </c:pt>
                <c:pt idx="15">
                  <c:v>-11.25</c:v>
                </c:pt>
                <c:pt idx="16">
                  <c:v>-13.5</c:v>
                </c:pt>
                <c:pt idx="17">
                  <c:v>-15.75</c:v>
                </c:pt>
                <c:pt idx="18">
                  <c:v>-18</c:v>
                </c:pt>
                <c:pt idx="19">
                  <c:v>-20.25</c:v>
                </c:pt>
              </c:numCache>
            </c:numRef>
          </c:xVal>
          <c:yVal>
            <c:numRef>
              <c:f>'Graph rods  trees'!$J$730:$J$749</c:f>
              <c:numCache>
                <c:formatCode>0</c:formatCode>
                <c:ptCount val="20"/>
                <c:pt idx="0">
                  <c:v>24.3</c:v>
                </c:pt>
                <c:pt idx="1">
                  <c:v>21.2</c:v>
                </c:pt>
                <c:pt idx="2">
                  <c:v>23.9</c:v>
                </c:pt>
                <c:pt idx="3">
                  <c:v>21.4</c:v>
                </c:pt>
                <c:pt idx="4">
                  <c:v>20.6</c:v>
                </c:pt>
                <c:pt idx="5">
                  <c:v>20.5</c:v>
                </c:pt>
                <c:pt idx="6">
                  <c:v>20</c:v>
                </c:pt>
                <c:pt idx="7">
                  <c:v>19.600000000000001</c:v>
                </c:pt>
                <c:pt idx="8">
                  <c:v>19.899999999999999</c:v>
                </c:pt>
                <c:pt idx="9">
                  <c:v>19</c:v>
                </c:pt>
                <c:pt idx="10">
                  <c:v>18.399999999999999</c:v>
                </c:pt>
                <c:pt idx="11">
                  <c:v>24.1</c:v>
                </c:pt>
                <c:pt idx="12">
                  <c:v>22.4</c:v>
                </c:pt>
                <c:pt idx="13">
                  <c:v>22.2</c:v>
                </c:pt>
                <c:pt idx="14">
                  <c:v>21.1</c:v>
                </c:pt>
                <c:pt idx="15">
                  <c:v>20.8</c:v>
                </c:pt>
                <c:pt idx="16">
                  <c:v>20.8</c:v>
                </c:pt>
                <c:pt idx="17">
                  <c:v>20.6</c:v>
                </c:pt>
                <c:pt idx="18">
                  <c:v>19.3</c:v>
                </c:pt>
                <c:pt idx="19">
                  <c:v>19.899999999999999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DF-4410-9832-2E158DF3A1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97920"/>
        <c:axId val="115732480"/>
      </c:scatterChart>
      <c:valAx>
        <c:axId val="11569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732480"/>
        <c:crosses val="autoZero"/>
        <c:crossBetween val="midCat"/>
        <c:majorUnit val="10"/>
      </c:valAx>
      <c:valAx>
        <c:axId val="115732480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56979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trees'!$F$730:$F$749</c:f>
              <c:numCache>
                <c:formatCode>General</c:formatCode>
                <c:ptCount val="20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-2.25</c:v>
                </c:pt>
                <c:pt idx="12">
                  <c:v>-4.5</c:v>
                </c:pt>
                <c:pt idx="13">
                  <c:v>-6.75</c:v>
                </c:pt>
                <c:pt idx="14">
                  <c:v>-9</c:v>
                </c:pt>
                <c:pt idx="15">
                  <c:v>-11.25</c:v>
                </c:pt>
                <c:pt idx="16">
                  <c:v>-13.5</c:v>
                </c:pt>
                <c:pt idx="17">
                  <c:v>-15.75</c:v>
                </c:pt>
                <c:pt idx="18">
                  <c:v>-18</c:v>
                </c:pt>
                <c:pt idx="19">
                  <c:v>-20.25</c:v>
                </c:pt>
              </c:numCache>
            </c:numRef>
          </c:xVal>
          <c:yVal>
            <c:numRef>
              <c:f>'Graph rods  trees'!$K$730:$K$749</c:f>
              <c:numCache>
                <c:formatCode>_-* #\ ##0\ _€_-;\-* #\ ##0\ _€_-;_-* "-"??\ _€_-;_-@_-</c:formatCode>
                <c:ptCount val="20"/>
                <c:pt idx="0">
                  <c:v>16.386022602258294</c:v>
                </c:pt>
                <c:pt idx="1">
                  <c:v>14.589191576343451</c:v>
                </c:pt>
                <c:pt idx="2">
                  <c:v>16.754647075429968</c:v>
                </c:pt>
                <c:pt idx="3">
                  <c:v>14.623511010964117</c:v>
                </c:pt>
                <c:pt idx="4">
                  <c:v>13.66320360900432</c:v>
                </c:pt>
                <c:pt idx="5">
                  <c:v>13.133517130738772</c:v>
                </c:pt>
                <c:pt idx="6">
                  <c:v>12.592060967156799</c:v>
                </c:pt>
                <c:pt idx="7">
                  <c:v>12.189325125561243</c:v>
                </c:pt>
                <c:pt idx="8">
                  <c:v>12.855284743757904</c:v>
                </c:pt>
                <c:pt idx="9">
                  <c:v>12.381845150518966</c:v>
                </c:pt>
                <c:pt idx="10">
                  <c:v>11.724631155195613</c:v>
                </c:pt>
                <c:pt idx="11">
                  <c:v>16.337931724780297</c:v>
                </c:pt>
                <c:pt idx="12">
                  <c:v>14.789648592350732</c:v>
                </c:pt>
                <c:pt idx="13">
                  <c:v>14.858918864006776</c:v>
                </c:pt>
                <c:pt idx="14">
                  <c:v>13.856065770815277</c:v>
                </c:pt>
                <c:pt idx="15">
                  <c:v>13.365092975548651</c:v>
                </c:pt>
                <c:pt idx="16">
                  <c:v>12.894910027722535</c:v>
                </c:pt>
                <c:pt idx="17">
                  <c:v>13.485042426422822</c:v>
                </c:pt>
                <c:pt idx="18">
                  <c:v>12.697443377010535</c:v>
                </c:pt>
                <c:pt idx="19">
                  <c:v>12.900520692500409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8D-4A88-A594-572E53026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817088"/>
        <c:axId val="115822976"/>
      </c:scatterChart>
      <c:valAx>
        <c:axId val="115817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822976"/>
        <c:crosses val="autoZero"/>
        <c:crossBetween val="midCat"/>
        <c:majorUnit val="10"/>
      </c:valAx>
      <c:valAx>
        <c:axId val="115822976"/>
        <c:scaling>
          <c:orientation val="minMax"/>
          <c:min val="0"/>
        </c:scaling>
        <c:delete val="0"/>
        <c:axPos val="l"/>
        <c:numFmt formatCode="_-* #\ ##0\ _€_-;\-* #\ ##0\ _€_-;_-* &quot;-&quot;??\ _€_-;_-@_-" sourceLinked="1"/>
        <c:majorTickMark val="out"/>
        <c:minorTickMark val="none"/>
        <c:tickLblPos val="nextTo"/>
        <c:crossAx val="115817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trees'!$F$750:$F$765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</c:numCache>
            </c:numRef>
          </c:xVal>
          <c:yVal>
            <c:numRef>
              <c:f>'Graph rods  trees'!$H$750:$H$765</c:f>
              <c:numCache>
                <c:formatCode>_-* #\ ##0.00\ _€_-;\-* #\ ##0.00\ _€_-;_-* "-"??\ _€_-;_-@_-</c:formatCode>
                <c:ptCount val="16"/>
                <c:pt idx="0">
                  <c:v>4</c:v>
                </c:pt>
                <c:pt idx="1">
                  <c:v>4.4444444444444446</c:v>
                </c:pt>
                <c:pt idx="2">
                  <c:v>2.3529411764705883</c:v>
                </c:pt>
                <c:pt idx="3">
                  <c:v>1.6666666666666667</c:v>
                </c:pt>
                <c:pt idx="4">
                  <c:v>1.6666666666666667</c:v>
                </c:pt>
                <c:pt idx="5">
                  <c:v>1.2987012987012987</c:v>
                </c:pt>
                <c:pt idx="6">
                  <c:v>0.95238095238095233</c:v>
                </c:pt>
                <c:pt idx="7">
                  <c:v>1.5384615384615385</c:v>
                </c:pt>
                <c:pt idx="8">
                  <c:v>4</c:v>
                </c:pt>
                <c:pt idx="9">
                  <c:v>3.3333333333333335</c:v>
                </c:pt>
                <c:pt idx="10">
                  <c:v>4</c:v>
                </c:pt>
                <c:pt idx="11">
                  <c:v>2.3529411764705883</c:v>
                </c:pt>
                <c:pt idx="12">
                  <c:v>1.8181818181818181</c:v>
                </c:pt>
                <c:pt idx="13">
                  <c:v>2.8571428571428572</c:v>
                </c:pt>
                <c:pt idx="14">
                  <c:v>2.2222222222222223</c:v>
                </c:pt>
                <c:pt idx="15">
                  <c:v>1.2903225806451613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5D-48AE-805A-656DC9C283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837952"/>
        <c:axId val="115843840"/>
      </c:scatterChart>
      <c:valAx>
        <c:axId val="115837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843840"/>
        <c:crosses val="autoZero"/>
        <c:crossBetween val="midCat"/>
        <c:majorUnit val="10"/>
      </c:valAx>
      <c:valAx>
        <c:axId val="115843840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58379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trees'!$F$750:$F$765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</c:numCache>
            </c:numRef>
          </c:xVal>
          <c:yVal>
            <c:numRef>
              <c:f>'Graph rods  trees'!$I$750:$I$765</c:f>
              <c:numCache>
                <c:formatCode>0.0</c:formatCode>
                <c:ptCount val="16"/>
                <c:pt idx="0">
                  <c:v>0.7944896396926302</c:v>
                </c:pt>
                <c:pt idx="1">
                  <c:v>0.79546875081639201</c:v>
                </c:pt>
                <c:pt idx="2">
                  <c:v>0.79698370308947997</c:v>
                </c:pt>
                <c:pt idx="3">
                  <c:v>0.75557999337584136</c:v>
                </c:pt>
                <c:pt idx="4">
                  <c:v>0.77855494985916474</c:v>
                </c:pt>
                <c:pt idx="5">
                  <c:v>0.73910134901465763</c:v>
                </c:pt>
                <c:pt idx="6">
                  <c:v>0.71293130906837121</c:v>
                </c:pt>
                <c:pt idx="7">
                  <c:v>0.71715140122927701</c:v>
                </c:pt>
                <c:pt idx="8">
                  <c:v>0.807577273563159</c:v>
                </c:pt>
                <c:pt idx="9">
                  <c:v>0.82767613233800252</c:v>
                </c:pt>
                <c:pt idx="10">
                  <c:v>0.80322266681636389</c:v>
                </c:pt>
                <c:pt idx="11">
                  <c:v>0.79462844069637206</c:v>
                </c:pt>
                <c:pt idx="12">
                  <c:v>0.77050696474340996</c:v>
                </c:pt>
                <c:pt idx="13">
                  <c:v>0.78001237232109799</c:v>
                </c:pt>
                <c:pt idx="14">
                  <c:v>0.75061661011914238</c:v>
                </c:pt>
                <c:pt idx="15">
                  <c:v>0.70227189330899287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8F-4282-BB82-97D1B83499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010368"/>
        <c:axId val="116016256"/>
      </c:scatterChart>
      <c:valAx>
        <c:axId val="11601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016256"/>
        <c:crosses val="autoZero"/>
        <c:crossBetween val="midCat"/>
        <c:majorUnit val="10"/>
      </c:valAx>
      <c:valAx>
        <c:axId val="116016256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60103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trees'!$F$72:$F$79</c:f>
              <c:numCache>
                <c:formatCode>General</c:formatCode>
                <c:ptCount val="8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-9</c:v>
                </c:pt>
              </c:numCache>
            </c:numRef>
          </c:xVal>
          <c:yVal>
            <c:numRef>
              <c:f>'Graph rods  trees'!$I$72:$I$79</c:f>
              <c:numCache>
                <c:formatCode>0.0</c:formatCode>
                <c:ptCount val="8"/>
                <c:pt idx="0">
                  <c:v>0.68849780255558635</c:v>
                </c:pt>
                <c:pt idx="1">
                  <c:v>0.70323379597978153</c:v>
                </c:pt>
                <c:pt idx="2">
                  <c:v>0.69153551625703125</c:v>
                </c:pt>
                <c:pt idx="3">
                  <c:v>0.7114096378804935</c:v>
                </c:pt>
                <c:pt idx="4">
                  <c:v>0.74153642018616739</c:v>
                </c:pt>
                <c:pt idx="5">
                  <c:v>0.72635464893785406</c:v>
                </c:pt>
                <c:pt idx="6">
                  <c:v>0.73767823079388783</c:v>
                </c:pt>
                <c:pt idx="7">
                  <c:v>0.7199659360816284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04-41B9-8076-CBE28643C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184128"/>
        <c:axId val="109185664"/>
      </c:scatterChart>
      <c:valAx>
        <c:axId val="10918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185664"/>
        <c:crosses val="autoZero"/>
        <c:crossBetween val="midCat"/>
      </c:valAx>
      <c:valAx>
        <c:axId val="109185664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091841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2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trees'!$F$750:$F$765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</c:numCache>
            </c:numRef>
          </c:xVal>
          <c:yVal>
            <c:numRef>
              <c:f>'Graph rods  trees'!$J$750:$J$765</c:f>
              <c:numCache>
                <c:formatCode>0</c:formatCode>
                <c:ptCount val="16"/>
                <c:pt idx="0">
                  <c:v>19.899999999999999</c:v>
                </c:pt>
                <c:pt idx="1">
                  <c:v>19.399999999999999</c:v>
                </c:pt>
                <c:pt idx="2">
                  <c:v>21.5</c:v>
                </c:pt>
                <c:pt idx="3">
                  <c:v>24.3</c:v>
                </c:pt>
                <c:pt idx="4">
                  <c:v>26.2</c:v>
                </c:pt>
                <c:pt idx="5">
                  <c:v>24</c:v>
                </c:pt>
                <c:pt idx="6">
                  <c:v>23.1</c:v>
                </c:pt>
                <c:pt idx="7">
                  <c:v>24.2</c:v>
                </c:pt>
                <c:pt idx="8">
                  <c:v>19.399999999999999</c:v>
                </c:pt>
                <c:pt idx="9">
                  <c:v>19.2</c:v>
                </c:pt>
                <c:pt idx="10">
                  <c:v>19.3</c:v>
                </c:pt>
                <c:pt idx="11">
                  <c:v>21.6</c:v>
                </c:pt>
                <c:pt idx="12">
                  <c:v>23.3</c:v>
                </c:pt>
                <c:pt idx="13">
                  <c:v>24.1</c:v>
                </c:pt>
                <c:pt idx="14">
                  <c:v>23.9</c:v>
                </c:pt>
                <c:pt idx="15">
                  <c:v>21.3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F1-447C-8B79-F1A43478E3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035584"/>
        <c:axId val="116037120"/>
      </c:scatterChart>
      <c:valAx>
        <c:axId val="11603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037120"/>
        <c:crosses val="autoZero"/>
        <c:crossBetween val="midCat"/>
        <c:majorUnit val="10"/>
      </c:valAx>
      <c:valAx>
        <c:axId val="116037120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60355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trees'!$F$750:$F$765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</c:numCache>
            </c:numRef>
          </c:xVal>
          <c:yVal>
            <c:numRef>
              <c:f>'Graph rods  trees'!$K$750:$K$765</c:f>
              <c:numCache>
                <c:formatCode>_-* #\ ##0.00\ _€_-;\-* #\ ##0.00\ _€_-;_-* "-"??\ _€_-;_-@_-</c:formatCode>
                <c:ptCount val="16"/>
                <c:pt idx="0">
                  <c:v>15.81034382988334</c:v>
                </c:pt>
                <c:pt idx="1">
                  <c:v>15.432093765838005</c:v>
                </c:pt>
                <c:pt idx="2">
                  <c:v>17.135149616423821</c:v>
                </c:pt>
                <c:pt idx="3">
                  <c:v>18.360593839032944</c:v>
                </c:pt>
                <c:pt idx="4">
                  <c:v>20.398139686310117</c:v>
                </c:pt>
                <c:pt idx="5">
                  <c:v>17.738432376351781</c:v>
                </c:pt>
                <c:pt idx="6">
                  <c:v>16.468713239479374</c:v>
                </c:pt>
                <c:pt idx="7">
                  <c:v>17.355063909748502</c:v>
                </c:pt>
                <c:pt idx="8">
                  <c:v>15.666999107125283</c:v>
                </c:pt>
                <c:pt idx="9">
                  <c:v>15.891381740889647</c:v>
                </c:pt>
                <c:pt idx="10">
                  <c:v>15.502197469555822</c:v>
                </c:pt>
                <c:pt idx="11">
                  <c:v>17.163974319041635</c:v>
                </c:pt>
                <c:pt idx="12">
                  <c:v>17.952812278521453</c:v>
                </c:pt>
                <c:pt idx="13">
                  <c:v>18.798298172938463</c:v>
                </c:pt>
                <c:pt idx="14">
                  <c:v>17.939736981847503</c:v>
                </c:pt>
                <c:pt idx="15">
                  <c:v>14.958391327481547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05-4202-A047-B440C84FE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933568"/>
        <c:axId val="115935104"/>
      </c:scatterChart>
      <c:valAx>
        <c:axId val="11593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935104"/>
        <c:crosses val="autoZero"/>
        <c:crossBetween val="midCat"/>
        <c:majorUnit val="10"/>
      </c:valAx>
      <c:valAx>
        <c:axId val="11593510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59335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trees'!$F$766:$F$782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</c:numCache>
            </c:numRef>
          </c:xVal>
          <c:yVal>
            <c:numRef>
              <c:f>'Graph rods  trees'!$H$766:$H$782</c:f>
              <c:numCache>
                <c:formatCode>_-* #\ ##0.00\ _€_-;\-* #\ ##0.00\ _€_-;_-* "-"??\ _€_-;_-@_-</c:formatCode>
                <c:ptCount val="17"/>
                <c:pt idx="0">
                  <c:v>3.3333333333333335</c:v>
                </c:pt>
                <c:pt idx="1">
                  <c:v>3.6363636363636362</c:v>
                </c:pt>
                <c:pt idx="2">
                  <c:v>4</c:v>
                </c:pt>
                <c:pt idx="3">
                  <c:v>3.6363636363636362</c:v>
                </c:pt>
                <c:pt idx="4">
                  <c:v>2.8571428571428572</c:v>
                </c:pt>
                <c:pt idx="5">
                  <c:v>3.6363636363636362</c:v>
                </c:pt>
                <c:pt idx="6">
                  <c:v>2.8571428571428572</c:v>
                </c:pt>
                <c:pt idx="7">
                  <c:v>2.5</c:v>
                </c:pt>
                <c:pt idx="8">
                  <c:v>1.4285714285714286</c:v>
                </c:pt>
                <c:pt idx="9">
                  <c:v>4</c:v>
                </c:pt>
                <c:pt idx="10">
                  <c:v>2.6666666666666665</c:v>
                </c:pt>
                <c:pt idx="11">
                  <c:v>3.6363636363636362</c:v>
                </c:pt>
                <c:pt idx="12">
                  <c:v>3.6363636363636362</c:v>
                </c:pt>
                <c:pt idx="13">
                  <c:v>2.6666666666666665</c:v>
                </c:pt>
                <c:pt idx="14">
                  <c:v>3.3333333333333335</c:v>
                </c:pt>
                <c:pt idx="15">
                  <c:v>3.0769230769230771</c:v>
                </c:pt>
                <c:pt idx="16">
                  <c:v>2.8571428571428572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F2-49CA-BA51-53E51ED289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958528"/>
        <c:axId val="115960064"/>
      </c:scatterChart>
      <c:valAx>
        <c:axId val="115958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960064"/>
        <c:crosses val="autoZero"/>
        <c:crossBetween val="midCat"/>
        <c:majorUnit val="10"/>
      </c:valAx>
      <c:valAx>
        <c:axId val="11596006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59585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trees'!$F$766:$F$782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</c:numCache>
            </c:numRef>
          </c:xVal>
          <c:yVal>
            <c:numRef>
              <c:f>'Graph rods  trees'!$I$766:$I$782</c:f>
              <c:numCache>
                <c:formatCode>0.0</c:formatCode>
                <c:ptCount val="17"/>
                <c:pt idx="0">
                  <c:v>0.67035547935319462</c:v>
                </c:pt>
                <c:pt idx="1">
                  <c:v>0.67664407461268028</c:v>
                </c:pt>
                <c:pt idx="2">
                  <c:v>0.67359739985950728</c:v>
                </c:pt>
                <c:pt idx="3">
                  <c:v>0.66075480672720344</c:v>
                </c:pt>
                <c:pt idx="4">
                  <c:v>0.65672743393356281</c:v>
                </c:pt>
                <c:pt idx="5">
                  <c:v>0.67034621338182721</c:v>
                </c:pt>
                <c:pt idx="6">
                  <c:v>0.67753746788044555</c:v>
                </c:pt>
                <c:pt idx="7">
                  <c:v>0.68764692722678411</c:v>
                </c:pt>
                <c:pt idx="8">
                  <c:v>0.68327838849245637</c:v>
                </c:pt>
                <c:pt idx="9">
                  <c:v>0.69331127416265181</c:v>
                </c:pt>
                <c:pt idx="10">
                  <c:v>0.68310323263673978</c:v>
                </c:pt>
                <c:pt idx="11">
                  <c:v>0.69217815569608165</c:v>
                </c:pt>
                <c:pt idx="12">
                  <c:v>0.68223282346678127</c:v>
                </c:pt>
                <c:pt idx="13">
                  <c:v>0.67376056181493527</c:v>
                </c:pt>
                <c:pt idx="14">
                  <c:v>0.68050687260050535</c:v>
                </c:pt>
                <c:pt idx="15">
                  <c:v>0.69223663624545317</c:v>
                </c:pt>
                <c:pt idx="16">
                  <c:v>0.704505685119442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86-4B0C-B39C-FFCAA4750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974912"/>
        <c:axId val="115976448"/>
      </c:scatterChart>
      <c:valAx>
        <c:axId val="115974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976448"/>
        <c:crosses val="autoZero"/>
        <c:crossBetween val="midCat"/>
        <c:majorUnit val="10"/>
      </c:valAx>
      <c:valAx>
        <c:axId val="115976448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59749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trees'!$F$766:$F$782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</c:numCache>
            </c:numRef>
          </c:xVal>
          <c:yVal>
            <c:numRef>
              <c:f>'Graph rods  trees'!$J$766:$J$782</c:f>
              <c:numCache>
                <c:formatCode>0</c:formatCode>
                <c:ptCount val="17"/>
                <c:pt idx="0">
                  <c:v>24.1</c:v>
                </c:pt>
                <c:pt idx="1">
                  <c:v>24.5</c:v>
                </c:pt>
                <c:pt idx="2">
                  <c:v>24</c:v>
                </c:pt>
                <c:pt idx="3">
                  <c:v>24.3</c:v>
                </c:pt>
                <c:pt idx="4">
                  <c:v>24.4</c:v>
                </c:pt>
                <c:pt idx="5">
                  <c:v>25</c:v>
                </c:pt>
                <c:pt idx="6">
                  <c:v>24.9</c:v>
                </c:pt>
                <c:pt idx="7">
                  <c:v>24.9</c:v>
                </c:pt>
                <c:pt idx="8">
                  <c:v>24.8</c:v>
                </c:pt>
                <c:pt idx="9">
                  <c:v>23.6</c:v>
                </c:pt>
                <c:pt idx="10">
                  <c:v>24.3</c:v>
                </c:pt>
                <c:pt idx="11">
                  <c:v>25.9</c:v>
                </c:pt>
                <c:pt idx="12">
                  <c:v>23.4</c:v>
                </c:pt>
                <c:pt idx="13">
                  <c:v>23.6</c:v>
                </c:pt>
                <c:pt idx="14">
                  <c:v>23.6</c:v>
                </c:pt>
                <c:pt idx="15">
                  <c:v>24.1</c:v>
                </c:pt>
                <c:pt idx="16">
                  <c:v>24.1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C4-4B66-B242-2E78C3BE0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135040"/>
        <c:axId val="116136576"/>
      </c:scatterChart>
      <c:valAx>
        <c:axId val="116135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136576"/>
        <c:crosses val="autoZero"/>
        <c:crossBetween val="midCat"/>
        <c:majorUnit val="10"/>
      </c:valAx>
      <c:valAx>
        <c:axId val="116136576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61350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trees'!$F$766:$F$782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</c:numCache>
            </c:numRef>
          </c:xVal>
          <c:yVal>
            <c:numRef>
              <c:f>'Graph rods  trees'!$K$766:$K$782</c:f>
              <c:numCache>
                <c:formatCode>_-* #\ ##0.00\ _€_-;\-* #\ ##0.00\ _€_-;_-* "-"??\ _€_-;_-@_-</c:formatCode>
                <c:ptCount val="17"/>
                <c:pt idx="0">
                  <c:v>16.155567052411989</c:v>
                </c:pt>
                <c:pt idx="1">
                  <c:v>16.577779828010666</c:v>
                </c:pt>
                <c:pt idx="2">
                  <c:v>16.166337596628175</c:v>
                </c:pt>
                <c:pt idx="3">
                  <c:v>16.056341803471042</c:v>
                </c:pt>
                <c:pt idx="4">
                  <c:v>16.02414938797893</c:v>
                </c:pt>
                <c:pt idx="5">
                  <c:v>16.758655334545679</c:v>
                </c:pt>
                <c:pt idx="6">
                  <c:v>16.870682950223095</c:v>
                </c:pt>
                <c:pt idx="7">
                  <c:v>17.122408487946924</c:v>
                </c:pt>
                <c:pt idx="8">
                  <c:v>16.945304034612917</c:v>
                </c:pt>
                <c:pt idx="9">
                  <c:v>16.362146070238584</c:v>
                </c:pt>
                <c:pt idx="10">
                  <c:v>16.599408553072777</c:v>
                </c:pt>
                <c:pt idx="11">
                  <c:v>17.927414232528516</c:v>
                </c:pt>
                <c:pt idx="12">
                  <c:v>15.964248069122682</c:v>
                </c:pt>
                <c:pt idx="13">
                  <c:v>15.900749258832471</c:v>
                </c:pt>
                <c:pt idx="14">
                  <c:v>16.059962193371927</c:v>
                </c:pt>
                <c:pt idx="15">
                  <c:v>16.682902933515422</c:v>
                </c:pt>
                <c:pt idx="16">
                  <c:v>16.978587011378554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28-471B-9D12-C4CEAB006E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180480"/>
        <c:axId val="116182016"/>
      </c:scatterChart>
      <c:valAx>
        <c:axId val="116180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182016"/>
        <c:crosses val="autoZero"/>
        <c:crossBetween val="midCat"/>
        <c:majorUnit val="10"/>
      </c:valAx>
      <c:valAx>
        <c:axId val="11618201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61804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trees'!$F$783:$F$797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</c:numCache>
            </c:numRef>
          </c:xVal>
          <c:yVal>
            <c:numRef>
              <c:f>'Graph rods  trees'!$H$783:$H$797</c:f>
              <c:numCache>
                <c:formatCode>_-* #\ ##0.0\ _€_-;\-* #\ ##0.0\ _€_-;_-* "-"??\ _€_-;_-@_-</c:formatCode>
                <c:ptCount val="15"/>
                <c:pt idx="0">
                  <c:v>4</c:v>
                </c:pt>
                <c:pt idx="1">
                  <c:v>3.0769230769230771</c:v>
                </c:pt>
                <c:pt idx="2">
                  <c:v>3.0769230769230771</c:v>
                </c:pt>
                <c:pt idx="3">
                  <c:v>2.5</c:v>
                </c:pt>
                <c:pt idx="4">
                  <c:v>2.6666666666666665</c:v>
                </c:pt>
                <c:pt idx="5">
                  <c:v>1.8181818181818181</c:v>
                </c:pt>
                <c:pt idx="6">
                  <c:v>1.25</c:v>
                </c:pt>
                <c:pt idx="7">
                  <c:v>1.25</c:v>
                </c:pt>
                <c:pt idx="8">
                  <c:v>2.8571428571428572</c:v>
                </c:pt>
                <c:pt idx="9">
                  <c:v>2.6666666666666665</c:v>
                </c:pt>
                <c:pt idx="10">
                  <c:v>2.3529411764705883</c:v>
                </c:pt>
                <c:pt idx="11">
                  <c:v>2.2222222222222223</c:v>
                </c:pt>
                <c:pt idx="12">
                  <c:v>2</c:v>
                </c:pt>
                <c:pt idx="13">
                  <c:v>1.1111111111111112</c:v>
                </c:pt>
                <c:pt idx="14">
                  <c:v>1.3793103448275863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99-47A7-9739-347C41B204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066176"/>
        <c:axId val="116067712"/>
      </c:scatterChart>
      <c:valAx>
        <c:axId val="11606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067712"/>
        <c:crosses val="autoZero"/>
        <c:crossBetween val="midCat"/>
        <c:majorUnit val="10"/>
      </c:valAx>
      <c:valAx>
        <c:axId val="116067712"/>
        <c:scaling>
          <c:orientation val="minMax"/>
          <c:min val="0"/>
        </c:scaling>
        <c:delete val="0"/>
        <c:axPos val="l"/>
        <c:numFmt formatCode="_-* #\ ##0.0\ _€_-;\-* #\ ##0.0\ _€_-;_-* &quot;-&quot;??\ _€_-;_-@_-" sourceLinked="1"/>
        <c:majorTickMark val="out"/>
        <c:minorTickMark val="none"/>
        <c:tickLblPos val="nextTo"/>
        <c:crossAx val="1160661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trees'!$F$783:$F$797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</c:numCache>
            </c:numRef>
          </c:xVal>
          <c:yVal>
            <c:numRef>
              <c:f>'Graph rods  trees'!$I$783:$I$797</c:f>
              <c:numCache>
                <c:formatCode>0.0</c:formatCode>
                <c:ptCount val="15"/>
                <c:pt idx="0">
                  <c:v>0.72086950486452317</c:v>
                </c:pt>
                <c:pt idx="1">
                  <c:v>0.74283540239748214</c:v>
                </c:pt>
                <c:pt idx="2">
                  <c:v>0.75657559766731086</c:v>
                </c:pt>
                <c:pt idx="3">
                  <c:v>0.71834788485247636</c:v>
                </c:pt>
                <c:pt idx="4">
                  <c:v>0.71376319180990888</c:v>
                </c:pt>
                <c:pt idx="5">
                  <c:v>0.71745734091025715</c:v>
                </c:pt>
                <c:pt idx="6">
                  <c:v>0.67794398777299636</c:v>
                </c:pt>
                <c:pt idx="7">
                  <c:v>0.70256649788456493</c:v>
                </c:pt>
                <c:pt idx="8">
                  <c:v>0.75582671972362059</c:v>
                </c:pt>
                <c:pt idx="9">
                  <c:v>0.78305767653130898</c:v>
                </c:pt>
                <c:pt idx="10">
                  <c:v>0.75325636608573143</c:v>
                </c:pt>
                <c:pt idx="11">
                  <c:v>0.73057051961042818</c:v>
                </c:pt>
                <c:pt idx="12">
                  <c:v>0.719948180430804</c:v>
                </c:pt>
                <c:pt idx="13">
                  <c:v>0.70166393097453017</c:v>
                </c:pt>
                <c:pt idx="14">
                  <c:v>0.710171137999135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E9-4412-999C-D62F2DB52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111616"/>
        <c:axId val="116113408"/>
      </c:scatterChart>
      <c:valAx>
        <c:axId val="116111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113408"/>
        <c:crosses val="autoZero"/>
        <c:crossBetween val="midCat"/>
        <c:majorUnit val="10"/>
      </c:valAx>
      <c:valAx>
        <c:axId val="116113408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61116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trees'!$F$783:$F$797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</c:numCache>
            </c:numRef>
          </c:xVal>
          <c:yVal>
            <c:numRef>
              <c:f>'Graph rods  trees'!$J$783:$J$797</c:f>
              <c:numCache>
                <c:formatCode>0</c:formatCode>
                <c:ptCount val="15"/>
                <c:pt idx="0">
                  <c:v>25.2</c:v>
                </c:pt>
                <c:pt idx="1">
                  <c:v>25.9</c:v>
                </c:pt>
                <c:pt idx="2">
                  <c:v>26.3</c:v>
                </c:pt>
                <c:pt idx="3">
                  <c:v>25.5</c:v>
                </c:pt>
                <c:pt idx="4">
                  <c:v>25.7</c:v>
                </c:pt>
                <c:pt idx="5">
                  <c:v>26.1</c:v>
                </c:pt>
                <c:pt idx="6">
                  <c:v>25.2</c:v>
                </c:pt>
                <c:pt idx="7">
                  <c:v>25.3</c:v>
                </c:pt>
                <c:pt idx="8">
                  <c:v>24.7</c:v>
                </c:pt>
                <c:pt idx="9">
                  <c:v>26</c:v>
                </c:pt>
                <c:pt idx="10">
                  <c:v>26</c:v>
                </c:pt>
                <c:pt idx="11">
                  <c:v>25.8</c:v>
                </c:pt>
                <c:pt idx="12">
                  <c:v>25.2</c:v>
                </c:pt>
                <c:pt idx="13">
                  <c:v>25.4</c:v>
                </c:pt>
                <c:pt idx="14">
                  <c:v>25.6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32-450F-8428-A51F5FF457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128384"/>
        <c:axId val="116208000"/>
      </c:scatterChart>
      <c:valAx>
        <c:axId val="116128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208000"/>
        <c:crosses val="autoZero"/>
        <c:crossBetween val="midCat"/>
        <c:majorUnit val="10"/>
      </c:valAx>
      <c:valAx>
        <c:axId val="116208000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61283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trees'!$F$783:$F$797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</c:numCache>
            </c:numRef>
          </c:xVal>
          <c:yVal>
            <c:numRef>
              <c:f>'Graph rods  trees'!$K$783:$K$797</c:f>
              <c:numCache>
                <c:formatCode>_-* #\ ##0.00\ _€_-;\-* #\ ##0.00\ _€_-;_-* "-"??\ _€_-;_-@_-</c:formatCode>
                <c:ptCount val="15"/>
                <c:pt idx="0">
                  <c:v>18.165911522585983</c:v>
                </c:pt>
                <c:pt idx="1">
                  <c:v>19.239436922094789</c:v>
                </c:pt>
                <c:pt idx="2">
                  <c:v>19.897938218650275</c:v>
                </c:pt>
                <c:pt idx="3">
                  <c:v>18.317871063738149</c:v>
                </c:pt>
                <c:pt idx="4">
                  <c:v>18.343714029514658</c:v>
                </c:pt>
                <c:pt idx="5">
                  <c:v>18.725636597757713</c:v>
                </c:pt>
                <c:pt idx="6">
                  <c:v>17.084188491879509</c:v>
                </c:pt>
                <c:pt idx="7">
                  <c:v>17.774932396479493</c:v>
                </c:pt>
                <c:pt idx="8">
                  <c:v>18.668919977173427</c:v>
                </c:pt>
                <c:pt idx="9">
                  <c:v>20.359499589814032</c:v>
                </c:pt>
                <c:pt idx="10">
                  <c:v>19.58466551822902</c:v>
                </c:pt>
                <c:pt idx="11">
                  <c:v>18.848719405949048</c:v>
                </c:pt>
                <c:pt idx="12">
                  <c:v>18.142694146856261</c:v>
                </c:pt>
                <c:pt idx="13">
                  <c:v>17.822263846753064</c:v>
                </c:pt>
                <c:pt idx="14">
                  <c:v>18.180381132777853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2D-4892-9BF5-9E71FFC043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214784"/>
        <c:axId val="116216576"/>
      </c:scatterChart>
      <c:valAx>
        <c:axId val="116214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216576"/>
        <c:crosses val="autoZero"/>
        <c:crossBetween val="midCat"/>
        <c:majorUnit val="10"/>
      </c:valAx>
      <c:valAx>
        <c:axId val="11621657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62147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trees'!$F$72:$F$79</c:f>
              <c:numCache>
                <c:formatCode>General</c:formatCode>
                <c:ptCount val="8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-9</c:v>
                </c:pt>
              </c:numCache>
            </c:numRef>
          </c:xVal>
          <c:yVal>
            <c:numRef>
              <c:f>'Graph rods  trees'!$J$72:$J$79</c:f>
              <c:numCache>
                <c:formatCode>0</c:formatCode>
                <c:ptCount val="8"/>
                <c:pt idx="0">
                  <c:v>18.524270000000001</c:v>
                </c:pt>
                <c:pt idx="1">
                  <c:v>20.841390000000001</c:v>
                </c:pt>
                <c:pt idx="2">
                  <c:v>23.0655</c:v>
                </c:pt>
                <c:pt idx="3">
                  <c:v>23.788919999999997</c:v>
                </c:pt>
                <c:pt idx="4">
                  <c:v>24.364849999999997</c:v>
                </c:pt>
                <c:pt idx="5">
                  <c:v>23.255129999999998</c:v>
                </c:pt>
                <c:pt idx="6">
                  <c:v>22.883780000000002</c:v>
                </c:pt>
                <c:pt idx="7">
                  <c:v>21.23488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13-4747-A57C-8C4ADCCAE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209088"/>
        <c:axId val="109210624"/>
      </c:scatterChart>
      <c:valAx>
        <c:axId val="109209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210624"/>
        <c:crosses val="autoZero"/>
        <c:crossBetween val="midCat"/>
      </c:valAx>
      <c:valAx>
        <c:axId val="109210624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09209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2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trees'!$F$798:$F$813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  <c:pt idx="15">
                  <c:v>-20.25</c:v>
                </c:pt>
              </c:numCache>
            </c:numRef>
          </c:xVal>
          <c:yVal>
            <c:numRef>
              <c:f>'Graph rods  trees'!$H$798:$H$813</c:f>
              <c:numCache>
                <c:formatCode>_-* #\ ##0.00\ _€_-;\-* #\ ##0.00\ _€_-;_-* "-"??\ _€_-;_-@_-</c:formatCode>
                <c:ptCount val="16"/>
                <c:pt idx="0">
                  <c:v>2.061855670103093</c:v>
                </c:pt>
                <c:pt idx="1">
                  <c:v>1.639344262295082</c:v>
                </c:pt>
                <c:pt idx="2">
                  <c:v>1.2903225806451613</c:v>
                </c:pt>
                <c:pt idx="3">
                  <c:v>1.6666666666666667</c:v>
                </c:pt>
                <c:pt idx="4">
                  <c:v>2</c:v>
                </c:pt>
                <c:pt idx="5">
                  <c:v>2.2222222222222223</c:v>
                </c:pt>
                <c:pt idx="6">
                  <c:v>1.4814814814814814</c:v>
                </c:pt>
                <c:pt idx="7">
                  <c:v>2.1052631578947367</c:v>
                </c:pt>
                <c:pt idx="8">
                  <c:v>2</c:v>
                </c:pt>
                <c:pt idx="9">
                  <c:v>1.6666666666666667</c:v>
                </c:pt>
                <c:pt idx="10">
                  <c:v>1.8181818181818181</c:v>
                </c:pt>
                <c:pt idx="11">
                  <c:v>3.225806451612903</c:v>
                </c:pt>
                <c:pt idx="12">
                  <c:v>2.9411764705882355</c:v>
                </c:pt>
                <c:pt idx="13">
                  <c:v>3.0769230769230771</c:v>
                </c:pt>
                <c:pt idx="14">
                  <c:v>2.5641025641025643</c:v>
                </c:pt>
                <c:pt idx="15">
                  <c:v>2.3529411764705883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9E-4570-84A2-1AC37DEBCA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239744"/>
        <c:axId val="116262016"/>
      </c:scatterChart>
      <c:valAx>
        <c:axId val="116239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262016"/>
        <c:crosses val="autoZero"/>
        <c:crossBetween val="midCat"/>
        <c:majorUnit val="10"/>
      </c:valAx>
      <c:valAx>
        <c:axId val="11626201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62397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trees'!$F$798:$F$813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  <c:pt idx="15">
                  <c:v>-20.25</c:v>
                </c:pt>
              </c:numCache>
            </c:numRef>
          </c:xVal>
          <c:yVal>
            <c:numRef>
              <c:f>'Graph rods  trees'!$I$798:$I$813</c:f>
              <c:numCache>
                <c:formatCode>0.0</c:formatCode>
                <c:ptCount val="16"/>
                <c:pt idx="0">
                  <c:v>0.68364246213745106</c:v>
                </c:pt>
                <c:pt idx="1">
                  <c:v>0.67324597396104047</c:v>
                </c:pt>
                <c:pt idx="2">
                  <c:v>0.66823142076231223</c:v>
                </c:pt>
                <c:pt idx="3">
                  <c:v>0.63788169201274614</c:v>
                </c:pt>
                <c:pt idx="4">
                  <c:v>0.61966318334723114</c:v>
                </c:pt>
                <c:pt idx="5">
                  <c:v>0.63017262389578221</c:v>
                </c:pt>
                <c:pt idx="6">
                  <c:v>0.62257709925771776</c:v>
                </c:pt>
                <c:pt idx="7">
                  <c:v>0.67081725432318551</c:v>
                </c:pt>
                <c:pt idx="8">
                  <c:v>0.6613394434433808</c:v>
                </c:pt>
                <c:pt idx="9">
                  <c:v>0.6569925913680239</c:v>
                </c:pt>
                <c:pt idx="10">
                  <c:v>0.67480986576060509</c:v>
                </c:pt>
                <c:pt idx="11">
                  <c:v>0.65333630063966619</c:v>
                </c:pt>
                <c:pt idx="12">
                  <c:v>0.64064314884760609</c:v>
                </c:pt>
                <c:pt idx="13">
                  <c:v>0.66728763829128601</c:v>
                </c:pt>
                <c:pt idx="14">
                  <c:v>0.64024223534558178</c:v>
                </c:pt>
                <c:pt idx="15">
                  <c:v>0.64409710390901431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31-4533-BA5F-516D0246FC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285440"/>
        <c:axId val="116286976"/>
      </c:scatterChart>
      <c:valAx>
        <c:axId val="11628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286976"/>
        <c:crosses val="autoZero"/>
        <c:crossBetween val="midCat"/>
        <c:majorUnit val="10"/>
      </c:valAx>
      <c:valAx>
        <c:axId val="116286976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62854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trees'!$F$798:$F$813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  <c:pt idx="15">
                  <c:v>-20.25</c:v>
                </c:pt>
              </c:numCache>
            </c:numRef>
          </c:xVal>
          <c:yVal>
            <c:numRef>
              <c:f>'Graph rods  trees'!$J$798:$J$813</c:f>
              <c:numCache>
                <c:formatCode>0</c:formatCode>
                <c:ptCount val="16"/>
                <c:pt idx="0">
                  <c:v>20.660050000000002</c:v>
                </c:pt>
                <c:pt idx="1">
                  <c:v>24.022669999999998</c:v>
                </c:pt>
                <c:pt idx="2">
                  <c:v>23.727060000000002</c:v>
                </c:pt>
                <c:pt idx="3">
                  <c:v>21.056010000000001</c:v>
                </c:pt>
                <c:pt idx="4">
                  <c:v>20.970769999999998</c:v>
                </c:pt>
                <c:pt idx="5">
                  <c:v>21.624279999999999</c:v>
                </c:pt>
                <c:pt idx="6">
                  <c:v>21.334809999999997</c:v>
                </c:pt>
                <c:pt idx="7">
                  <c:v>21.04767</c:v>
                </c:pt>
                <c:pt idx="8">
                  <c:v>22.902550000000002</c:v>
                </c:pt>
                <c:pt idx="9">
                  <c:v>23.330959999999997</c:v>
                </c:pt>
                <c:pt idx="10">
                  <c:v>22.035239999999998</c:v>
                </c:pt>
                <c:pt idx="11">
                  <c:v>20.398970000000002</c:v>
                </c:pt>
                <c:pt idx="12">
                  <c:v>20.518889999999999</c:v>
                </c:pt>
                <c:pt idx="13">
                  <c:v>22.046769999999999</c:v>
                </c:pt>
                <c:pt idx="14">
                  <c:v>21.528970000000001</c:v>
                </c:pt>
                <c:pt idx="15">
                  <c:v>22.327189999999998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97-431E-99E8-5E90E8C7C2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326784"/>
        <c:axId val="116328320"/>
      </c:scatterChart>
      <c:valAx>
        <c:axId val="11632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328320"/>
        <c:crosses val="autoZero"/>
        <c:crossBetween val="midCat"/>
        <c:majorUnit val="10"/>
      </c:valAx>
      <c:valAx>
        <c:axId val="116328320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63267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trees'!$F$798:$F$813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  <c:pt idx="15">
                  <c:v>-20.25</c:v>
                </c:pt>
              </c:numCache>
            </c:numRef>
          </c:xVal>
          <c:yVal>
            <c:numRef>
              <c:f>'Graph rods  trees'!$K$798:$K$813</c:f>
              <c:numCache>
                <c:formatCode>_-* #\ ##0.00\ _€_-;\-* #\ ##0.00\ _€_-;_-* "-"??\ _€_-;_-@_-</c:formatCode>
                <c:ptCount val="16"/>
                <c:pt idx="0">
                  <c:v>14.124087449882847</c:v>
                </c:pt>
                <c:pt idx="1">
                  <c:v>16.173165861294667</c:v>
                </c:pt>
                <c:pt idx="2">
                  <c:v>15.855167014312629</c:v>
                </c:pt>
                <c:pt idx="3">
                  <c:v>13.431243285837303</c:v>
                </c:pt>
                <c:pt idx="4">
                  <c:v>12.994814095442614</c:v>
                </c:pt>
                <c:pt idx="5">
                  <c:v>13.627029267457084</c:v>
                </c:pt>
                <c:pt idx="6">
                  <c:v>13.282564123014549</c:v>
                </c:pt>
                <c:pt idx="7">
                  <c:v>14.119140199300482</c:v>
                </c:pt>
                <c:pt idx="8">
                  <c:v>15.146359670434201</c:v>
                </c:pt>
                <c:pt idx="9">
                  <c:v>15.32826786950371</c:v>
                </c:pt>
                <c:pt idx="10">
                  <c:v>14.869597346402715</c:v>
                </c:pt>
                <c:pt idx="11">
                  <c:v>13.327387596659532</c:v>
                </c:pt>
                <c:pt idx="12">
                  <c:v>13.145286300457656</c:v>
                </c:pt>
                <c:pt idx="13">
                  <c:v>14.711537085251175</c:v>
                </c:pt>
                <c:pt idx="14">
                  <c:v>13.783755877487971</c:v>
                </c:pt>
                <c:pt idx="15">
                  <c:v>14.380878417426304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97-49B3-8213-93B93215C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343552"/>
        <c:axId val="116345088"/>
      </c:scatterChart>
      <c:valAx>
        <c:axId val="116343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345088"/>
        <c:crosses val="autoZero"/>
        <c:crossBetween val="midCat"/>
        <c:majorUnit val="10"/>
      </c:valAx>
      <c:valAx>
        <c:axId val="11634508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63435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trees'!$F$814:$F$826</c:f>
              <c:numCache>
                <c:formatCode>General</c:formatCode>
                <c:ptCount val="13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-2.25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</c:numCache>
            </c:numRef>
          </c:xVal>
          <c:yVal>
            <c:numRef>
              <c:f>'Graph rods  trees'!$H$814:$H$826</c:f>
              <c:numCache>
                <c:formatCode>_-* #\ ##0.00\ _€_-;\-* #\ ##0.00\ _€_-;_-* "-"??\ _€_-;_-@_-</c:formatCode>
                <c:ptCount val="13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4.4444444444444446</c:v>
                </c:pt>
                <c:pt idx="4">
                  <c:v>3.3333333333333335</c:v>
                </c:pt>
                <c:pt idx="5">
                  <c:v>3.6363636363636362</c:v>
                </c:pt>
                <c:pt idx="6">
                  <c:v>6.666666666666667</c:v>
                </c:pt>
                <c:pt idx="7">
                  <c:v>6.666666666666667</c:v>
                </c:pt>
                <c:pt idx="8">
                  <c:v>5</c:v>
                </c:pt>
                <c:pt idx="9">
                  <c:v>5</c:v>
                </c:pt>
                <c:pt idx="10">
                  <c:v>4.4444444444444446</c:v>
                </c:pt>
                <c:pt idx="11">
                  <c:v>4</c:v>
                </c:pt>
                <c:pt idx="12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0A-4C06-8B8A-DC0B4CA99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364416"/>
        <c:axId val="116365952"/>
      </c:scatterChart>
      <c:valAx>
        <c:axId val="116364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365952"/>
        <c:crosses val="autoZero"/>
        <c:crossBetween val="midCat"/>
        <c:majorUnit val="10"/>
      </c:valAx>
      <c:valAx>
        <c:axId val="11636595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63644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trees'!$F$814:$F$826</c:f>
              <c:numCache>
                <c:formatCode>General</c:formatCode>
                <c:ptCount val="13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-2.25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</c:numCache>
            </c:numRef>
          </c:xVal>
          <c:yVal>
            <c:numRef>
              <c:f>'Graph rods  trees'!$I$814:$I$826</c:f>
              <c:numCache>
                <c:formatCode>0.0</c:formatCode>
                <c:ptCount val="13"/>
                <c:pt idx="0">
                  <c:v>0.77216245136260464</c:v>
                </c:pt>
                <c:pt idx="1">
                  <c:v>0.76751295235334249</c:v>
                </c:pt>
                <c:pt idx="2">
                  <c:v>0.75894028272469349</c:v>
                </c:pt>
                <c:pt idx="3">
                  <c:v>0.74910537784211839</c:v>
                </c:pt>
                <c:pt idx="4">
                  <c:v>0.75424057834476554</c:v>
                </c:pt>
                <c:pt idx="5">
                  <c:v>0.71007494232291668</c:v>
                </c:pt>
                <c:pt idx="6">
                  <c:v>0.79468423375792629</c:v>
                </c:pt>
                <c:pt idx="7">
                  <c:v>0.79221548888019322</c:v>
                </c:pt>
                <c:pt idx="8">
                  <c:v>0.78826980286274095</c:v>
                </c:pt>
                <c:pt idx="9">
                  <c:v>0.77479641902597807</c:v>
                </c:pt>
                <c:pt idx="10">
                  <c:v>0.74094339668904385</c:v>
                </c:pt>
                <c:pt idx="11">
                  <c:v>0.72711364093454722</c:v>
                </c:pt>
                <c:pt idx="12">
                  <c:v>0.74984223715746179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1B-4FD0-BEB4-A24E071070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401664"/>
        <c:axId val="116403200"/>
      </c:scatterChart>
      <c:valAx>
        <c:axId val="116401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403200"/>
        <c:crosses val="autoZero"/>
        <c:crossBetween val="midCat"/>
        <c:majorUnit val="10"/>
      </c:valAx>
      <c:valAx>
        <c:axId val="116403200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64016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xVal>
            <c:numRef>
              <c:f>'Graph rods  trees'!$F$814:$F$826</c:f>
              <c:numCache>
                <c:formatCode>General</c:formatCode>
                <c:ptCount val="13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-2.25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</c:numCache>
            </c:numRef>
          </c:xVal>
          <c:yVal>
            <c:numRef>
              <c:f>'Graph rods  trees'!$J$814:$J$826</c:f>
              <c:numCache>
                <c:formatCode>0</c:formatCode>
                <c:ptCount val="13"/>
                <c:pt idx="0">
                  <c:v>18.947799999999997</c:v>
                </c:pt>
                <c:pt idx="1">
                  <c:v>19.759170000000001</c:v>
                </c:pt>
                <c:pt idx="2">
                  <c:v>18.846140000000002</c:v>
                </c:pt>
                <c:pt idx="3">
                  <c:v>20.531379999999999</c:v>
                </c:pt>
                <c:pt idx="4">
                  <c:v>21.339299999999998</c:v>
                </c:pt>
                <c:pt idx="5">
                  <c:v>19.97362</c:v>
                </c:pt>
                <c:pt idx="6">
                  <c:v>16.104119999999998</c:v>
                </c:pt>
                <c:pt idx="7">
                  <c:v>17.964759999999998</c:v>
                </c:pt>
                <c:pt idx="8">
                  <c:v>18.80518</c:v>
                </c:pt>
                <c:pt idx="9">
                  <c:v>19.51182</c:v>
                </c:pt>
                <c:pt idx="10">
                  <c:v>19.61645</c:v>
                </c:pt>
                <c:pt idx="11">
                  <c:v>19.567270000000001</c:v>
                </c:pt>
                <c:pt idx="12">
                  <c:v>20.430699999999998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4F-47FE-A99B-ECBDF8A07F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434816"/>
        <c:axId val="116436352"/>
      </c:scatterChart>
      <c:valAx>
        <c:axId val="116434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436352"/>
        <c:crosses val="autoZero"/>
        <c:crossBetween val="midCat"/>
        <c:majorUnit val="10"/>
      </c:valAx>
      <c:valAx>
        <c:axId val="116436352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64348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trees'!$F$814:$F$826</c:f>
              <c:numCache>
                <c:formatCode>General</c:formatCode>
                <c:ptCount val="13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-2.25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</c:numCache>
            </c:numRef>
          </c:xVal>
          <c:yVal>
            <c:numRef>
              <c:f>'Graph rods  trees'!$K$814:$K$826</c:f>
              <c:numCache>
                <c:formatCode>_-* #\ ##0.00\ _€_-;\-* #\ ##0.00\ _€_-;_-* "-"??\ _€_-;_-@_-</c:formatCode>
                <c:ptCount val="13"/>
                <c:pt idx="0">
                  <c:v>14.630779695928359</c:v>
                </c:pt>
                <c:pt idx="1">
                  <c:v>15.165418902751595</c:v>
                </c:pt>
                <c:pt idx="2">
                  <c:v>14.303094819869155</c:v>
                </c:pt>
                <c:pt idx="3">
                  <c:v>15.380167172520112</c:v>
                </c:pt>
                <c:pt idx="4">
                  <c:v>16.094965973472455</c:v>
                </c:pt>
                <c:pt idx="5">
                  <c:v>14.182767069479855</c:v>
                </c:pt>
                <c:pt idx="6">
                  <c:v>12.797690262545695</c:v>
                </c:pt>
                <c:pt idx="7">
                  <c:v>14.231961126015339</c:v>
                </c:pt>
                <c:pt idx="8">
                  <c:v>14.823555531398359</c:v>
                </c:pt>
                <c:pt idx="9">
                  <c:v>15.11768826467946</c:v>
                </c:pt>
                <c:pt idx="10">
                  <c:v>14.534679093980795</c:v>
                </c:pt>
                <c:pt idx="11">
                  <c:v>14.227628932849338</c:v>
                </c:pt>
                <c:pt idx="12">
                  <c:v>15.319801794692953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E3-4CED-ACCB-C8F1BDAF5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447488"/>
        <c:axId val="116453376"/>
      </c:scatterChart>
      <c:valAx>
        <c:axId val="116447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453376"/>
        <c:crosses val="autoZero"/>
        <c:crossBetween val="midCat"/>
        <c:majorUnit val="10"/>
      </c:valAx>
      <c:valAx>
        <c:axId val="11645337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64474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trees'!$F$827:$F$838</c:f>
              <c:numCache>
                <c:formatCode>General</c:formatCode>
                <c:ptCount val="12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-2.25</c:v>
                </c:pt>
                <c:pt idx="6">
                  <c:v>-4.5</c:v>
                </c:pt>
                <c:pt idx="7">
                  <c:v>-6.75</c:v>
                </c:pt>
                <c:pt idx="8">
                  <c:v>-9</c:v>
                </c:pt>
                <c:pt idx="9">
                  <c:v>-11.25</c:v>
                </c:pt>
                <c:pt idx="10">
                  <c:v>-13.5</c:v>
                </c:pt>
                <c:pt idx="11">
                  <c:v>-15.75</c:v>
                </c:pt>
              </c:numCache>
            </c:numRef>
          </c:xVal>
          <c:yVal>
            <c:numRef>
              <c:f>'Graph rods  trees'!$H$827:$H$838</c:f>
              <c:numCache>
                <c:formatCode>_-* #\ ##0.00\ _€_-;\-* #\ ##0.00\ _€_-;_-* "-"??\ _€_-;_-@_-</c:formatCode>
                <c:ptCount val="12"/>
                <c:pt idx="0">
                  <c:v>4.4444444444444446</c:v>
                </c:pt>
                <c:pt idx="1">
                  <c:v>4.2553191489361701</c:v>
                </c:pt>
                <c:pt idx="2">
                  <c:v>4.4444444444444446</c:v>
                </c:pt>
                <c:pt idx="3">
                  <c:v>3.6363636363636362</c:v>
                </c:pt>
                <c:pt idx="4">
                  <c:v>2.3529411764705883</c:v>
                </c:pt>
                <c:pt idx="5">
                  <c:v>3.6363636363636362</c:v>
                </c:pt>
                <c:pt idx="6">
                  <c:v>4.4444444444444446</c:v>
                </c:pt>
                <c:pt idx="7">
                  <c:v>4.4444444444444446</c:v>
                </c:pt>
                <c:pt idx="8">
                  <c:v>4.4444444444444446</c:v>
                </c:pt>
                <c:pt idx="9">
                  <c:v>4.4444444444444446</c:v>
                </c:pt>
                <c:pt idx="10">
                  <c:v>3.6363636363636362</c:v>
                </c:pt>
                <c:pt idx="11">
                  <c:v>2.6666666666666665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51-4624-B7CB-BC0629683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488832"/>
        <c:axId val="116494720"/>
      </c:scatterChart>
      <c:valAx>
        <c:axId val="11648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494720"/>
        <c:crosses val="autoZero"/>
        <c:crossBetween val="midCat"/>
        <c:majorUnit val="10"/>
      </c:valAx>
      <c:valAx>
        <c:axId val="116494720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64888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trees'!$F$827:$F$838</c:f>
              <c:numCache>
                <c:formatCode>General</c:formatCode>
                <c:ptCount val="12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-2.25</c:v>
                </c:pt>
                <c:pt idx="6">
                  <c:v>-4.5</c:v>
                </c:pt>
                <c:pt idx="7">
                  <c:v>-6.75</c:v>
                </c:pt>
                <c:pt idx="8">
                  <c:v>-9</c:v>
                </c:pt>
                <c:pt idx="9">
                  <c:v>-11.25</c:v>
                </c:pt>
                <c:pt idx="10">
                  <c:v>-13.5</c:v>
                </c:pt>
                <c:pt idx="11">
                  <c:v>-15.75</c:v>
                </c:pt>
              </c:numCache>
            </c:numRef>
          </c:xVal>
          <c:yVal>
            <c:numRef>
              <c:f>'Graph rods  trees'!$I$827:$I$838</c:f>
              <c:numCache>
                <c:formatCode>0.0</c:formatCode>
                <c:ptCount val="12"/>
                <c:pt idx="0">
                  <c:v>0.65309223158238283</c:v>
                </c:pt>
                <c:pt idx="1">
                  <c:v>0.6400490231536019</c:v>
                </c:pt>
                <c:pt idx="2">
                  <c:v>0.62475970780469059</c:v>
                </c:pt>
                <c:pt idx="3">
                  <c:v>0.61125469759929874</c:v>
                </c:pt>
                <c:pt idx="4">
                  <c:v>0.62153992496356913</c:v>
                </c:pt>
                <c:pt idx="5">
                  <c:v>0.68915570656314107</c:v>
                </c:pt>
                <c:pt idx="6">
                  <c:v>0.67514013983154242</c:v>
                </c:pt>
                <c:pt idx="7">
                  <c:v>0.63774676021904486</c:v>
                </c:pt>
                <c:pt idx="8">
                  <c:v>0.60566092780623748</c:v>
                </c:pt>
                <c:pt idx="9">
                  <c:v>0.62431686587875779</c:v>
                </c:pt>
                <c:pt idx="10">
                  <c:v>0.61399806877653429</c:v>
                </c:pt>
                <c:pt idx="11">
                  <c:v>0.6138134534873666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A8-4899-A8C7-2B184D2C7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505600"/>
        <c:axId val="116523776"/>
      </c:scatterChart>
      <c:valAx>
        <c:axId val="116505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523776"/>
        <c:crosses val="autoZero"/>
        <c:crossBetween val="midCat"/>
        <c:majorUnit val="10"/>
      </c:valAx>
      <c:valAx>
        <c:axId val="116523776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65056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trees'!$F$72:$F$79</c:f>
              <c:numCache>
                <c:formatCode>General</c:formatCode>
                <c:ptCount val="8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-9</c:v>
                </c:pt>
              </c:numCache>
            </c:numRef>
          </c:xVal>
          <c:yVal>
            <c:numRef>
              <c:f>'Graph rods  trees'!$K$72:$K$79</c:f>
              <c:numCache>
                <c:formatCode>_-* #\ ##0.00\ _€_-;\-* #\ ##0.00\ _€_-;_-* "-"??\ _€_-;_-@_-</c:formatCode>
                <c:ptCount val="8"/>
                <c:pt idx="0">
                  <c:v>12.753919188946371</c:v>
                </c:pt>
                <c:pt idx="1">
                  <c:v>14.656369803195059</c:v>
                </c:pt>
                <c:pt idx="2">
                  <c:v>15.950612450226554</c:v>
                </c:pt>
                <c:pt idx="3">
                  <c:v>16.923666962768028</c:v>
                </c:pt>
                <c:pt idx="4">
                  <c:v>18.067423647372937</c:v>
                </c:pt>
                <c:pt idx="5">
                  <c:v>16.891471787154156</c:v>
                </c:pt>
                <c:pt idx="6">
                  <c:v>16.880866344276555</c:v>
                </c:pt>
                <c:pt idx="7">
                  <c:v>15.288390256781049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D5-4B7A-98CE-05B4A737C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234048"/>
        <c:axId val="109235584"/>
      </c:scatterChart>
      <c:valAx>
        <c:axId val="10923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235584"/>
        <c:crosses val="autoZero"/>
        <c:crossBetween val="midCat"/>
      </c:valAx>
      <c:valAx>
        <c:axId val="10923558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092340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2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trees'!$F$827:$F$838</c:f>
              <c:numCache>
                <c:formatCode>General</c:formatCode>
                <c:ptCount val="12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-2.25</c:v>
                </c:pt>
                <c:pt idx="6">
                  <c:v>-4.5</c:v>
                </c:pt>
                <c:pt idx="7">
                  <c:v>-6.75</c:v>
                </c:pt>
                <c:pt idx="8">
                  <c:v>-9</c:v>
                </c:pt>
                <c:pt idx="9">
                  <c:v>-11.25</c:v>
                </c:pt>
                <c:pt idx="10">
                  <c:v>-13.5</c:v>
                </c:pt>
                <c:pt idx="11">
                  <c:v>-15.75</c:v>
                </c:pt>
              </c:numCache>
            </c:numRef>
          </c:xVal>
          <c:yVal>
            <c:numRef>
              <c:f>'Graph rods  trees'!$J$827:$J$838</c:f>
              <c:numCache>
                <c:formatCode>0</c:formatCode>
                <c:ptCount val="12"/>
                <c:pt idx="0">
                  <c:v>17.625710000000002</c:v>
                </c:pt>
                <c:pt idx="1">
                  <c:v>21.269159999999999</c:v>
                </c:pt>
                <c:pt idx="2">
                  <c:v>19.803060000000002</c:v>
                </c:pt>
                <c:pt idx="3">
                  <c:v>19.696400000000001</c:v>
                </c:pt>
                <c:pt idx="4">
                  <c:v>19.877789999999997</c:v>
                </c:pt>
                <c:pt idx="5">
                  <c:v>18.2</c:v>
                </c:pt>
                <c:pt idx="6">
                  <c:v>21.2</c:v>
                </c:pt>
                <c:pt idx="7">
                  <c:v>20.7</c:v>
                </c:pt>
                <c:pt idx="8">
                  <c:v>20.7</c:v>
                </c:pt>
                <c:pt idx="9">
                  <c:v>20.9</c:v>
                </c:pt>
                <c:pt idx="10">
                  <c:v>21.6</c:v>
                </c:pt>
                <c:pt idx="11">
                  <c:v>21.9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1A-4B53-8E88-AE68950ED8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542848"/>
        <c:axId val="116548736"/>
      </c:scatterChart>
      <c:valAx>
        <c:axId val="11654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548736"/>
        <c:crosses val="autoZero"/>
        <c:crossBetween val="midCat"/>
        <c:majorUnit val="10"/>
      </c:valAx>
      <c:valAx>
        <c:axId val="116548736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65428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trees'!$F$827:$F$838</c:f>
              <c:numCache>
                <c:formatCode>General</c:formatCode>
                <c:ptCount val="12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-2.25</c:v>
                </c:pt>
                <c:pt idx="6">
                  <c:v>-4.5</c:v>
                </c:pt>
                <c:pt idx="7">
                  <c:v>-6.75</c:v>
                </c:pt>
                <c:pt idx="8">
                  <c:v>-9</c:v>
                </c:pt>
                <c:pt idx="9">
                  <c:v>-11.25</c:v>
                </c:pt>
                <c:pt idx="10">
                  <c:v>-13.5</c:v>
                </c:pt>
                <c:pt idx="11">
                  <c:v>-15.75</c:v>
                </c:pt>
              </c:numCache>
            </c:numRef>
          </c:xVal>
          <c:yVal>
            <c:numRef>
              <c:f>'Graph rods  trees'!$K$827:$K$838</c:f>
              <c:numCache>
                <c:formatCode>_-* #\ ##0.00\ _€_-;\-* #\ ##0.00\ _€_-;_-* "-"??\ _€_-;_-@_-</c:formatCode>
                <c:ptCount val="12"/>
                <c:pt idx="0">
                  <c:v>11.511214277123921</c:v>
                </c:pt>
                <c:pt idx="1">
                  <c:v>13.613305081297664</c:v>
                </c:pt>
                <c:pt idx="2">
                  <c:v>12.372153979238757</c:v>
                </c:pt>
                <c:pt idx="3">
                  <c:v>12.039517025794828</c:v>
                </c:pt>
                <c:pt idx="4">
                  <c:v>12.354840105041584</c:v>
                </c:pt>
                <c:pt idx="5">
                  <c:v>12.542633859449166</c:v>
                </c:pt>
                <c:pt idx="6">
                  <c:v>14.312970964428699</c:v>
                </c:pt>
                <c:pt idx="7">
                  <c:v>13.201357936534228</c:v>
                </c:pt>
                <c:pt idx="8">
                  <c:v>12.537181205589116</c:v>
                </c:pt>
                <c:pt idx="9">
                  <c:v>13.048222496866037</c:v>
                </c:pt>
                <c:pt idx="10">
                  <c:v>13.262358285573139</c:v>
                </c:pt>
                <c:pt idx="11">
                  <c:v>13.44251463137333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13-4591-8807-28CA010332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568064"/>
        <c:axId val="116569600"/>
      </c:scatterChart>
      <c:valAx>
        <c:axId val="11656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569600"/>
        <c:crosses val="autoZero"/>
        <c:crossBetween val="midCat"/>
        <c:majorUnit val="10"/>
      </c:valAx>
      <c:valAx>
        <c:axId val="116569600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65680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trees'!$F$839:$F$854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</c:numCache>
            </c:numRef>
          </c:xVal>
          <c:yVal>
            <c:numRef>
              <c:f>'Graph rods  trees'!$H$839:$H$854</c:f>
              <c:numCache>
                <c:formatCode>_-* #\ ##0.00\ _€_-;\-* #\ ##0.00\ _€_-;_-* "-"??\ _€_-;_-@_-</c:formatCode>
                <c:ptCount val="16"/>
                <c:pt idx="0">
                  <c:v>4</c:v>
                </c:pt>
                <c:pt idx="1">
                  <c:v>3.0769230769230771</c:v>
                </c:pt>
                <c:pt idx="2">
                  <c:v>3.3333333333333335</c:v>
                </c:pt>
                <c:pt idx="3">
                  <c:v>2.8571428571428572</c:v>
                </c:pt>
                <c:pt idx="4">
                  <c:v>3.5087719298245612</c:v>
                </c:pt>
                <c:pt idx="5">
                  <c:v>4</c:v>
                </c:pt>
                <c:pt idx="6">
                  <c:v>2.8571428571428572</c:v>
                </c:pt>
                <c:pt idx="7">
                  <c:v>4</c:v>
                </c:pt>
                <c:pt idx="8">
                  <c:v>5</c:v>
                </c:pt>
                <c:pt idx="9">
                  <c:v>2.9850746268656714</c:v>
                </c:pt>
                <c:pt idx="10">
                  <c:v>2.3529411764705883</c:v>
                </c:pt>
                <c:pt idx="11">
                  <c:v>2.5</c:v>
                </c:pt>
                <c:pt idx="12">
                  <c:v>2.3529411764705883</c:v>
                </c:pt>
                <c:pt idx="13">
                  <c:v>2.2222222222222223</c:v>
                </c:pt>
                <c:pt idx="14">
                  <c:v>4</c:v>
                </c:pt>
                <c:pt idx="15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63-4863-9CDB-F1C1316C7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593024"/>
        <c:axId val="116594560"/>
      </c:scatterChart>
      <c:valAx>
        <c:axId val="11659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594560"/>
        <c:crosses val="autoZero"/>
        <c:crossBetween val="midCat"/>
        <c:majorUnit val="10"/>
      </c:valAx>
      <c:valAx>
        <c:axId val="116594560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65930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trees'!$F$839:$F$854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</c:numCache>
            </c:numRef>
          </c:xVal>
          <c:yVal>
            <c:numRef>
              <c:f>'Graph rods  trees'!$I$839:$I$854</c:f>
              <c:numCache>
                <c:formatCode>0.0</c:formatCode>
                <c:ptCount val="16"/>
                <c:pt idx="0">
                  <c:v>0.68407264455259098</c:v>
                </c:pt>
                <c:pt idx="1">
                  <c:v>0.70180719685332926</c:v>
                </c:pt>
                <c:pt idx="2">
                  <c:v>0.69449846707037832</c:v>
                </c:pt>
                <c:pt idx="3">
                  <c:v>0.68084503300400934</c:v>
                </c:pt>
                <c:pt idx="4">
                  <c:v>0.67902845680623458</c:v>
                </c:pt>
                <c:pt idx="5">
                  <c:v>0.6720745357250264</c:v>
                </c:pt>
                <c:pt idx="6">
                  <c:v>0.6630368713146545</c:v>
                </c:pt>
                <c:pt idx="7">
                  <c:v>0.66506836054161145</c:v>
                </c:pt>
                <c:pt idx="8">
                  <c:v>0.63791961321457447</c:v>
                </c:pt>
                <c:pt idx="9">
                  <c:v>0.68036381850810612</c:v>
                </c:pt>
                <c:pt idx="10">
                  <c:v>0.67713724405420517</c:v>
                </c:pt>
                <c:pt idx="11">
                  <c:v>0.6635069601487511</c:v>
                </c:pt>
                <c:pt idx="12">
                  <c:v>0.6717319259927631</c:v>
                </c:pt>
                <c:pt idx="13">
                  <c:v>0.65636628156839771</c:v>
                </c:pt>
                <c:pt idx="14">
                  <c:v>0.68562323673605796</c:v>
                </c:pt>
                <c:pt idx="15">
                  <c:v>0.64021100764415639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A9-4788-B148-F8058735F3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638464"/>
        <c:axId val="116640000"/>
      </c:scatterChart>
      <c:valAx>
        <c:axId val="116638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640000"/>
        <c:crosses val="autoZero"/>
        <c:crossBetween val="midCat"/>
        <c:majorUnit val="10"/>
      </c:valAx>
      <c:valAx>
        <c:axId val="116640000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66384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trees'!$F$839:$F$854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</c:numCache>
            </c:numRef>
          </c:xVal>
          <c:yVal>
            <c:numRef>
              <c:f>'Graph rods  trees'!$J$839:$J$854</c:f>
              <c:numCache>
                <c:formatCode>0</c:formatCode>
                <c:ptCount val="16"/>
                <c:pt idx="0">
                  <c:v>19.284079999999999</c:v>
                </c:pt>
                <c:pt idx="1">
                  <c:v>21.576050000000002</c:v>
                </c:pt>
                <c:pt idx="2">
                  <c:v>22.25422</c:v>
                </c:pt>
                <c:pt idx="3">
                  <c:v>23.628889999999998</c:v>
                </c:pt>
                <c:pt idx="4">
                  <c:v>22.308479999999999</c:v>
                </c:pt>
                <c:pt idx="5">
                  <c:v>22.459320000000002</c:v>
                </c:pt>
                <c:pt idx="6">
                  <c:v>22.75292</c:v>
                </c:pt>
                <c:pt idx="7">
                  <c:v>21.884050000000002</c:v>
                </c:pt>
                <c:pt idx="8">
                  <c:v>20.039010000000001</c:v>
                </c:pt>
                <c:pt idx="9">
                  <c:v>19.399999999999999</c:v>
                </c:pt>
                <c:pt idx="10">
                  <c:v>20.3</c:v>
                </c:pt>
                <c:pt idx="11">
                  <c:v>20.2</c:v>
                </c:pt>
                <c:pt idx="12">
                  <c:v>21</c:v>
                </c:pt>
                <c:pt idx="13">
                  <c:v>21.4</c:v>
                </c:pt>
                <c:pt idx="14">
                  <c:v>21.7</c:v>
                </c:pt>
                <c:pt idx="15">
                  <c:v>20.8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7B-4DA1-9FBA-19B35AF108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741248"/>
        <c:axId val="116742784"/>
      </c:scatterChart>
      <c:valAx>
        <c:axId val="116741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742784"/>
        <c:crosses val="autoZero"/>
        <c:crossBetween val="midCat"/>
        <c:majorUnit val="10"/>
      </c:valAx>
      <c:valAx>
        <c:axId val="116742784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67412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trees'!$F$839:$F$854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</c:numCache>
            </c:numRef>
          </c:xVal>
          <c:yVal>
            <c:numRef>
              <c:f>'Graph rods  trees'!$K$839:$K$854</c:f>
              <c:numCache>
                <c:formatCode>_-* #\ ##0.00\ _€_-;\-* #\ ##0.00\ _€_-;_-* "-"??\ _€_-;_-@_-</c:formatCode>
                <c:ptCount val="16"/>
                <c:pt idx="0">
                  <c:v>13.191711603363728</c:v>
                </c:pt>
                <c:pt idx="1">
                  <c:v>15.142227169667276</c:v>
                </c:pt>
                <c:pt idx="2">
                  <c:v>15.455521675846954</c:v>
                </c:pt>
                <c:pt idx="3">
                  <c:v>16.087612391898105</c:v>
                </c:pt>
                <c:pt idx="4">
                  <c:v>15.148092748092749</c:v>
                </c:pt>
                <c:pt idx="5">
                  <c:v>15.0943370616998</c:v>
                </c:pt>
                <c:pt idx="6">
                  <c:v>15.086024890072629</c:v>
                </c:pt>
                <c:pt idx="7">
                  <c:v>14.554389255510653</c:v>
                </c:pt>
                <c:pt idx="8">
                  <c:v>12.783277508402991</c:v>
                </c:pt>
                <c:pt idx="9">
                  <c:v>13.199058079057259</c:v>
                </c:pt>
                <c:pt idx="10">
                  <c:v>13.745886054300364</c:v>
                </c:pt>
                <c:pt idx="11">
                  <c:v>13.402840595004772</c:v>
                </c:pt>
                <c:pt idx="12">
                  <c:v>14.106370445848025</c:v>
                </c:pt>
                <c:pt idx="13">
                  <c:v>14.046238425563711</c:v>
                </c:pt>
                <c:pt idx="14">
                  <c:v>14.878024237172458</c:v>
                </c:pt>
                <c:pt idx="15">
                  <c:v>13.316388958998452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08-435D-913A-B3D23CF7F7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758016"/>
        <c:axId val="116759552"/>
      </c:scatterChart>
      <c:valAx>
        <c:axId val="116758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759552"/>
        <c:crosses val="autoZero"/>
        <c:crossBetween val="midCat"/>
        <c:majorUnit val="10"/>
      </c:valAx>
      <c:valAx>
        <c:axId val="11675955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67580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trees'!$F$855:$F$866</c:f>
              <c:numCache>
                <c:formatCode>General</c:formatCode>
                <c:ptCount val="12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-2.25</c:v>
                </c:pt>
                <c:pt idx="7">
                  <c:v>-4.5</c:v>
                </c:pt>
                <c:pt idx="8">
                  <c:v>-9</c:v>
                </c:pt>
                <c:pt idx="9">
                  <c:v>-11.25</c:v>
                </c:pt>
                <c:pt idx="10">
                  <c:v>-13.5</c:v>
                </c:pt>
                <c:pt idx="11">
                  <c:v>-15.75</c:v>
                </c:pt>
              </c:numCache>
            </c:numRef>
          </c:xVal>
          <c:yVal>
            <c:numRef>
              <c:f>'Graph rods  trees'!$H$855:$H$866</c:f>
              <c:numCache>
                <c:formatCode>_-* #\ ##0.00\ _€_-;\-* #\ ##0.00\ _€_-;_-* "-"??\ _€_-;_-@_-</c:formatCode>
                <c:ptCount val="12"/>
                <c:pt idx="0">
                  <c:v>1.7391304347826086</c:v>
                </c:pt>
                <c:pt idx="1">
                  <c:v>2.7777777777777777</c:v>
                </c:pt>
                <c:pt idx="2">
                  <c:v>5.4054054054054053</c:v>
                </c:pt>
                <c:pt idx="3">
                  <c:v>4</c:v>
                </c:pt>
                <c:pt idx="4">
                  <c:v>2.6666666666666665</c:v>
                </c:pt>
                <c:pt idx="5">
                  <c:v>2.2222222222222223</c:v>
                </c:pt>
                <c:pt idx="6">
                  <c:v>2.2222222222222223</c:v>
                </c:pt>
                <c:pt idx="7">
                  <c:v>2.5</c:v>
                </c:pt>
                <c:pt idx="8">
                  <c:v>4</c:v>
                </c:pt>
                <c:pt idx="9">
                  <c:v>4</c:v>
                </c:pt>
                <c:pt idx="10">
                  <c:v>2.8571428571428572</c:v>
                </c:pt>
                <c:pt idx="11">
                  <c:v>2.1052631578947367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6A-4EF2-8EB6-22D8F1E59A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782976"/>
        <c:axId val="116784512"/>
      </c:scatterChart>
      <c:valAx>
        <c:axId val="116782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784512"/>
        <c:crosses val="autoZero"/>
        <c:crossBetween val="midCat"/>
        <c:majorUnit val="10"/>
      </c:valAx>
      <c:valAx>
        <c:axId val="11678451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67829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trees'!$F$855:$F$866</c:f>
              <c:numCache>
                <c:formatCode>General</c:formatCode>
                <c:ptCount val="12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-2.25</c:v>
                </c:pt>
                <c:pt idx="7">
                  <c:v>-4.5</c:v>
                </c:pt>
                <c:pt idx="8">
                  <c:v>-9</c:v>
                </c:pt>
                <c:pt idx="9">
                  <c:v>-11.25</c:v>
                </c:pt>
                <c:pt idx="10">
                  <c:v>-13.5</c:v>
                </c:pt>
                <c:pt idx="11">
                  <c:v>-15.75</c:v>
                </c:pt>
              </c:numCache>
            </c:numRef>
          </c:xVal>
          <c:yVal>
            <c:numRef>
              <c:f>'Graph rods  trees'!$I$855:$I$866</c:f>
              <c:numCache>
                <c:formatCode>0.0</c:formatCode>
                <c:ptCount val="12"/>
                <c:pt idx="0">
                  <c:v>0.77306908426453014</c:v>
                </c:pt>
                <c:pt idx="1">
                  <c:v>0.79037893834181827</c:v>
                </c:pt>
                <c:pt idx="2">
                  <c:v>0.75177004164899475</c:v>
                </c:pt>
                <c:pt idx="3">
                  <c:v>0.71941191169264418</c:v>
                </c:pt>
                <c:pt idx="4">
                  <c:v>0.69440233109552363</c:v>
                </c:pt>
                <c:pt idx="5">
                  <c:v>0.67740954723594082</c:v>
                </c:pt>
                <c:pt idx="6">
                  <c:v>0.67861682949506452</c:v>
                </c:pt>
                <c:pt idx="7">
                  <c:v>0.67023064192848547</c:v>
                </c:pt>
                <c:pt idx="8">
                  <c:v>0.68048933682256607</c:v>
                </c:pt>
                <c:pt idx="9">
                  <c:v>0.68731592519286089</c:v>
                </c:pt>
                <c:pt idx="10">
                  <c:v>0.64872488930658223</c:v>
                </c:pt>
                <c:pt idx="11">
                  <c:v>0.6317824779532405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97-4850-83BF-556322222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672768"/>
        <c:axId val="116690944"/>
      </c:scatterChart>
      <c:valAx>
        <c:axId val="116672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690944"/>
        <c:crosses val="autoZero"/>
        <c:crossBetween val="midCat"/>
        <c:majorUnit val="10"/>
      </c:valAx>
      <c:valAx>
        <c:axId val="116690944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66727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trees'!$F$855:$F$866</c:f>
              <c:numCache>
                <c:formatCode>General</c:formatCode>
                <c:ptCount val="12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-2.25</c:v>
                </c:pt>
                <c:pt idx="7">
                  <c:v>-4.5</c:v>
                </c:pt>
                <c:pt idx="8">
                  <c:v>-9</c:v>
                </c:pt>
                <c:pt idx="9">
                  <c:v>-11.25</c:v>
                </c:pt>
                <c:pt idx="10">
                  <c:v>-13.5</c:v>
                </c:pt>
                <c:pt idx="11">
                  <c:v>-15.75</c:v>
                </c:pt>
              </c:numCache>
            </c:numRef>
          </c:xVal>
          <c:yVal>
            <c:numRef>
              <c:f>'Graph rods  trees'!$J$855:$J$866</c:f>
              <c:numCache>
                <c:formatCode>0</c:formatCode>
                <c:ptCount val="12"/>
                <c:pt idx="0">
                  <c:v>18.969609999999999</c:v>
                </c:pt>
                <c:pt idx="1">
                  <c:v>17.243279999999999</c:v>
                </c:pt>
                <c:pt idx="2">
                  <c:v>18.11664</c:v>
                </c:pt>
                <c:pt idx="3">
                  <c:v>19.364349999999998</c:v>
                </c:pt>
                <c:pt idx="4">
                  <c:v>20.571809999999999</c:v>
                </c:pt>
                <c:pt idx="5">
                  <c:v>20.546149999999997</c:v>
                </c:pt>
                <c:pt idx="6">
                  <c:v>21.07302</c:v>
                </c:pt>
                <c:pt idx="7">
                  <c:v>22.2074</c:v>
                </c:pt>
                <c:pt idx="8">
                  <c:v>20.57563</c:v>
                </c:pt>
                <c:pt idx="9">
                  <c:v>19.52824</c:v>
                </c:pt>
                <c:pt idx="10">
                  <c:v>19.741599999999998</c:v>
                </c:pt>
                <c:pt idx="11">
                  <c:v>19.471590000000003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A8-401B-93A6-DE28D1C499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710016"/>
        <c:axId val="116715904"/>
      </c:scatterChart>
      <c:valAx>
        <c:axId val="116710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715904"/>
        <c:crosses val="autoZero"/>
        <c:crossBetween val="midCat"/>
        <c:majorUnit val="10"/>
      </c:valAx>
      <c:valAx>
        <c:axId val="116715904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67100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trees'!$F$855:$F$866</c:f>
              <c:numCache>
                <c:formatCode>General</c:formatCode>
                <c:ptCount val="12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-2.25</c:v>
                </c:pt>
                <c:pt idx="7">
                  <c:v>-4.5</c:v>
                </c:pt>
                <c:pt idx="8">
                  <c:v>-9</c:v>
                </c:pt>
                <c:pt idx="9">
                  <c:v>-11.25</c:v>
                </c:pt>
                <c:pt idx="10">
                  <c:v>-13.5</c:v>
                </c:pt>
                <c:pt idx="11">
                  <c:v>-15.75</c:v>
                </c:pt>
              </c:numCache>
            </c:numRef>
          </c:xVal>
          <c:yVal>
            <c:numRef>
              <c:f>'Graph rods  trees'!$K$855:$K$866</c:f>
              <c:numCache>
                <c:formatCode>_-* #\ ##0.00\ _€_-;\-* #\ ##0.00\ _€_-;_-* "-"??\ _€_-;_-@_-</c:formatCode>
                <c:ptCount val="12"/>
                <c:pt idx="0">
                  <c:v>14.664819031555272</c:v>
                </c:pt>
                <c:pt idx="1">
                  <c:v>13.628725339930707</c:v>
                </c:pt>
                <c:pt idx="2">
                  <c:v>13.619547207339844</c:v>
                </c:pt>
                <c:pt idx="3">
                  <c:v>13.930944052185453</c:v>
                </c:pt>
                <c:pt idx="4">
                  <c:v>14.285112818854204</c:v>
                </c:pt>
                <c:pt idx="5">
                  <c:v>13.918158168941725</c:v>
                </c:pt>
                <c:pt idx="6">
                  <c:v>14.300506020286084</c:v>
                </c:pt>
                <c:pt idx="7">
                  <c:v>14.884079957562648</c:v>
                </c:pt>
                <c:pt idx="8">
                  <c:v>14.001496813406495</c:v>
                </c:pt>
                <c:pt idx="9">
                  <c:v>13.422070342988235</c:v>
                </c:pt>
                <c:pt idx="10">
                  <c:v>12.806867274734824</c:v>
                </c:pt>
                <c:pt idx="11">
                  <c:v>12.301809379889539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EB-4770-A646-266DDC7D44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792320"/>
        <c:axId val="116814592"/>
      </c:scatterChart>
      <c:valAx>
        <c:axId val="116792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814592"/>
        <c:crosses val="autoZero"/>
        <c:crossBetween val="midCat"/>
        <c:majorUnit val="10"/>
      </c:valAx>
      <c:valAx>
        <c:axId val="11681459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67923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trees'!$F$80:$F$87</c:f>
              <c:numCache>
                <c:formatCode>General</c:formatCode>
                <c:ptCount val="8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-2.25</c:v>
                </c:pt>
                <c:pt idx="5">
                  <c:v>-4.5</c:v>
                </c:pt>
                <c:pt idx="6">
                  <c:v>-6.75</c:v>
                </c:pt>
                <c:pt idx="7">
                  <c:v>-9</c:v>
                </c:pt>
              </c:numCache>
            </c:numRef>
          </c:xVal>
          <c:yVal>
            <c:numRef>
              <c:f>'Graph rods  trees'!$H$80:$H$87</c:f>
              <c:numCache>
                <c:formatCode>_-* #\ ##0.00\ _€_-;\-* #\ ##0.00\ _€_-;_-* "-"??\ _€_-;_-@_-</c:formatCode>
                <c:ptCount val="8"/>
                <c:pt idx="0">
                  <c:v>2.2222222222222223</c:v>
                </c:pt>
                <c:pt idx="1">
                  <c:v>2.2222222222222223</c:v>
                </c:pt>
                <c:pt idx="2">
                  <c:v>2.1052631578947367</c:v>
                </c:pt>
                <c:pt idx="3">
                  <c:v>1.6666666666666667</c:v>
                </c:pt>
                <c:pt idx="4">
                  <c:v>1.4285714285714286</c:v>
                </c:pt>
                <c:pt idx="5">
                  <c:v>1.9047619047619047</c:v>
                </c:pt>
                <c:pt idx="6">
                  <c:v>1.8181818181818181</c:v>
                </c:pt>
                <c:pt idx="7">
                  <c:v>1.4814814814814814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B9-49CA-A69F-9A69F5CDA7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479808"/>
        <c:axId val="109481344"/>
      </c:scatterChart>
      <c:valAx>
        <c:axId val="109479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481344"/>
        <c:crosses val="autoZero"/>
        <c:crossBetween val="midCat"/>
      </c:valAx>
      <c:valAx>
        <c:axId val="10948134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094798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2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trees'!$F$867:$F$881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</c:numCache>
            </c:numRef>
          </c:xVal>
          <c:yVal>
            <c:numRef>
              <c:f>'Graph rods  trees'!$H$867:$H$881</c:f>
              <c:numCache>
                <c:formatCode>_-* #\ ##0.00\ _€_-;\-* #\ ##0.00\ _€_-;_-* "-"??\ _€_-;_-@_-</c:formatCode>
                <c:ptCount val="15"/>
                <c:pt idx="0">
                  <c:v>2.3529411764705883</c:v>
                </c:pt>
                <c:pt idx="1">
                  <c:v>2.2222222222222223</c:v>
                </c:pt>
                <c:pt idx="2">
                  <c:v>2.3529411764705883</c:v>
                </c:pt>
                <c:pt idx="3">
                  <c:v>2.3529411764705883</c:v>
                </c:pt>
                <c:pt idx="4">
                  <c:v>3.3333333333333335</c:v>
                </c:pt>
                <c:pt idx="5">
                  <c:v>2.8571428571428572</c:v>
                </c:pt>
                <c:pt idx="6">
                  <c:v>3.3333333333333335</c:v>
                </c:pt>
                <c:pt idx="7">
                  <c:v>2.5</c:v>
                </c:pt>
                <c:pt idx="8">
                  <c:v>1.9607843137254903</c:v>
                </c:pt>
                <c:pt idx="9">
                  <c:v>2.061855670103093</c:v>
                </c:pt>
                <c:pt idx="10">
                  <c:v>2.1052631578947367</c:v>
                </c:pt>
                <c:pt idx="11">
                  <c:v>1.8181818181818181</c:v>
                </c:pt>
                <c:pt idx="12">
                  <c:v>2</c:v>
                </c:pt>
                <c:pt idx="13">
                  <c:v>2.2222222222222223</c:v>
                </c:pt>
                <c:pt idx="14">
                  <c:v>2.3529411764705883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07-42EB-B493-991DF3247C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821376"/>
        <c:axId val="116827264"/>
      </c:scatterChart>
      <c:valAx>
        <c:axId val="116821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827264"/>
        <c:crosses val="autoZero"/>
        <c:crossBetween val="midCat"/>
        <c:majorUnit val="10"/>
      </c:valAx>
      <c:valAx>
        <c:axId val="11682726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68213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trees'!$F$867:$F$881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</c:numCache>
            </c:numRef>
          </c:xVal>
          <c:yVal>
            <c:numRef>
              <c:f>'Graph rods  trees'!$I$867:$I$881</c:f>
              <c:numCache>
                <c:formatCode>0.0</c:formatCode>
                <c:ptCount val="15"/>
                <c:pt idx="0">
                  <c:v>0.67104758030672784</c:v>
                </c:pt>
                <c:pt idx="1">
                  <c:v>0.68617931071987515</c:v>
                </c:pt>
                <c:pt idx="2">
                  <c:v>0.68851737553705616</c:v>
                </c:pt>
                <c:pt idx="3">
                  <c:v>0.64414023756902794</c:v>
                </c:pt>
                <c:pt idx="4">
                  <c:v>0.67789095791745191</c:v>
                </c:pt>
                <c:pt idx="5">
                  <c:v>0.68067142698371852</c:v>
                </c:pt>
                <c:pt idx="6">
                  <c:v>0.67085923321462271</c:v>
                </c:pt>
                <c:pt idx="7">
                  <c:v>0.66703401532614959</c:v>
                </c:pt>
                <c:pt idx="8">
                  <c:v>0.63562883941127091</c:v>
                </c:pt>
                <c:pt idx="9">
                  <c:v>0.66400052538454524</c:v>
                </c:pt>
                <c:pt idx="10">
                  <c:v>0.66975753890165945</c:v>
                </c:pt>
                <c:pt idx="11">
                  <c:v>0.62654828080152514</c:v>
                </c:pt>
                <c:pt idx="12">
                  <c:v>0.64952399703878383</c:v>
                </c:pt>
                <c:pt idx="13">
                  <c:v>0.64860655787299015</c:v>
                </c:pt>
                <c:pt idx="14">
                  <c:v>0.67753045361430309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8A-416F-98E2-63BEE50D8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928512"/>
        <c:axId val="116930048"/>
      </c:scatterChart>
      <c:valAx>
        <c:axId val="116928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930048"/>
        <c:crosses val="autoZero"/>
        <c:crossBetween val="midCat"/>
        <c:majorUnit val="10"/>
      </c:valAx>
      <c:valAx>
        <c:axId val="116930048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69285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trees'!$F$867:$F$881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</c:numCache>
            </c:numRef>
          </c:xVal>
          <c:yVal>
            <c:numRef>
              <c:f>'Graph rods  trees'!$J$867:$J$881</c:f>
              <c:numCache>
                <c:formatCode>0</c:formatCode>
                <c:ptCount val="15"/>
                <c:pt idx="0">
                  <c:v>23.5</c:v>
                </c:pt>
                <c:pt idx="1">
                  <c:v>23.8</c:v>
                </c:pt>
                <c:pt idx="2">
                  <c:v>24.7</c:v>
                </c:pt>
                <c:pt idx="3">
                  <c:v>23.5</c:v>
                </c:pt>
                <c:pt idx="4">
                  <c:v>23.6</c:v>
                </c:pt>
                <c:pt idx="5">
                  <c:v>23.3</c:v>
                </c:pt>
                <c:pt idx="6">
                  <c:v>22.5</c:v>
                </c:pt>
                <c:pt idx="7">
                  <c:v>23</c:v>
                </c:pt>
                <c:pt idx="8">
                  <c:v>20.991669999999999</c:v>
                </c:pt>
                <c:pt idx="9">
                  <c:v>22.7728</c:v>
                </c:pt>
                <c:pt idx="10">
                  <c:v>23.344810000000003</c:v>
                </c:pt>
                <c:pt idx="11">
                  <c:v>21.980759999999997</c:v>
                </c:pt>
                <c:pt idx="12">
                  <c:v>23.445319999999999</c:v>
                </c:pt>
                <c:pt idx="13">
                  <c:v>25.114680000000003</c:v>
                </c:pt>
                <c:pt idx="14">
                  <c:v>23.645299999999999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88-4A82-AB48-B0B7061BD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953472"/>
        <c:axId val="116955008"/>
      </c:scatterChart>
      <c:valAx>
        <c:axId val="116953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955008"/>
        <c:crosses val="autoZero"/>
        <c:crossBetween val="midCat"/>
        <c:majorUnit val="10"/>
      </c:valAx>
      <c:valAx>
        <c:axId val="116955008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69534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trees'!$F$867:$F$881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</c:numCache>
            </c:numRef>
          </c:xVal>
          <c:yVal>
            <c:numRef>
              <c:f>'Graph rods  trees'!$K$867:$K$881</c:f>
              <c:numCache>
                <c:formatCode>_-* #\ ##0.00\ _€_-;\-* #\ ##0.00\ _€_-;_-* "-"??\ _€_-;_-@_-</c:formatCode>
                <c:ptCount val="15"/>
                <c:pt idx="0">
                  <c:v>15.769618137208104</c:v>
                </c:pt>
                <c:pt idx="1">
                  <c:v>16.331067595133028</c:v>
                </c:pt>
                <c:pt idx="2">
                  <c:v>17.006379175765286</c:v>
                </c:pt>
                <c:pt idx="3">
                  <c:v>15.137295582872156</c:v>
                </c:pt>
                <c:pt idx="4">
                  <c:v>15.998226606851865</c:v>
                </c:pt>
                <c:pt idx="5">
                  <c:v>15.859644248720642</c:v>
                </c:pt>
                <c:pt idx="6">
                  <c:v>15.094332747329011</c:v>
                </c:pt>
                <c:pt idx="7">
                  <c:v>15.341782352501442</c:v>
                </c:pt>
                <c:pt idx="8">
                  <c:v>13.342910839404393</c:v>
                </c:pt>
                <c:pt idx="9">
                  <c:v>15.121151164477171</c:v>
                </c:pt>
                <c:pt idx="10">
                  <c:v>15.63536249172685</c:v>
                </c:pt>
                <c:pt idx="11">
                  <c:v>13.77200738871093</c:v>
                </c:pt>
                <c:pt idx="12">
                  <c:v>15.228297958253339</c:v>
                </c:pt>
                <c:pt idx="13">
                  <c:v>16.28954614688163</c:v>
                </c:pt>
                <c:pt idx="14">
                  <c:v>16.020410834846281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DC-46A8-A8A7-3747385277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970240"/>
        <c:axId val="116971776"/>
      </c:scatterChart>
      <c:valAx>
        <c:axId val="116970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971776"/>
        <c:crosses val="autoZero"/>
        <c:crossBetween val="midCat"/>
        <c:majorUnit val="10"/>
      </c:valAx>
      <c:valAx>
        <c:axId val="11697177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69702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trees'!$F$882:$F$894</c:f>
              <c:numCache>
                <c:formatCode>General</c:formatCode>
                <c:ptCount val="13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-4.5</c:v>
                </c:pt>
                <c:pt idx="7">
                  <c:v>-6.75</c:v>
                </c:pt>
                <c:pt idx="8">
                  <c:v>-9</c:v>
                </c:pt>
                <c:pt idx="9">
                  <c:v>-11.25</c:v>
                </c:pt>
                <c:pt idx="10">
                  <c:v>-13.5</c:v>
                </c:pt>
                <c:pt idx="11">
                  <c:v>-15.75</c:v>
                </c:pt>
                <c:pt idx="12">
                  <c:v>-18</c:v>
                </c:pt>
              </c:numCache>
            </c:numRef>
          </c:xVal>
          <c:yVal>
            <c:numRef>
              <c:f>'Graph rods  trees'!$H$882:$H$894</c:f>
              <c:numCache>
                <c:formatCode>_-* #\ ##0.00\ _€_-;\-* #\ ##0.00\ _€_-;_-* "-"??\ _€_-;_-@_-</c:formatCode>
                <c:ptCount val="13"/>
                <c:pt idx="0">
                  <c:v>2.3529411764705883</c:v>
                </c:pt>
                <c:pt idx="1">
                  <c:v>1.9047619047619047</c:v>
                </c:pt>
                <c:pt idx="2">
                  <c:v>2</c:v>
                </c:pt>
                <c:pt idx="3">
                  <c:v>2.298850574712644</c:v>
                </c:pt>
                <c:pt idx="4">
                  <c:v>2.5</c:v>
                </c:pt>
                <c:pt idx="5">
                  <c:v>1.7391304347826086</c:v>
                </c:pt>
                <c:pt idx="6">
                  <c:v>2.3529411764705883</c:v>
                </c:pt>
                <c:pt idx="7">
                  <c:v>2.3529411764705883</c:v>
                </c:pt>
                <c:pt idx="8">
                  <c:v>2.2222222222222223</c:v>
                </c:pt>
                <c:pt idx="9">
                  <c:v>2.2222222222222223</c:v>
                </c:pt>
                <c:pt idx="10">
                  <c:v>2.5</c:v>
                </c:pt>
                <c:pt idx="11">
                  <c:v>2.8571428571428572</c:v>
                </c:pt>
                <c:pt idx="12">
                  <c:v>1.9047619047619047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C6-49CA-88AC-DEEE81C24B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892800"/>
        <c:axId val="116894336"/>
      </c:scatterChart>
      <c:valAx>
        <c:axId val="116892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894336"/>
        <c:crosses val="autoZero"/>
        <c:crossBetween val="midCat"/>
        <c:majorUnit val="10"/>
      </c:valAx>
      <c:valAx>
        <c:axId val="11689433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68928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trees'!$F$882:$F$894</c:f>
              <c:numCache>
                <c:formatCode>General</c:formatCode>
                <c:ptCount val="13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-4.5</c:v>
                </c:pt>
                <c:pt idx="7">
                  <c:v>-6.75</c:v>
                </c:pt>
                <c:pt idx="8">
                  <c:v>-9</c:v>
                </c:pt>
                <c:pt idx="9">
                  <c:v>-11.25</c:v>
                </c:pt>
                <c:pt idx="10">
                  <c:v>-13.5</c:v>
                </c:pt>
                <c:pt idx="11">
                  <c:v>-15.75</c:v>
                </c:pt>
                <c:pt idx="12">
                  <c:v>-18</c:v>
                </c:pt>
              </c:numCache>
            </c:numRef>
          </c:xVal>
          <c:yVal>
            <c:numRef>
              <c:f>'Graph rods  trees'!$I$882:$I$894</c:f>
              <c:numCache>
                <c:formatCode>0.0</c:formatCode>
                <c:ptCount val="13"/>
                <c:pt idx="0">
                  <c:v>0.66927362953074676</c:v>
                </c:pt>
                <c:pt idx="1">
                  <c:v>0.65072611709823291</c:v>
                </c:pt>
                <c:pt idx="2">
                  <c:v>0.66949116045834733</c:v>
                </c:pt>
                <c:pt idx="3">
                  <c:v>0.64904012980296033</c:v>
                </c:pt>
                <c:pt idx="4">
                  <c:v>0.68611619472547003</c:v>
                </c:pt>
                <c:pt idx="5">
                  <c:v>0.73578829789887457</c:v>
                </c:pt>
                <c:pt idx="6">
                  <c:v>0.71080691308838184</c:v>
                </c:pt>
                <c:pt idx="7">
                  <c:v>0.70970761830151396</c:v>
                </c:pt>
                <c:pt idx="8">
                  <c:v>0.69679380873410723</c:v>
                </c:pt>
                <c:pt idx="9">
                  <c:v>0.67935557250853384</c:v>
                </c:pt>
                <c:pt idx="10">
                  <c:v>0.68307557421453602</c:v>
                </c:pt>
                <c:pt idx="11">
                  <c:v>0.68185209875523545</c:v>
                </c:pt>
                <c:pt idx="12">
                  <c:v>0.6614162285176699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9D-411C-B279-6B0C525594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49216"/>
        <c:axId val="117050752"/>
      </c:scatterChart>
      <c:valAx>
        <c:axId val="117049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050752"/>
        <c:crosses val="autoZero"/>
        <c:crossBetween val="midCat"/>
        <c:majorUnit val="10"/>
      </c:valAx>
      <c:valAx>
        <c:axId val="117050752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70492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trees'!$F$882:$F$894</c:f>
              <c:numCache>
                <c:formatCode>General</c:formatCode>
                <c:ptCount val="13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-4.5</c:v>
                </c:pt>
                <c:pt idx="7">
                  <c:v>-6.75</c:v>
                </c:pt>
                <c:pt idx="8">
                  <c:v>-9</c:v>
                </c:pt>
                <c:pt idx="9">
                  <c:v>-11.25</c:v>
                </c:pt>
                <c:pt idx="10">
                  <c:v>-13.5</c:v>
                </c:pt>
                <c:pt idx="11">
                  <c:v>-15.75</c:v>
                </c:pt>
                <c:pt idx="12">
                  <c:v>-18</c:v>
                </c:pt>
              </c:numCache>
            </c:numRef>
          </c:xVal>
          <c:yVal>
            <c:numRef>
              <c:f>'Graph rods  trees'!$J$882:$J$894</c:f>
              <c:numCache>
                <c:formatCode>0</c:formatCode>
                <c:ptCount val="13"/>
                <c:pt idx="0">
                  <c:v>23.797809999999998</c:v>
                </c:pt>
                <c:pt idx="1">
                  <c:v>22.16478</c:v>
                </c:pt>
                <c:pt idx="2">
                  <c:v>22.766020000000001</c:v>
                </c:pt>
                <c:pt idx="3">
                  <c:v>22.029199999999999</c:v>
                </c:pt>
                <c:pt idx="4">
                  <c:v>21.755480000000002</c:v>
                </c:pt>
                <c:pt idx="5">
                  <c:v>24.739849999999997</c:v>
                </c:pt>
                <c:pt idx="6">
                  <c:v>21.2943</c:v>
                </c:pt>
                <c:pt idx="7">
                  <c:v>24.43769</c:v>
                </c:pt>
                <c:pt idx="8">
                  <c:v>23.517800000000001</c:v>
                </c:pt>
                <c:pt idx="9">
                  <c:v>23.230359999999997</c:v>
                </c:pt>
                <c:pt idx="10">
                  <c:v>23.504350000000002</c:v>
                </c:pt>
                <c:pt idx="11">
                  <c:v>23.695909999999998</c:v>
                </c:pt>
                <c:pt idx="12">
                  <c:v>23.07413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93-4154-A5F1-90EA02276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58176"/>
        <c:axId val="117068160"/>
      </c:scatterChart>
      <c:valAx>
        <c:axId val="117058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068160"/>
        <c:crosses val="autoZero"/>
        <c:crossBetween val="midCat"/>
        <c:majorUnit val="10"/>
      </c:valAx>
      <c:valAx>
        <c:axId val="117068160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70581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trees'!$F$882:$F$894</c:f>
              <c:numCache>
                <c:formatCode>General</c:formatCode>
                <c:ptCount val="13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-4.5</c:v>
                </c:pt>
                <c:pt idx="7">
                  <c:v>-6.75</c:v>
                </c:pt>
                <c:pt idx="8">
                  <c:v>-9</c:v>
                </c:pt>
                <c:pt idx="9">
                  <c:v>-11.25</c:v>
                </c:pt>
                <c:pt idx="10">
                  <c:v>-13.5</c:v>
                </c:pt>
                <c:pt idx="11">
                  <c:v>-15.75</c:v>
                </c:pt>
                <c:pt idx="12">
                  <c:v>-18</c:v>
                </c:pt>
              </c:numCache>
            </c:numRef>
          </c:xVal>
          <c:yVal>
            <c:numRef>
              <c:f>'Graph rods  trees'!$K$882:$K$894</c:f>
              <c:numCache>
                <c:formatCode>_-* #\ ##0.00\ _€_-;\-* #\ ##0.00\ _€_-;_-* "-"??\ _€_-;_-@_-</c:formatCode>
                <c:ptCount val="13"/>
                <c:pt idx="0">
                  <c:v>15.927246673583101</c:v>
                </c:pt>
                <c:pt idx="1">
                  <c:v>14.423201225736571</c:v>
                </c:pt>
                <c:pt idx="2">
                  <c:v>15.241649148817945</c:v>
                </c:pt>
                <c:pt idx="3">
                  <c:v>14.297834827455373</c:v>
                </c:pt>
                <c:pt idx="4">
                  <c:v>14.926787152026069</c:v>
                </c:pt>
                <c:pt idx="5">
                  <c:v>18.203292121773469</c:v>
                </c:pt>
                <c:pt idx="6">
                  <c:v>15.136135649377929</c:v>
                </c:pt>
                <c:pt idx="7">
                  <c:v>17.343614766690724</c:v>
                </c:pt>
                <c:pt idx="8">
                  <c:v>16.387057435046987</c:v>
                </c:pt>
                <c:pt idx="9">
                  <c:v>15.781674517379344</c:v>
                </c:pt>
                <c:pt idx="10">
                  <c:v>16.055247372789431</c:v>
                </c:pt>
                <c:pt idx="11">
                  <c:v>16.15710596541517</c:v>
                </c:pt>
                <c:pt idx="12">
                  <c:v>15.261604040926423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91-4B1E-8F20-C11AAB1BB6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87616"/>
        <c:axId val="117093504"/>
      </c:scatterChart>
      <c:valAx>
        <c:axId val="11708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093504"/>
        <c:crosses val="autoZero"/>
        <c:crossBetween val="midCat"/>
        <c:majorUnit val="10"/>
      </c:valAx>
      <c:valAx>
        <c:axId val="11709350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70876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trees'!$F$895:$F$909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</c:numCache>
            </c:numRef>
          </c:xVal>
          <c:yVal>
            <c:numRef>
              <c:f>'Graph rods  trees'!$H$895:$H$909</c:f>
              <c:numCache>
                <c:formatCode>_-* #\ ##0.00\ _€_-;\-* #\ ##0.00\ _€_-;_-* "-"??\ _€_-;_-@_-</c:formatCode>
                <c:ptCount val="15"/>
                <c:pt idx="0">
                  <c:v>1.7391304347826086</c:v>
                </c:pt>
                <c:pt idx="1">
                  <c:v>1.8181818181818181</c:v>
                </c:pt>
                <c:pt idx="2">
                  <c:v>2.5</c:v>
                </c:pt>
                <c:pt idx="3">
                  <c:v>1.4814814814814814</c:v>
                </c:pt>
                <c:pt idx="4">
                  <c:v>2.2222222222222223</c:v>
                </c:pt>
                <c:pt idx="5">
                  <c:v>2.5</c:v>
                </c:pt>
                <c:pt idx="6">
                  <c:v>2.3529411764705883</c:v>
                </c:pt>
                <c:pt idx="7">
                  <c:v>1.6</c:v>
                </c:pt>
                <c:pt idx="8">
                  <c:v>2.298850574712644</c:v>
                </c:pt>
                <c:pt idx="9">
                  <c:v>2.2222222222222223</c:v>
                </c:pt>
                <c:pt idx="10">
                  <c:v>1.8518518518518516</c:v>
                </c:pt>
                <c:pt idx="11">
                  <c:v>1.9047619047619047</c:v>
                </c:pt>
                <c:pt idx="12">
                  <c:v>2.8571428571428572</c:v>
                </c:pt>
                <c:pt idx="13">
                  <c:v>2.8571428571428572</c:v>
                </c:pt>
                <c:pt idx="14">
                  <c:v>2.6666666666666665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4D-45CD-B9BD-7BC4A345F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125504"/>
        <c:axId val="117127040"/>
      </c:scatterChart>
      <c:valAx>
        <c:axId val="11712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127040"/>
        <c:crosses val="autoZero"/>
        <c:crossBetween val="midCat"/>
        <c:majorUnit val="10"/>
      </c:valAx>
      <c:valAx>
        <c:axId val="117127040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71255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trees'!$F$895:$F$909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</c:numCache>
            </c:numRef>
          </c:xVal>
          <c:yVal>
            <c:numRef>
              <c:f>'Graph rods  trees'!$I$895:$I$909</c:f>
              <c:numCache>
                <c:formatCode>0.0</c:formatCode>
                <c:ptCount val="15"/>
                <c:pt idx="0">
                  <c:v>0.62410166391692934</c:v>
                </c:pt>
                <c:pt idx="1">
                  <c:v>0.69150106383137622</c:v>
                </c:pt>
                <c:pt idx="2">
                  <c:v>0.6866717252667639</c:v>
                </c:pt>
                <c:pt idx="3">
                  <c:v>0.67106285135569554</c:v>
                </c:pt>
                <c:pt idx="4">
                  <c:v>0.74618500904709295</c:v>
                </c:pt>
                <c:pt idx="5">
                  <c:v>0.76418677952380609</c:v>
                </c:pt>
                <c:pt idx="6">
                  <c:v>0.76391716743478588</c:v>
                </c:pt>
                <c:pt idx="7">
                  <c:v>0.62701612083527325</c:v>
                </c:pt>
                <c:pt idx="8">
                  <c:v>0.642814809683521</c:v>
                </c:pt>
                <c:pt idx="9">
                  <c:v>0.65204594590365694</c:v>
                </c:pt>
                <c:pt idx="10">
                  <c:v>0.63058269871999673</c:v>
                </c:pt>
                <c:pt idx="11">
                  <c:v>0.65476075600844019</c:v>
                </c:pt>
                <c:pt idx="12">
                  <c:v>0.67559625698736137</c:v>
                </c:pt>
                <c:pt idx="13">
                  <c:v>0.67910490436529902</c:v>
                </c:pt>
                <c:pt idx="14">
                  <c:v>0.68409419689565543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C6-409A-97C7-F507482C2E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154944"/>
        <c:axId val="117156480"/>
      </c:scatterChart>
      <c:valAx>
        <c:axId val="11715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156480"/>
        <c:crosses val="autoZero"/>
        <c:crossBetween val="midCat"/>
        <c:majorUnit val="10"/>
      </c:valAx>
      <c:valAx>
        <c:axId val="117156480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71549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trees'!$F$80:$F$87</c:f>
              <c:numCache>
                <c:formatCode>General</c:formatCode>
                <c:ptCount val="8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-2.25</c:v>
                </c:pt>
                <c:pt idx="5">
                  <c:v>-4.5</c:v>
                </c:pt>
                <c:pt idx="6">
                  <c:v>-6.75</c:v>
                </c:pt>
                <c:pt idx="7">
                  <c:v>-9</c:v>
                </c:pt>
              </c:numCache>
            </c:numRef>
          </c:xVal>
          <c:yVal>
            <c:numRef>
              <c:f>'Graph rods  trees'!$I$80:$I$87</c:f>
              <c:numCache>
                <c:formatCode>0.0</c:formatCode>
                <c:ptCount val="8"/>
                <c:pt idx="0">
                  <c:v>0.67627856396398534</c:v>
                </c:pt>
                <c:pt idx="1">
                  <c:v>0.67686724942784371</c:v>
                </c:pt>
                <c:pt idx="2">
                  <c:v>0.65975308690871382</c:v>
                </c:pt>
                <c:pt idx="3">
                  <c:v>0.7046080377084557</c:v>
                </c:pt>
                <c:pt idx="4">
                  <c:v>0.71481266699423296</c:v>
                </c:pt>
                <c:pt idx="5">
                  <c:v>0.66317980689538025</c:v>
                </c:pt>
                <c:pt idx="6">
                  <c:v>0.70523909085370318</c:v>
                </c:pt>
                <c:pt idx="7">
                  <c:v>0.67605807086614178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49-40F6-8010-97EFFD6D3C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492480"/>
        <c:axId val="109506560"/>
      </c:scatterChart>
      <c:valAx>
        <c:axId val="109492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506560"/>
        <c:crosses val="autoZero"/>
        <c:crossBetween val="midCat"/>
      </c:valAx>
      <c:valAx>
        <c:axId val="109506560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094924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2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trees'!$F$895:$F$909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</c:numCache>
            </c:numRef>
          </c:xVal>
          <c:yVal>
            <c:numRef>
              <c:f>'Graph rods  trees'!$J$895:$J$909</c:f>
              <c:numCache>
                <c:formatCode>0</c:formatCode>
                <c:ptCount val="15"/>
                <c:pt idx="0">
                  <c:v>22.750870000000003</c:v>
                </c:pt>
                <c:pt idx="1">
                  <c:v>24.76052</c:v>
                </c:pt>
                <c:pt idx="2">
                  <c:v>24.630069999999996</c:v>
                </c:pt>
                <c:pt idx="3">
                  <c:v>24.649379999999997</c:v>
                </c:pt>
                <c:pt idx="4">
                  <c:v>26.803660000000001</c:v>
                </c:pt>
                <c:pt idx="5">
                  <c:v>25.203739999999996</c:v>
                </c:pt>
                <c:pt idx="6">
                  <c:v>27.14066</c:v>
                </c:pt>
                <c:pt idx="7">
                  <c:v>20.730740000000001</c:v>
                </c:pt>
                <c:pt idx="8">
                  <c:v>22.02993</c:v>
                </c:pt>
                <c:pt idx="9">
                  <c:v>21.9238</c:v>
                </c:pt>
                <c:pt idx="10">
                  <c:v>21.435779999999998</c:v>
                </c:pt>
                <c:pt idx="11">
                  <c:v>22.26737</c:v>
                </c:pt>
                <c:pt idx="12">
                  <c:v>22.664999999999999</c:v>
                </c:pt>
                <c:pt idx="13">
                  <c:v>22.338339999999999</c:v>
                </c:pt>
                <c:pt idx="14">
                  <c:v>21.76784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FE-48D9-AD8E-43917FF9A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167616"/>
        <c:axId val="117169152"/>
      </c:scatterChart>
      <c:valAx>
        <c:axId val="11716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169152"/>
        <c:crosses val="autoZero"/>
        <c:crossBetween val="midCat"/>
        <c:majorUnit val="10"/>
      </c:valAx>
      <c:valAx>
        <c:axId val="117169152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71676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trees'!$F$895:$F$909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</c:numCache>
            </c:numRef>
          </c:xVal>
          <c:yVal>
            <c:numRef>
              <c:f>'Graph rods  trees'!$K$895:$K$909</c:f>
              <c:numCache>
                <c:formatCode>_-* #\ ##0.00\ _€_-;\-* #\ ##0.00\ _€_-;_-* "-"??\ _€_-;_-@_-</c:formatCode>
                <c:ptCount val="15"/>
                <c:pt idx="0">
                  <c:v>14.198855822557752</c:v>
                </c:pt>
                <c:pt idx="1">
                  <c:v>17.121925921018068</c:v>
                </c:pt>
                <c:pt idx="2">
                  <c:v>16.912772660341162</c:v>
                </c:pt>
                <c:pt idx="3">
                  <c:v>16.541283226950053</c:v>
                </c:pt>
                <c:pt idx="4">
                  <c:v>20.000489279595204</c:v>
                </c:pt>
                <c:pt idx="5">
                  <c:v>19.260364902555331</c:v>
                </c:pt>
                <c:pt idx="6">
                  <c:v>20.733216109510597</c:v>
                </c:pt>
                <c:pt idx="7">
                  <c:v>12.998508176844632</c:v>
                </c:pt>
                <c:pt idx="8">
                  <c:v>14.161165260291289</c:v>
                </c:pt>
                <c:pt idx="9">
                  <c:v>14.295324908802595</c:v>
                </c:pt>
                <c:pt idx="10">
                  <c:v>13.517032001568131</c:v>
                </c:pt>
                <c:pt idx="11">
                  <c:v>14.579800015519661</c:v>
                </c:pt>
                <c:pt idx="12">
                  <c:v>15.312389164618546</c:v>
                </c:pt>
                <c:pt idx="13">
                  <c:v>15.170076249379534</c:v>
                </c:pt>
                <c:pt idx="14">
                  <c:v>14.891253022953125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86-4838-BDEE-75BADD10D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278592"/>
        <c:axId val="117280128"/>
      </c:scatterChart>
      <c:valAx>
        <c:axId val="117278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280128"/>
        <c:crosses val="autoZero"/>
        <c:crossBetween val="midCat"/>
        <c:majorUnit val="10"/>
      </c:valAx>
      <c:valAx>
        <c:axId val="11728012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72785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trees'!$F$910:$F$924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</c:numCache>
            </c:numRef>
          </c:xVal>
          <c:yVal>
            <c:numRef>
              <c:f>'Graph rods  trees'!$H$910:$H$924</c:f>
              <c:numCache>
                <c:formatCode>_-* #\ ##0.00\ _€_-;\-* #\ ##0.00\ _€_-;_-* "-"??\ _€_-;_-@_-</c:formatCode>
                <c:ptCount val="15"/>
                <c:pt idx="0">
                  <c:v>1.6</c:v>
                </c:pt>
                <c:pt idx="1">
                  <c:v>1.5384615384615385</c:v>
                </c:pt>
                <c:pt idx="2">
                  <c:v>1.6666666666666667</c:v>
                </c:pt>
                <c:pt idx="3">
                  <c:v>1.5151515151515151</c:v>
                </c:pt>
                <c:pt idx="4">
                  <c:v>2</c:v>
                </c:pt>
                <c:pt idx="5">
                  <c:v>2.6666666666666665</c:v>
                </c:pt>
                <c:pt idx="6">
                  <c:v>2</c:v>
                </c:pt>
                <c:pt idx="7">
                  <c:v>1.4285714285714286</c:v>
                </c:pt>
                <c:pt idx="8">
                  <c:v>1.5384615384615385</c:v>
                </c:pt>
                <c:pt idx="9">
                  <c:v>1.6666666666666667</c:v>
                </c:pt>
                <c:pt idx="10">
                  <c:v>1.9047619047619047</c:v>
                </c:pt>
                <c:pt idx="11">
                  <c:v>3.6363636363636362</c:v>
                </c:pt>
                <c:pt idx="12">
                  <c:v>2.298850574712644</c:v>
                </c:pt>
                <c:pt idx="13">
                  <c:v>3.7735849056603774</c:v>
                </c:pt>
                <c:pt idx="14">
                  <c:v>3.6363636363636362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AF-4BC1-A92F-3D435D4F9B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291264"/>
        <c:axId val="112066560"/>
      </c:scatterChart>
      <c:valAx>
        <c:axId val="117291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066560"/>
        <c:crosses val="autoZero"/>
        <c:crossBetween val="midCat"/>
        <c:majorUnit val="10"/>
      </c:valAx>
      <c:valAx>
        <c:axId val="112066560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72912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trees'!$F$910:$F$924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</c:numCache>
            </c:numRef>
          </c:xVal>
          <c:yVal>
            <c:numRef>
              <c:f>'Graph rods  trees'!$I$910:$I$924</c:f>
              <c:numCache>
                <c:formatCode>0.0</c:formatCode>
                <c:ptCount val="15"/>
                <c:pt idx="0">
                  <c:v>0.71367512535038558</c:v>
                </c:pt>
                <c:pt idx="1">
                  <c:v>0.71256664795274194</c:v>
                </c:pt>
                <c:pt idx="2">
                  <c:v>0.72904302477325023</c:v>
                </c:pt>
                <c:pt idx="3">
                  <c:v>0.71306423797590646</c:v>
                </c:pt>
                <c:pt idx="4">
                  <c:v>0.69582796878150177</c:v>
                </c:pt>
                <c:pt idx="5">
                  <c:v>0.71567960325459512</c:v>
                </c:pt>
                <c:pt idx="6">
                  <c:v>0.68698816141464414</c:v>
                </c:pt>
                <c:pt idx="7">
                  <c:v>0.7340626418922539</c:v>
                </c:pt>
                <c:pt idx="8">
                  <c:v>0.71340505972117418</c:v>
                </c:pt>
                <c:pt idx="9">
                  <c:v>0.69905737504319132</c:v>
                </c:pt>
                <c:pt idx="10">
                  <c:v>0.71782766898742534</c:v>
                </c:pt>
                <c:pt idx="11">
                  <c:v>0.72738430438235502</c:v>
                </c:pt>
                <c:pt idx="12">
                  <c:v>0.71206595867041889</c:v>
                </c:pt>
                <c:pt idx="13">
                  <c:v>0.69790465816524727</c:v>
                </c:pt>
                <c:pt idx="14">
                  <c:v>0.70127388290489845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39-4C0D-95EC-36E72C2FCC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097920"/>
        <c:axId val="112099712"/>
      </c:scatterChart>
      <c:valAx>
        <c:axId val="11209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099712"/>
        <c:crosses val="autoZero"/>
        <c:crossBetween val="midCat"/>
        <c:majorUnit val="10"/>
      </c:valAx>
      <c:valAx>
        <c:axId val="112099712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20979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trees'!$F$910:$F$924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</c:numCache>
            </c:numRef>
          </c:xVal>
          <c:yVal>
            <c:numRef>
              <c:f>'Graph rods  trees'!$J$910:$J$924</c:f>
              <c:numCache>
                <c:formatCode>0</c:formatCode>
                <c:ptCount val="15"/>
                <c:pt idx="0">
                  <c:v>20.204430000000002</c:v>
                </c:pt>
                <c:pt idx="1">
                  <c:v>25.017050000000001</c:v>
                </c:pt>
                <c:pt idx="2">
                  <c:v>25.424329999999998</c:v>
                </c:pt>
                <c:pt idx="3">
                  <c:v>27.254219999999997</c:v>
                </c:pt>
                <c:pt idx="4">
                  <c:v>23.828129999999998</c:v>
                </c:pt>
                <c:pt idx="5">
                  <c:v>23.842550000000003</c:v>
                </c:pt>
                <c:pt idx="6">
                  <c:v>22.799299999999999</c:v>
                </c:pt>
                <c:pt idx="7">
                  <c:v>24.7</c:v>
                </c:pt>
                <c:pt idx="8">
                  <c:v>24.2</c:v>
                </c:pt>
                <c:pt idx="9">
                  <c:v>24.5</c:v>
                </c:pt>
                <c:pt idx="10">
                  <c:v>24.5</c:v>
                </c:pt>
                <c:pt idx="11">
                  <c:v>24.6</c:v>
                </c:pt>
                <c:pt idx="12">
                  <c:v>23.7</c:v>
                </c:pt>
                <c:pt idx="13">
                  <c:v>22.6</c:v>
                </c:pt>
                <c:pt idx="14">
                  <c:v>22.3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3C-4661-86A7-15985695B2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110592"/>
        <c:axId val="117183232"/>
      </c:scatterChart>
      <c:valAx>
        <c:axId val="11211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183232"/>
        <c:crosses val="autoZero"/>
        <c:crossBetween val="midCat"/>
        <c:majorUnit val="10"/>
      </c:valAx>
      <c:valAx>
        <c:axId val="117183232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21105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trees'!$F$910:$F$924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</c:numCache>
            </c:numRef>
          </c:xVal>
          <c:yVal>
            <c:numRef>
              <c:f>'Graph rods  trees'!$K$910:$K$924</c:f>
              <c:numCache>
                <c:formatCode>_-* #\ ##0.00\ _€_-;\-* #\ ##0.00\ _€_-;_-* "-"??\ _€_-;_-@_-</c:formatCode>
                <c:ptCount val="15"/>
                <c:pt idx="0">
                  <c:v>14.419399112883092</c:v>
                </c:pt>
                <c:pt idx="1">
                  <c:v>17.826315460166143</c:v>
                </c:pt>
                <c:pt idx="2">
                  <c:v>18.535430446033288</c:v>
                </c:pt>
                <c:pt idx="3">
                  <c:v>19.434009615927707</c:v>
                </c:pt>
                <c:pt idx="4">
                  <c:v>16.580279297761564</c:v>
                </c:pt>
                <c:pt idx="5">
                  <c:v>17.063626724577848</c:v>
                </c:pt>
                <c:pt idx="6">
                  <c:v>15.662849188540896</c:v>
                </c:pt>
                <c:pt idx="7">
                  <c:v>18.131347254738671</c:v>
                </c:pt>
                <c:pt idx="8">
                  <c:v>17.264402445252415</c:v>
                </c:pt>
                <c:pt idx="9">
                  <c:v>17.126905688558189</c:v>
                </c:pt>
                <c:pt idx="10">
                  <c:v>17.586777890191922</c:v>
                </c:pt>
                <c:pt idx="11">
                  <c:v>17.893653887805936</c:v>
                </c:pt>
                <c:pt idx="12">
                  <c:v>16.875963220488927</c:v>
                </c:pt>
                <c:pt idx="13">
                  <c:v>15.77264527453459</c:v>
                </c:pt>
                <c:pt idx="14">
                  <c:v>15.638407588779236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A2-41B9-8977-4193119E0A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190016"/>
        <c:axId val="117195904"/>
      </c:scatterChart>
      <c:valAx>
        <c:axId val="117190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195904"/>
        <c:crosses val="autoZero"/>
        <c:crossBetween val="midCat"/>
        <c:majorUnit val="10"/>
      </c:valAx>
      <c:valAx>
        <c:axId val="11719590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71900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trees'!$F$925:$F$939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</c:numCache>
            </c:numRef>
          </c:xVal>
          <c:yVal>
            <c:numRef>
              <c:f>'Graph rods  trees'!$H$925:$H$939</c:f>
              <c:numCache>
                <c:formatCode>_-* #\ ##0.00\ _€_-;\-* #\ ##0.00\ _€_-;_-* "-"??\ _€_-;_-@_-</c:formatCode>
                <c:ptCount val="15"/>
                <c:pt idx="0">
                  <c:v>1.8181818181818181</c:v>
                </c:pt>
                <c:pt idx="1">
                  <c:v>1.7094017094017095</c:v>
                </c:pt>
                <c:pt idx="2">
                  <c:v>1.639344262295082</c:v>
                </c:pt>
                <c:pt idx="3">
                  <c:v>1.9047619047619047</c:v>
                </c:pt>
                <c:pt idx="4">
                  <c:v>2.3529411764705883</c:v>
                </c:pt>
                <c:pt idx="5">
                  <c:v>3.0769230769230771</c:v>
                </c:pt>
                <c:pt idx="6">
                  <c:v>3.0769230769230771</c:v>
                </c:pt>
                <c:pt idx="7">
                  <c:v>3.0769230769230771</c:v>
                </c:pt>
                <c:pt idx="8">
                  <c:v>2.6666666666666665</c:v>
                </c:pt>
                <c:pt idx="9">
                  <c:v>1.0810810810810811</c:v>
                </c:pt>
                <c:pt idx="10">
                  <c:v>1.2903225806451613</c:v>
                </c:pt>
                <c:pt idx="11">
                  <c:v>1.7699115044247786</c:v>
                </c:pt>
                <c:pt idx="12">
                  <c:v>2.061855670103093</c:v>
                </c:pt>
                <c:pt idx="13">
                  <c:v>2.3529411764705883</c:v>
                </c:pt>
                <c:pt idx="14">
                  <c:v>2.3529411764705883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01-4154-94B1-6ED2C0BC97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231616"/>
        <c:axId val="117233152"/>
      </c:scatterChart>
      <c:valAx>
        <c:axId val="117231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233152"/>
        <c:crosses val="autoZero"/>
        <c:crossBetween val="midCat"/>
        <c:majorUnit val="10"/>
      </c:valAx>
      <c:valAx>
        <c:axId val="11723315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72316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trees'!$F$925:$F$939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</c:numCache>
            </c:numRef>
          </c:xVal>
          <c:yVal>
            <c:numRef>
              <c:f>'Graph rods  trees'!$I$925:$I$939</c:f>
              <c:numCache>
                <c:formatCode>0.0</c:formatCode>
                <c:ptCount val="15"/>
                <c:pt idx="0">
                  <c:v>0.63804017519228806</c:v>
                </c:pt>
                <c:pt idx="1">
                  <c:v>0.65739545515249875</c:v>
                </c:pt>
                <c:pt idx="2">
                  <c:v>0.67804686470786346</c:v>
                </c:pt>
                <c:pt idx="3">
                  <c:v>0.69312799989787588</c:v>
                </c:pt>
                <c:pt idx="4">
                  <c:v>0.69636572901584171</c:v>
                </c:pt>
                <c:pt idx="5">
                  <c:v>0.65641875432142349</c:v>
                </c:pt>
                <c:pt idx="6">
                  <c:v>0.71681018447347777</c:v>
                </c:pt>
                <c:pt idx="7">
                  <c:v>0.67180577007822628</c:v>
                </c:pt>
                <c:pt idx="8">
                  <c:v>0.70150186824849892</c:v>
                </c:pt>
                <c:pt idx="9">
                  <c:v>0.67090650670906504</c:v>
                </c:pt>
                <c:pt idx="10">
                  <c:v>0.68851519225483249</c:v>
                </c:pt>
                <c:pt idx="11">
                  <c:v>0.66937611999797819</c:v>
                </c:pt>
                <c:pt idx="12">
                  <c:v>0.70426883231902926</c:v>
                </c:pt>
                <c:pt idx="13">
                  <c:v>0.69797485615856647</c:v>
                </c:pt>
                <c:pt idx="14">
                  <c:v>0.68478511263488195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28-4C72-AD6F-302C5E323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326208"/>
        <c:axId val="117327744"/>
      </c:scatterChart>
      <c:valAx>
        <c:axId val="117326208"/>
        <c:scaling>
          <c:orientation val="minMax"/>
          <c:max val="20"/>
          <c:min val="-20"/>
        </c:scaling>
        <c:delete val="0"/>
        <c:axPos val="b"/>
        <c:numFmt formatCode="General" sourceLinked="1"/>
        <c:majorTickMark val="out"/>
        <c:minorTickMark val="none"/>
        <c:tickLblPos val="nextTo"/>
        <c:crossAx val="117327744"/>
        <c:crosses val="autoZero"/>
        <c:crossBetween val="midCat"/>
        <c:majorUnit val="5"/>
      </c:valAx>
      <c:valAx>
        <c:axId val="117327744"/>
        <c:scaling>
          <c:orientation val="minMax"/>
          <c:max val="0.72000000000000064"/>
          <c:min val="0.62000000000000155"/>
        </c:scaling>
        <c:delete val="0"/>
        <c:axPos val="l"/>
        <c:numFmt formatCode="0.0" sourceLinked="1"/>
        <c:majorTickMark val="out"/>
        <c:minorTickMark val="none"/>
        <c:tickLblPos val="nextTo"/>
        <c:crossAx val="117326208"/>
        <c:crosses val="autoZero"/>
        <c:crossBetween val="midCat"/>
        <c:majorUnit val="2.0000000000000011E-2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trees'!$F$925:$F$939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</c:numCache>
            </c:numRef>
          </c:xVal>
          <c:yVal>
            <c:numRef>
              <c:f>'Graph rods  trees'!$J$925:$J$939</c:f>
              <c:numCache>
                <c:formatCode>0</c:formatCode>
                <c:ptCount val="15"/>
                <c:pt idx="0">
                  <c:v>24.4</c:v>
                </c:pt>
                <c:pt idx="1">
                  <c:v>22.7</c:v>
                </c:pt>
                <c:pt idx="2">
                  <c:v>24.2</c:v>
                </c:pt>
                <c:pt idx="3">
                  <c:v>23.9</c:v>
                </c:pt>
                <c:pt idx="4">
                  <c:v>24.1</c:v>
                </c:pt>
                <c:pt idx="5">
                  <c:v>22.1</c:v>
                </c:pt>
                <c:pt idx="6">
                  <c:v>23.2</c:v>
                </c:pt>
                <c:pt idx="7">
                  <c:v>22.3</c:v>
                </c:pt>
                <c:pt idx="8">
                  <c:v>23.2</c:v>
                </c:pt>
                <c:pt idx="9">
                  <c:v>23.87574</c:v>
                </c:pt>
                <c:pt idx="10">
                  <c:v>26.450729999999997</c:v>
                </c:pt>
                <c:pt idx="11">
                  <c:v>24.963149999999999</c:v>
                </c:pt>
                <c:pt idx="12">
                  <c:v>23.403729999999999</c:v>
                </c:pt>
                <c:pt idx="13">
                  <c:v>23.546339999999997</c:v>
                </c:pt>
                <c:pt idx="14">
                  <c:v>23.40944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1E-40A4-AA27-ADE3D40785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367552"/>
        <c:axId val="117369088"/>
      </c:scatterChart>
      <c:valAx>
        <c:axId val="11736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369088"/>
        <c:crosses val="autoZero"/>
        <c:crossBetween val="midCat"/>
        <c:majorUnit val="10"/>
      </c:valAx>
      <c:valAx>
        <c:axId val="117369088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73675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trees'!$F$925:$F$939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</c:numCache>
            </c:numRef>
          </c:xVal>
          <c:yVal>
            <c:numRef>
              <c:f>'Graph rods  trees'!$K$925:$K$939</c:f>
              <c:numCache>
                <c:formatCode>_-* #\ ##0.00\ _€_-;\-* #\ ##0.00\ _€_-;_-* "-"??\ _€_-;_-@_-</c:formatCode>
                <c:ptCount val="15"/>
                <c:pt idx="0">
                  <c:v>15.56818027469183</c:v>
                </c:pt>
                <c:pt idx="1">
                  <c:v>14.922876831961721</c:v>
                </c:pt>
                <c:pt idx="2">
                  <c:v>16.408734125930295</c:v>
                </c:pt>
                <c:pt idx="3">
                  <c:v>16.565759197559235</c:v>
                </c:pt>
                <c:pt idx="4">
                  <c:v>16.782414069281785</c:v>
                </c:pt>
                <c:pt idx="5">
                  <c:v>14.506854470503459</c:v>
                </c:pt>
                <c:pt idx="6">
                  <c:v>16.629996279784685</c:v>
                </c:pt>
                <c:pt idx="7">
                  <c:v>14.981268672744445</c:v>
                </c:pt>
                <c:pt idx="8">
                  <c:v>16.274843343365177</c:v>
                </c:pt>
                <c:pt idx="9">
                  <c:v>16.018389318493892</c:v>
                </c:pt>
                <c:pt idx="10">
                  <c:v>18.211729451230664</c:v>
                </c:pt>
                <c:pt idx="11">
                  <c:v>16.709736489927529</c:v>
                </c:pt>
                <c:pt idx="12">
                  <c:v>16.482517599009835</c:v>
                </c:pt>
                <c:pt idx="13">
                  <c:v>16.434753274560698</c:v>
                </c:pt>
                <c:pt idx="14">
                  <c:v>16.030436007119512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12-4870-BBC7-C7FA683AF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511296"/>
        <c:axId val="117512832"/>
      </c:scatterChart>
      <c:valAx>
        <c:axId val="117511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512832"/>
        <c:crosses val="autoZero"/>
        <c:crossBetween val="midCat"/>
        <c:majorUnit val="10"/>
      </c:valAx>
      <c:valAx>
        <c:axId val="11751283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75112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trees'!$F$80:$F$87</c:f>
              <c:numCache>
                <c:formatCode>General</c:formatCode>
                <c:ptCount val="8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-2.25</c:v>
                </c:pt>
                <c:pt idx="5">
                  <c:v>-4.5</c:v>
                </c:pt>
                <c:pt idx="6">
                  <c:v>-6.75</c:v>
                </c:pt>
                <c:pt idx="7">
                  <c:v>-9</c:v>
                </c:pt>
              </c:numCache>
            </c:numRef>
          </c:xVal>
          <c:yVal>
            <c:numRef>
              <c:f>'Graph rods  trees'!$J$80:$J$87</c:f>
              <c:numCache>
                <c:formatCode>0</c:formatCode>
                <c:ptCount val="8"/>
                <c:pt idx="0">
                  <c:v>16.776399999999999</c:v>
                </c:pt>
                <c:pt idx="1">
                  <c:v>15.292720000000001</c:v>
                </c:pt>
                <c:pt idx="2">
                  <c:v>12.5297</c:v>
                </c:pt>
                <c:pt idx="3">
                  <c:v>14.001480000000001</c:v>
                </c:pt>
                <c:pt idx="4">
                  <c:v>21.882719999999999</c:v>
                </c:pt>
                <c:pt idx="5">
                  <c:v>21.96143</c:v>
                </c:pt>
                <c:pt idx="6">
                  <c:v>19.27</c:v>
                </c:pt>
                <c:pt idx="7">
                  <c:v>18.865840000000002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75-432E-B37C-233AC53CCD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529728"/>
        <c:axId val="109535616"/>
      </c:scatterChart>
      <c:valAx>
        <c:axId val="109529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535616"/>
        <c:crosses val="autoZero"/>
        <c:crossBetween val="midCat"/>
      </c:valAx>
      <c:valAx>
        <c:axId val="109535616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095297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2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trees'!$F$940:$F$952</c:f>
              <c:numCache>
                <c:formatCode>General</c:formatCode>
                <c:ptCount val="13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</c:numCache>
            </c:numRef>
          </c:xVal>
          <c:yVal>
            <c:numRef>
              <c:f>'Graph rods  trees'!$H$940:$H$952</c:f>
              <c:numCache>
                <c:formatCode>_-* #\ ##0.00\ _€_-;\-* #\ ##0.00\ _€_-;_-* "-"??\ _€_-;_-@_-</c:formatCode>
                <c:ptCount val="13"/>
                <c:pt idx="0">
                  <c:v>1.6460905349794239</c:v>
                </c:pt>
                <c:pt idx="1">
                  <c:v>1.8181818181818181</c:v>
                </c:pt>
                <c:pt idx="2">
                  <c:v>1.3333333333333333</c:v>
                </c:pt>
                <c:pt idx="3">
                  <c:v>1.25</c:v>
                </c:pt>
                <c:pt idx="4">
                  <c:v>0.81632653061224492</c:v>
                </c:pt>
                <c:pt idx="5">
                  <c:v>0.90909090909090906</c:v>
                </c:pt>
                <c:pt idx="6">
                  <c:v>2.1052631578947367</c:v>
                </c:pt>
                <c:pt idx="7">
                  <c:v>1.4814814814814814</c:v>
                </c:pt>
                <c:pt idx="8">
                  <c:v>1.3333333333333333</c:v>
                </c:pt>
                <c:pt idx="9">
                  <c:v>1.0810810810810811</c:v>
                </c:pt>
                <c:pt idx="10">
                  <c:v>0.86956521739130432</c:v>
                </c:pt>
                <c:pt idx="11">
                  <c:v>0.86956521739130432</c:v>
                </c:pt>
                <c:pt idx="12">
                  <c:v>1.2903225806451613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A8-4505-AD8A-0331B69BE5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548544"/>
        <c:axId val="117550080"/>
      </c:scatterChart>
      <c:valAx>
        <c:axId val="11754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550080"/>
        <c:crosses val="autoZero"/>
        <c:crossBetween val="midCat"/>
        <c:majorUnit val="10"/>
      </c:valAx>
      <c:valAx>
        <c:axId val="117550080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75485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trees'!$F$940:$F$952</c:f>
              <c:numCache>
                <c:formatCode>General</c:formatCode>
                <c:ptCount val="13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</c:numCache>
            </c:numRef>
          </c:xVal>
          <c:yVal>
            <c:numRef>
              <c:f>'Graph rods  trees'!$I$940:$I$952</c:f>
              <c:numCache>
                <c:formatCode>0.0</c:formatCode>
                <c:ptCount val="13"/>
                <c:pt idx="0">
                  <c:v>0.70410458694803457</c:v>
                </c:pt>
                <c:pt idx="1">
                  <c:v>0.70435906109435087</c:v>
                </c:pt>
                <c:pt idx="2">
                  <c:v>0.70540830042787928</c:v>
                </c:pt>
                <c:pt idx="3">
                  <c:v>0.66819265625999047</c:v>
                </c:pt>
                <c:pt idx="4">
                  <c:v>0.61463190371865117</c:v>
                </c:pt>
                <c:pt idx="5">
                  <c:v>0.60698292115686003</c:v>
                </c:pt>
                <c:pt idx="6">
                  <c:v>0.67732439496695862</c:v>
                </c:pt>
                <c:pt idx="7">
                  <c:v>0.70677916353027981</c:v>
                </c:pt>
                <c:pt idx="8">
                  <c:v>0.69759531465348823</c:v>
                </c:pt>
                <c:pt idx="9">
                  <c:v>0.68336200392983559</c:v>
                </c:pt>
                <c:pt idx="10">
                  <c:v>0.66290526756578427</c:v>
                </c:pt>
                <c:pt idx="11">
                  <c:v>0.64822232932891743</c:v>
                </c:pt>
                <c:pt idx="12">
                  <c:v>0.67058850492959499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8F-417F-AC9E-0CE70FF410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577600"/>
        <c:axId val="117579136"/>
      </c:scatterChart>
      <c:valAx>
        <c:axId val="117577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579136"/>
        <c:crosses val="autoZero"/>
        <c:crossBetween val="midCat"/>
        <c:majorUnit val="10"/>
      </c:valAx>
      <c:valAx>
        <c:axId val="117579136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75776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trees'!$F$940:$F$952</c:f>
              <c:numCache>
                <c:formatCode>General</c:formatCode>
                <c:ptCount val="13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</c:numCache>
            </c:numRef>
          </c:xVal>
          <c:yVal>
            <c:numRef>
              <c:f>'Graph rods  trees'!$J$940:$J$952</c:f>
              <c:numCache>
                <c:formatCode>0</c:formatCode>
                <c:ptCount val="13"/>
                <c:pt idx="0">
                  <c:v>21.5</c:v>
                </c:pt>
                <c:pt idx="1">
                  <c:v>22.2</c:v>
                </c:pt>
                <c:pt idx="2">
                  <c:v>22.9</c:v>
                </c:pt>
                <c:pt idx="3">
                  <c:v>23</c:v>
                </c:pt>
                <c:pt idx="4">
                  <c:v>22.2</c:v>
                </c:pt>
                <c:pt idx="5">
                  <c:v>22.7</c:v>
                </c:pt>
                <c:pt idx="6">
                  <c:v>22.6</c:v>
                </c:pt>
                <c:pt idx="7">
                  <c:v>22.9</c:v>
                </c:pt>
                <c:pt idx="8">
                  <c:v>24.9</c:v>
                </c:pt>
                <c:pt idx="9">
                  <c:v>24.8</c:v>
                </c:pt>
                <c:pt idx="10">
                  <c:v>25.2</c:v>
                </c:pt>
                <c:pt idx="11">
                  <c:v>25.8</c:v>
                </c:pt>
                <c:pt idx="12">
                  <c:v>24.3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65-4617-A23E-DC91E6C512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598464"/>
        <c:axId val="117604352"/>
      </c:scatterChart>
      <c:valAx>
        <c:axId val="117598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604352"/>
        <c:crosses val="autoZero"/>
        <c:crossBetween val="midCat"/>
        <c:majorUnit val="10"/>
      </c:valAx>
      <c:valAx>
        <c:axId val="117604352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75984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trees'!$F$940:$F$952</c:f>
              <c:numCache>
                <c:formatCode>General</c:formatCode>
                <c:ptCount val="13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</c:numCache>
            </c:numRef>
          </c:xVal>
          <c:yVal>
            <c:numRef>
              <c:f>'Graph rods  trees'!$K$940:$K$952</c:f>
              <c:numCache>
                <c:formatCode>_-* #\ ##0.00\ _€_-;\-* #\ ##0.00\ _€_-;_-* "-"??\ _€_-;_-@_-</c:formatCode>
                <c:ptCount val="13"/>
                <c:pt idx="0">
                  <c:v>15.138248619382743</c:v>
                </c:pt>
                <c:pt idx="1">
                  <c:v>15.636771156294589</c:v>
                </c:pt>
                <c:pt idx="2">
                  <c:v>16.153850079798435</c:v>
                </c:pt>
                <c:pt idx="3">
                  <c:v>15.368431093979781</c:v>
                </c:pt>
                <c:pt idx="4">
                  <c:v>13.644828262554057</c:v>
                </c:pt>
                <c:pt idx="5">
                  <c:v>13.778512310260723</c:v>
                </c:pt>
                <c:pt idx="6">
                  <c:v>15.307531326253265</c:v>
                </c:pt>
                <c:pt idx="7">
                  <c:v>16.185242844843408</c:v>
                </c:pt>
                <c:pt idx="8">
                  <c:v>17.37012333487186</c:v>
                </c:pt>
                <c:pt idx="9">
                  <c:v>16.94737769745992</c:v>
                </c:pt>
                <c:pt idx="10">
                  <c:v>16.705212742657764</c:v>
                </c:pt>
                <c:pt idx="11">
                  <c:v>16.72413609668607</c:v>
                </c:pt>
                <c:pt idx="12">
                  <c:v>16.295300669789157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10-4CF2-BE09-FA3954E13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615232"/>
        <c:axId val="117625216"/>
      </c:scatterChart>
      <c:valAx>
        <c:axId val="117615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625216"/>
        <c:crosses val="autoZero"/>
        <c:crossBetween val="midCat"/>
        <c:majorUnit val="10"/>
      </c:valAx>
      <c:valAx>
        <c:axId val="11762521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76152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trees'!$F$953:$F$966</c:f>
              <c:numCache>
                <c:formatCode>General</c:formatCode>
                <c:ptCount val="14"/>
                <c:pt idx="0">
                  <c:v>9</c:v>
                </c:pt>
                <c:pt idx="1">
                  <c:v>11.25</c:v>
                </c:pt>
                <c:pt idx="2">
                  <c:v>13.5</c:v>
                </c:pt>
                <c:pt idx="3">
                  <c:v>15.75</c:v>
                </c:pt>
                <c:pt idx="4">
                  <c:v>18</c:v>
                </c:pt>
                <c:pt idx="5">
                  <c:v>20.25</c:v>
                </c:pt>
                <c:pt idx="6">
                  <c:v>-2.25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</c:numCache>
            </c:numRef>
          </c:xVal>
          <c:yVal>
            <c:numRef>
              <c:f>'Graph rods  trees'!$H$953:$H$966</c:f>
              <c:numCache>
                <c:formatCode>_-* #\ ##0.00\ _€_-;\-* #\ ##0.00\ _€_-;_-* "-"??\ _€_-;_-@_-</c:formatCode>
                <c:ptCount val="14"/>
                <c:pt idx="0">
                  <c:v>1.5384615384615385</c:v>
                </c:pt>
                <c:pt idx="1">
                  <c:v>1.6</c:v>
                </c:pt>
                <c:pt idx="2">
                  <c:v>1.25</c:v>
                </c:pt>
                <c:pt idx="3">
                  <c:v>1.1428571428571428</c:v>
                </c:pt>
                <c:pt idx="4">
                  <c:v>1.8181818181818181</c:v>
                </c:pt>
                <c:pt idx="5">
                  <c:v>1.8181818181818181</c:v>
                </c:pt>
                <c:pt idx="6">
                  <c:v>1.6666666666666667</c:v>
                </c:pt>
                <c:pt idx="7">
                  <c:v>1.6666666666666667</c:v>
                </c:pt>
                <c:pt idx="8">
                  <c:v>1.6</c:v>
                </c:pt>
                <c:pt idx="9">
                  <c:v>1.1111111111111112</c:v>
                </c:pt>
                <c:pt idx="10">
                  <c:v>1.2121212121212122</c:v>
                </c:pt>
                <c:pt idx="11">
                  <c:v>1.1111111111111112</c:v>
                </c:pt>
                <c:pt idx="12">
                  <c:v>1.4285714285714286</c:v>
                </c:pt>
                <c:pt idx="13">
                  <c:v>1.8181818181818181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65-4EF8-BBA9-91C8BB2E16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398528"/>
        <c:axId val="117408512"/>
      </c:scatterChart>
      <c:valAx>
        <c:axId val="117398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408512"/>
        <c:crosses val="autoZero"/>
        <c:crossBetween val="midCat"/>
        <c:majorUnit val="10"/>
      </c:valAx>
      <c:valAx>
        <c:axId val="11740851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73985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trees'!$F$953:$F$966</c:f>
              <c:numCache>
                <c:formatCode>General</c:formatCode>
                <c:ptCount val="14"/>
                <c:pt idx="0">
                  <c:v>9</c:v>
                </c:pt>
                <c:pt idx="1">
                  <c:v>11.25</c:v>
                </c:pt>
                <c:pt idx="2">
                  <c:v>13.5</c:v>
                </c:pt>
                <c:pt idx="3">
                  <c:v>15.75</c:v>
                </c:pt>
                <c:pt idx="4">
                  <c:v>18</c:v>
                </c:pt>
                <c:pt idx="5">
                  <c:v>20.25</c:v>
                </c:pt>
                <c:pt idx="6">
                  <c:v>-2.25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</c:numCache>
            </c:numRef>
          </c:xVal>
          <c:yVal>
            <c:numRef>
              <c:f>'Graph rods  trees'!$I$953:$I$966</c:f>
              <c:numCache>
                <c:formatCode>0.0</c:formatCode>
                <c:ptCount val="14"/>
                <c:pt idx="0">
                  <c:v>0.73371177580855418</c:v>
                </c:pt>
                <c:pt idx="1">
                  <c:v>0.7059122277248755</c:v>
                </c:pt>
                <c:pt idx="2">
                  <c:v>0.68543740831478384</c:v>
                </c:pt>
                <c:pt idx="3">
                  <c:v>0.64224751785764633</c:v>
                </c:pt>
                <c:pt idx="4">
                  <c:v>0.68686705236901979</c:v>
                </c:pt>
                <c:pt idx="5">
                  <c:v>0.71668497966027422</c:v>
                </c:pt>
                <c:pt idx="6">
                  <c:v>0.77301238777717673</c:v>
                </c:pt>
                <c:pt idx="7">
                  <c:v>0.77532673691317588</c:v>
                </c:pt>
                <c:pt idx="8">
                  <c:v>0.75764001537349701</c:v>
                </c:pt>
                <c:pt idx="9">
                  <c:v>0.74576297831922822</c:v>
                </c:pt>
                <c:pt idx="10">
                  <c:v>0.70580624929232982</c:v>
                </c:pt>
                <c:pt idx="11">
                  <c:v>0.66334584272561437</c:v>
                </c:pt>
                <c:pt idx="12">
                  <c:v>0.70245209766953809</c:v>
                </c:pt>
                <c:pt idx="13">
                  <c:v>0.74314909552188302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14-45E3-A108-EAA7CD0337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415296"/>
        <c:axId val="117433472"/>
      </c:scatterChart>
      <c:valAx>
        <c:axId val="117415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433472"/>
        <c:crosses val="autoZero"/>
        <c:crossBetween val="midCat"/>
        <c:majorUnit val="10"/>
      </c:valAx>
      <c:valAx>
        <c:axId val="117433472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74152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trees'!$F$953:$F$966</c:f>
              <c:numCache>
                <c:formatCode>General</c:formatCode>
                <c:ptCount val="14"/>
                <c:pt idx="0">
                  <c:v>9</c:v>
                </c:pt>
                <c:pt idx="1">
                  <c:v>11.25</c:v>
                </c:pt>
                <c:pt idx="2">
                  <c:v>13.5</c:v>
                </c:pt>
                <c:pt idx="3">
                  <c:v>15.75</c:v>
                </c:pt>
                <c:pt idx="4">
                  <c:v>18</c:v>
                </c:pt>
                <c:pt idx="5">
                  <c:v>20.25</c:v>
                </c:pt>
                <c:pt idx="6">
                  <c:v>-2.25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</c:numCache>
            </c:numRef>
          </c:xVal>
          <c:yVal>
            <c:numRef>
              <c:f>'Graph rods  trees'!$J$953:$J$966</c:f>
              <c:numCache>
                <c:formatCode>0</c:formatCode>
                <c:ptCount val="14"/>
                <c:pt idx="0">
                  <c:v>26.2</c:v>
                </c:pt>
                <c:pt idx="1">
                  <c:v>25.4</c:v>
                </c:pt>
                <c:pt idx="2">
                  <c:v>25.3</c:v>
                </c:pt>
                <c:pt idx="3">
                  <c:v>23.5</c:v>
                </c:pt>
                <c:pt idx="4">
                  <c:v>24.4</c:v>
                </c:pt>
                <c:pt idx="5">
                  <c:v>23.1</c:v>
                </c:pt>
                <c:pt idx="6">
                  <c:v>20.6</c:v>
                </c:pt>
                <c:pt idx="7">
                  <c:v>24.4</c:v>
                </c:pt>
                <c:pt idx="8">
                  <c:v>26.2</c:v>
                </c:pt>
                <c:pt idx="9">
                  <c:v>26.3</c:v>
                </c:pt>
                <c:pt idx="10">
                  <c:v>25.8</c:v>
                </c:pt>
                <c:pt idx="11">
                  <c:v>23.4</c:v>
                </c:pt>
                <c:pt idx="12">
                  <c:v>24.6</c:v>
                </c:pt>
                <c:pt idx="13">
                  <c:v>25.3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1A-45EF-A329-0E514131C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657600"/>
        <c:axId val="117659136"/>
      </c:scatterChart>
      <c:valAx>
        <c:axId val="117657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659136"/>
        <c:crosses val="autoZero"/>
        <c:crossBetween val="midCat"/>
        <c:majorUnit val="10"/>
      </c:valAx>
      <c:valAx>
        <c:axId val="117659136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76576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trees'!$F$953:$F$966</c:f>
              <c:numCache>
                <c:formatCode>General</c:formatCode>
                <c:ptCount val="14"/>
                <c:pt idx="0">
                  <c:v>9</c:v>
                </c:pt>
                <c:pt idx="1">
                  <c:v>11.25</c:v>
                </c:pt>
                <c:pt idx="2">
                  <c:v>13.5</c:v>
                </c:pt>
                <c:pt idx="3">
                  <c:v>15.75</c:v>
                </c:pt>
                <c:pt idx="4">
                  <c:v>18</c:v>
                </c:pt>
                <c:pt idx="5">
                  <c:v>20.25</c:v>
                </c:pt>
                <c:pt idx="6">
                  <c:v>-2.25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</c:numCache>
            </c:numRef>
          </c:xVal>
          <c:yVal>
            <c:numRef>
              <c:f>'Graph rods  trees'!$K$953:$K$966</c:f>
              <c:numCache>
                <c:formatCode>_-* #\ ##0.00\ _€_-;\-* #\ ##0.00\ _€_-;_-* "-"??\ _€_-;_-@_-</c:formatCode>
                <c:ptCount val="14"/>
                <c:pt idx="0">
                  <c:v>19.223248526184118</c:v>
                </c:pt>
                <c:pt idx="1">
                  <c:v>17.930170584211837</c:v>
                </c:pt>
                <c:pt idx="2">
                  <c:v>17.341566430364033</c:v>
                </c:pt>
                <c:pt idx="3">
                  <c:v>15.09281666965469</c:v>
                </c:pt>
                <c:pt idx="4">
                  <c:v>16.759556077804081</c:v>
                </c:pt>
                <c:pt idx="5">
                  <c:v>16.555423030152333</c:v>
                </c:pt>
                <c:pt idx="6">
                  <c:v>15.924055188209842</c:v>
                </c:pt>
                <c:pt idx="7">
                  <c:v>18.917972380681494</c:v>
                </c:pt>
                <c:pt idx="8">
                  <c:v>19.85016840278562</c:v>
                </c:pt>
                <c:pt idx="9">
                  <c:v>19.613566329795702</c:v>
                </c:pt>
                <c:pt idx="10">
                  <c:v>18.209801231742109</c:v>
                </c:pt>
                <c:pt idx="11">
                  <c:v>15.522292719779376</c:v>
                </c:pt>
                <c:pt idx="12">
                  <c:v>17.280321602670636</c:v>
                </c:pt>
                <c:pt idx="13">
                  <c:v>18.801672116703642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AE-456A-90FF-2141448D62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682560"/>
        <c:axId val="117684096"/>
      </c:scatterChart>
      <c:valAx>
        <c:axId val="117682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684096"/>
        <c:crosses val="autoZero"/>
        <c:crossBetween val="midCat"/>
        <c:majorUnit val="10"/>
      </c:valAx>
      <c:valAx>
        <c:axId val="11768409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76825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trees'!$F$967:$F$983</c:f>
              <c:numCache>
                <c:formatCode>General</c:formatCode>
                <c:ptCount val="17"/>
                <c:pt idx="0">
                  <c:v>6.75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22.5</c:v>
                </c:pt>
                <c:pt idx="8">
                  <c:v>24.75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</c:numCache>
            </c:numRef>
          </c:xVal>
          <c:yVal>
            <c:numRef>
              <c:f>'Graph rods  trees'!$H$967:$H$983</c:f>
              <c:numCache>
                <c:formatCode>_-* #\ ##0.00\ _€_-;\-* #\ ##0.00\ _€_-;_-* "-"??\ _€_-;_-@_-</c:formatCode>
                <c:ptCount val="17"/>
                <c:pt idx="0">
                  <c:v>1.6666666666666667</c:v>
                </c:pt>
                <c:pt idx="1">
                  <c:v>1.3333333333333333</c:v>
                </c:pt>
                <c:pt idx="2">
                  <c:v>1.4285714285714286</c:v>
                </c:pt>
                <c:pt idx="3">
                  <c:v>2</c:v>
                </c:pt>
                <c:pt idx="4">
                  <c:v>1.3333333333333333</c:v>
                </c:pt>
                <c:pt idx="5">
                  <c:v>2.8571428571428572</c:v>
                </c:pt>
                <c:pt idx="6">
                  <c:v>2.2222222222222223</c:v>
                </c:pt>
                <c:pt idx="7">
                  <c:v>2.5</c:v>
                </c:pt>
                <c:pt idx="8">
                  <c:v>2.1052631578947367</c:v>
                </c:pt>
                <c:pt idx="9">
                  <c:v>1.4814814814814814</c:v>
                </c:pt>
                <c:pt idx="10">
                  <c:v>1.5384615384615385</c:v>
                </c:pt>
                <c:pt idx="11">
                  <c:v>1.7391304347826086</c:v>
                </c:pt>
                <c:pt idx="12">
                  <c:v>2.1052631578947367</c:v>
                </c:pt>
                <c:pt idx="13">
                  <c:v>1.4814814814814814</c:v>
                </c:pt>
                <c:pt idx="14">
                  <c:v>2</c:v>
                </c:pt>
                <c:pt idx="15">
                  <c:v>2.2222222222222223</c:v>
                </c:pt>
                <c:pt idx="16">
                  <c:v>1.6666666666666667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01-4E47-BB04-A674FC6CF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53728"/>
        <c:axId val="115755264"/>
      </c:scatterChart>
      <c:valAx>
        <c:axId val="11575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755264"/>
        <c:crosses val="autoZero"/>
        <c:crossBetween val="midCat"/>
        <c:majorUnit val="10"/>
      </c:valAx>
      <c:valAx>
        <c:axId val="11575526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57537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trees'!$F$967:$F$983</c:f>
              <c:numCache>
                <c:formatCode>General</c:formatCode>
                <c:ptCount val="17"/>
                <c:pt idx="0">
                  <c:v>6.75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22.5</c:v>
                </c:pt>
                <c:pt idx="8">
                  <c:v>24.75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</c:numCache>
            </c:numRef>
          </c:xVal>
          <c:yVal>
            <c:numRef>
              <c:f>'Graph rods  trees'!$I$967:$I$983</c:f>
              <c:numCache>
                <c:formatCode>0.0</c:formatCode>
                <c:ptCount val="17"/>
                <c:pt idx="0">
                  <c:v>0.69270920688420867</c:v>
                </c:pt>
                <c:pt idx="1">
                  <c:v>0.70681939586558917</c:v>
                </c:pt>
                <c:pt idx="2">
                  <c:v>0.70822340183582688</c:v>
                </c:pt>
                <c:pt idx="3">
                  <c:v>0.69297074799656022</c:v>
                </c:pt>
                <c:pt idx="4">
                  <c:v>0.68557327640759413</c:v>
                </c:pt>
                <c:pt idx="5">
                  <c:v>0.68474312978890162</c:v>
                </c:pt>
                <c:pt idx="6">
                  <c:v>0.67214590791246376</c:v>
                </c:pt>
                <c:pt idx="7">
                  <c:v>0.66572199926651521</c:v>
                </c:pt>
                <c:pt idx="8">
                  <c:v>0.67757773069450633</c:v>
                </c:pt>
                <c:pt idx="9">
                  <c:v>0.72651737246294501</c:v>
                </c:pt>
                <c:pt idx="10">
                  <c:v>0.71276914451697193</c:v>
                </c:pt>
                <c:pt idx="11">
                  <c:v>0.69953986453984163</c:v>
                </c:pt>
                <c:pt idx="12">
                  <c:v>0.72724746645267924</c:v>
                </c:pt>
                <c:pt idx="13">
                  <c:v>0.6744792202354899</c:v>
                </c:pt>
                <c:pt idx="14">
                  <c:v>0.71137275687963808</c:v>
                </c:pt>
                <c:pt idx="15">
                  <c:v>0.6502655715543304</c:v>
                </c:pt>
                <c:pt idx="16">
                  <c:v>0.66426016264046395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95-4FD7-AB87-1DDC32525A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74592"/>
        <c:axId val="115776128"/>
      </c:scatterChart>
      <c:valAx>
        <c:axId val="115774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776128"/>
        <c:crosses val="autoZero"/>
        <c:crossBetween val="midCat"/>
        <c:majorUnit val="10"/>
      </c:valAx>
      <c:valAx>
        <c:axId val="115776128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57745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trees'!$F$80:$F$87</c:f>
              <c:numCache>
                <c:formatCode>General</c:formatCode>
                <c:ptCount val="8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-2.25</c:v>
                </c:pt>
                <c:pt idx="5">
                  <c:v>-4.5</c:v>
                </c:pt>
                <c:pt idx="6">
                  <c:v>-6.75</c:v>
                </c:pt>
                <c:pt idx="7">
                  <c:v>-9</c:v>
                </c:pt>
              </c:numCache>
            </c:numRef>
          </c:xVal>
          <c:yVal>
            <c:numRef>
              <c:f>'Graph rods  trees'!$K$80:$K$87</c:f>
              <c:numCache>
                <c:formatCode>_-* #\ ##0.00\ _€_-;\-* #\ ##0.00\ _€_-;_-* "-"??\ _€_-;_-@_-</c:formatCode>
                <c:ptCount val="8"/>
                <c:pt idx="0">
                  <c:v>11.345519700485402</c:v>
                </c:pt>
                <c:pt idx="1">
                  <c:v>10.351141322670175</c:v>
                </c:pt>
                <c:pt idx="2">
                  <c:v>8.2665082530401115</c:v>
                </c:pt>
                <c:pt idx="3">
                  <c:v>9.8655553478141886</c:v>
                </c:pt>
                <c:pt idx="4">
                  <c:v>15.642045444288041</c:v>
                </c:pt>
                <c:pt idx="5">
                  <c:v>14.564376906546411</c:v>
                </c:pt>
                <c:pt idx="6">
                  <c:v>13.589957280750859</c:v>
                </c:pt>
                <c:pt idx="7">
                  <c:v>12.754403395669293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E0-4F23-B0EC-5B634FBAD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546496"/>
        <c:axId val="109548288"/>
      </c:scatterChart>
      <c:valAx>
        <c:axId val="10954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548288"/>
        <c:crosses val="autoZero"/>
        <c:crossBetween val="midCat"/>
      </c:valAx>
      <c:valAx>
        <c:axId val="10954828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095464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2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trees'!$F$967:$F$983</c:f>
              <c:numCache>
                <c:formatCode>General</c:formatCode>
                <c:ptCount val="17"/>
                <c:pt idx="0">
                  <c:v>6.75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22.5</c:v>
                </c:pt>
                <c:pt idx="8">
                  <c:v>24.75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</c:numCache>
            </c:numRef>
          </c:xVal>
          <c:yVal>
            <c:numRef>
              <c:f>'Graph rods  trees'!$J$967:$J$983</c:f>
              <c:numCache>
                <c:formatCode>0</c:formatCode>
                <c:ptCount val="17"/>
                <c:pt idx="0">
                  <c:v>21.9</c:v>
                </c:pt>
                <c:pt idx="1">
                  <c:v>24.2</c:v>
                </c:pt>
                <c:pt idx="2">
                  <c:v>24.3</c:v>
                </c:pt>
                <c:pt idx="3">
                  <c:v>24.3</c:v>
                </c:pt>
                <c:pt idx="4">
                  <c:v>25.5</c:v>
                </c:pt>
                <c:pt idx="5">
                  <c:v>25.2</c:v>
                </c:pt>
                <c:pt idx="6">
                  <c:v>23.8</c:v>
                </c:pt>
                <c:pt idx="7">
                  <c:v>23.9</c:v>
                </c:pt>
                <c:pt idx="8">
                  <c:v>23.4</c:v>
                </c:pt>
                <c:pt idx="9">
                  <c:v>23.7</c:v>
                </c:pt>
                <c:pt idx="10">
                  <c:v>24.8</c:v>
                </c:pt>
                <c:pt idx="11">
                  <c:v>24.9</c:v>
                </c:pt>
                <c:pt idx="12">
                  <c:v>26.4</c:v>
                </c:pt>
                <c:pt idx="13">
                  <c:v>24</c:v>
                </c:pt>
                <c:pt idx="14">
                  <c:v>25.7</c:v>
                </c:pt>
                <c:pt idx="15">
                  <c:v>23.3</c:v>
                </c:pt>
                <c:pt idx="16">
                  <c:v>23.6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83-4537-9591-E7B3EDF145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773824"/>
        <c:axId val="117775360"/>
      </c:scatterChart>
      <c:valAx>
        <c:axId val="11777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775360"/>
        <c:crosses val="autoZero"/>
        <c:crossBetween val="midCat"/>
        <c:majorUnit val="10"/>
      </c:valAx>
      <c:valAx>
        <c:axId val="117775360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77738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trees'!$F$967:$F$983</c:f>
              <c:numCache>
                <c:formatCode>General</c:formatCode>
                <c:ptCount val="17"/>
                <c:pt idx="0">
                  <c:v>6.75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22.5</c:v>
                </c:pt>
                <c:pt idx="8">
                  <c:v>24.75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</c:numCache>
            </c:numRef>
          </c:xVal>
          <c:yVal>
            <c:numRef>
              <c:f>'Graph rods  trees'!$K$967:$K$983</c:f>
              <c:numCache>
                <c:formatCode>_-* #\ ##0.00\ _€_-;\-* #\ ##0.00\ _€_-;_-* "-"??\ _€_-;_-@_-</c:formatCode>
                <c:ptCount val="17"/>
                <c:pt idx="0">
                  <c:v>15.170331630764169</c:v>
                </c:pt>
                <c:pt idx="1">
                  <c:v>17.105029379947258</c:v>
                </c:pt>
                <c:pt idx="2">
                  <c:v>17.209828664610594</c:v>
                </c:pt>
                <c:pt idx="3">
                  <c:v>16.839189176316413</c:v>
                </c:pt>
                <c:pt idx="4">
                  <c:v>17.48211854839365</c:v>
                </c:pt>
                <c:pt idx="5">
                  <c:v>17.25552687068032</c:v>
                </c:pt>
                <c:pt idx="6">
                  <c:v>15.997072608316637</c:v>
                </c:pt>
                <c:pt idx="7">
                  <c:v>15.910755782469714</c:v>
                </c:pt>
                <c:pt idx="8">
                  <c:v>15.855318898251447</c:v>
                </c:pt>
                <c:pt idx="9">
                  <c:v>17.218461727371796</c:v>
                </c:pt>
                <c:pt idx="10">
                  <c:v>17.676674784020904</c:v>
                </c:pt>
                <c:pt idx="11">
                  <c:v>17.418542627042054</c:v>
                </c:pt>
                <c:pt idx="12">
                  <c:v>19.199333114350733</c:v>
                </c:pt>
                <c:pt idx="13">
                  <c:v>16.187501285651759</c:v>
                </c:pt>
                <c:pt idx="14">
                  <c:v>18.282279851806699</c:v>
                </c:pt>
                <c:pt idx="15">
                  <c:v>15.151187817215899</c:v>
                </c:pt>
                <c:pt idx="16">
                  <c:v>15.676539838314948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A8-4E74-B7FE-0CAFCD33FA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782400"/>
        <c:axId val="117783936"/>
      </c:scatterChart>
      <c:valAx>
        <c:axId val="117782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783936"/>
        <c:crosses val="autoZero"/>
        <c:crossBetween val="midCat"/>
        <c:majorUnit val="10"/>
      </c:valAx>
      <c:valAx>
        <c:axId val="11778393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77824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trees'!$F$984:$F$1000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-2.25</c:v>
                </c:pt>
                <c:pt idx="11">
                  <c:v>-4.5</c:v>
                </c:pt>
                <c:pt idx="12">
                  <c:v>-6.75</c:v>
                </c:pt>
                <c:pt idx="13">
                  <c:v>-9</c:v>
                </c:pt>
                <c:pt idx="14">
                  <c:v>-11.25</c:v>
                </c:pt>
                <c:pt idx="15">
                  <c:v>-13.5</c:v>
                </c:pt>
                <c:pt idx="16">
                  <c:v>-15.75</c:v>
                </c:pt>
              </c:numCache>
            </c:numRef>
          </c:xVal>
          <c:yVal>
            <c:numRef>
              <c:f>'Graph rods  trees'!$H$984:$H$1000</c:f>
              <c:numCache>
                <c:formatCode>_-* #\ ##0.00\ _€_-;\-* #\ ##0.00\ _€_-;_-* "-"??\ _€_-;_-@_-</c:formatCode>
                <c:ptCount val="17"/>
                <c:pt idx="0">
                  <c:v>2.2222222222222223</c:v>
                </c:pt>
                <c:pt idx="1">
                  <c:v>2.1052631578947367</c:v>
                </c:pt>
                <c:pt idx="2">
                  <c:v>1.8181818181818181</c:v>
                </c:pt>
                <c:pt idx="3">
                  <c:v>1.4814814814814814</c:v>
                </c:pt>
                <c:pt idx="4">
                  <c:v>1.9047619047619047</c:v>
                </c:pt>
                <c:pt idx="5">
                  <c:v>1.6</c:v>
                </c:pt>
                <c:pt idx="6">
                  <c:v>1.8181818181818181</c:v>
                </c:pt>
                <c:pt idx="7">
                  <c:v>2.2222222222222223</c:v>
                </c:pt>
                <c:pt idx="8">
                  <c:v>2.3529411764705883</c:v>
                </c:pt>
                <c:pt idx="9">
                  <c:v>2.2222222222222223</c:v>
                </c:pt>
                <c:pt idx="10">
                  <c:v>1.5384615384615385</c:v>
                </c:pt>
                <c:pt idx="11">
                  <c:v>1.1111111111111112</c:v>
                </c:pt>
                <c:pt idx="12">
                  <c:v>1.1764705882352942</c:v>
                </c:pt>
                <c:pt idx="13">
                  <c:v>1.2903225806451613</c:v>
                </c:pt>
                <c:pt idx="14">
                  <c:v>1.5384615384615385</c:v>
                </c:pt>
                <c:pt idx="15">
                  <c:v>1.5384615384615385</c:v>
                </c:pt>
                <c:pt idx="16">
                  <c:v>1.4814814814814814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A5-464A-8B53-74AEEA23AE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823744"/>
        <c:axId val="117829632"/>
      </c:scatterChart>
      <c:valAx>
        <c:axId val="117823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829632"/>
        <c:crosses val="autoZero"/>
        <c:crossBetween val="midCat"/>
        <c:majorUnit val="10"/>
      </c:valAx>
      <c:valAx>
        <c:axId val="11782963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78237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trees'!$F$984:$F$1000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-2.25</c:v>
                </c:pt>
                <c:pt idx="11">
                  <c:v>-4.5</c:v>
                </c:pt>
                <c:pt idx="12">
                  <c:v>-6.75</c:v>
                </c:pt>
                <c:pt idx="13">
                  <c:v>-9</c:v>
                </c:pt>
                <c:pt idx="14">
                  <c:v>-11.25</c:v>
                </c:pt>
                <c:pt idx="15">
                  <c:v>-13.5</c:v>
                </c:pt>
                <c:pt idx="16">
                  <c:v>-15.75</c:v>
                </c:pt>
              </c:numCache>
            </c:numRef>
          </c:xVal>
          <c:yVal>
            <c:numRef>
              <c:f>'Graph rods  trees'!$I$984:$I$1000</c:f>
              <c:numCache>
                <c:formatCode>0.0</c:formatCode>
                <c:ptCount val="17"/>
                <c:pt idx="0">
                  <c:v>0.73290410790473703</c:v>
                </c:pt>
                <c:pt idx="1">
                  <c:v>0.72722490166846365</c:v>
                </c:pt>
                <c:pt idx="2">
                  <c:v>0.696309757845472</c:v>
                </c:pt>
                <c:pt idx="3">
                  <c:v>0.67678557808748541</c:v>
                </c:pt>
                <c:pt idx="4">
                  <c:v>0.69157627886550721</c:v>
                </c:pt>
                <c:pt idx="5">
                  <c:v>0.66167890518417849</c:v>
                </c:pt>
                <c:pt idx="6">
                  <c:v>0.62248906301547124</c:v>
                </c:pt>
                <c:pt idx="7">
                  <c:v>0.66194304247202695</c:v>
                </c:pt>
                <c:pt idx="8">
                  <c:v>0.67232314358617618</c:v>
                </c:pt>
                <c:pt idx="9">
                  <c:v>0.6736455999720522</c:v>
                </c:pt>
                <c:pt idx="10">
                  <c:v>0.71783312854740899</c:v>
                </c:pt>
                <c:pt idx="11">
                  <c:v>0.69791323639229574</c:v>
                </c:pt>
                <c:pt idx="12">
                  <c:v>0.70303207503018561</c:v>
                </c:pt>
                <c:pt idx="13">
                  <c:v>0.64795473892905164</c:v>
                </c:pt>
                <c:pt idx="14">
                  <c:v>0.64940100698571646</c:v>
                </c:pt>
                <c:pt idx="15">
                  <c:v>0.65204233410032009</c:v>
                </c:pt>
                <c:pt idx="16">
                  <c:v>0.68309561658792561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93-49B8-BD0C-EF9B6093F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840512"/>
        <c:axId val="117866880"/>
      </c:scatterChart>
      <c:valAx>
        <c:axId val="117840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866880"/>
        <c:crosses val="autoZero"/>
        <c:crossBetween val="midCat"/>
        <c:majorUnit val="10"/>
      </c:valAx>
      <c:valAx>
        <c:axId val="117866880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78405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trees'!$F$984:$F$1000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-2.25</c:v>
                </c:pt>
                <c:pt idx="11">
                  <c:v>-4.5</c:v>
                </c:pt>
                <c:pt idx="12">
                  <c:v>-6.75</c:v>
                </c:pt>
                <c:pt idx="13">
                  <c:v>-9</c:v>
                </c:pt>
                <c:pt idx="14">
                  <c:v>-11.25</c:v>
                </c:pt>
                <c:pt idx="15">
                  <c:v>-13.5</c:v>
                </c:pt>
                <c:pt idx="16">
                  <c:v>-15.75</c:v>
                </c:pt>
              </c:numCache>
            </c:numRef>
          </c:xVal>
          <c:yVal>
            <c:numRef>
              <c:f>'Graph rods  trees'!$J$984:$J$1000</c:f>
              <c:numCache>
                <c:formatCode>0</c:formatCode>
                <c:ptCount val="17"/>
                <c:pt idx="0">
                  <c:v>16.5</c:v>
                </c:pt>
                <c:pt idx="1">
                  <c:v>21.4</c:v>
                </c:pt>
                <c:pt idx="2">
                  <c:v>22.6</c:v>
                </c:pt>
                <c:pt idx="3">
                  <c:v>22.9</c:v>
                </c:pt>
                <c:pt idx="4">
                  <c:v>22.7</c:v>
                </c:pt>
                <c:pt idx="5">
                  <c:v>22</c:v>
                </c:pt>
                <c:pt idx="6">
                  <c:v>21.1</c:v>
                </c:pt>
                <c:pt idx="7">
                  <c:v>21.9</c:v>
                </c:pt>
                <c:pt idx="8">
                  <c:v>21.2</c:v>
                </c:pt>
                <c:pt idx="9">
                  <c:v>22.1</c:v>
                </c:pt>
                <c:pt idx="10">
                  <c:v>23.8</c:v>
                </c:pt>
                <c:pt idx="11">
                  <c:v>24.9</c:v>
                </c:pt>
                <c:pt idx="12">
                  <c:v>25.4</c:v>
                </c:pt>
                <c:pt idx="13">
                  <c:v>23.1</c:v>
                </c:pt>
                <c:pt idx="14">
                  <c:v>22.8</c:v>
                </c:pt>
                <c:pt idx="15">
                  <c:v>22.4</c:v>
                </c:pt>
                <c:pt idx="16">
                  <c:v>24.5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49-48D6-9209-041B8A24C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873664"/>
        <c:axId val="117887744"/>
      </c:scatterChart>
      <c:valAx>
        <c:axId val="11787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887744"/>
        <c:crosses val="autoZero"/>
        <c:crossBetween val="midCat"/>
        <c:majorUnit val="10"/>
      </c:valAx>
      <c:valAx>
        <c:axId val="117887744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78736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trees'!$F$984:$F$1000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-2.25</c:v>
                </c:pt>
                <c:pt idx="11">
                  <c:v>-4.5</c:v>
                </c:pt>
                <c:pt idx="12">
                  <c:v>-6.75</c:v>
                </c:pt>
                <c:pt idx="13">
                  <c:v>-9</c:v>
                </c:pt>
                <c:pt idx="14">
                  <c:v>-11.25</c:v>
                </c:pt>
                <c:pt idx="15">
                  <c:v>-13.5</c:v>
                </c:pt>
                <c:pt idx="16">
                  <c:v>-15.75</c:v>
                </c:pt>
              </c:numCache>
            </c:numRef>
          </c:xVal>
          <c:yVal>
            <c:numRef>
              <c:f>'Graph rods  trees'!$K$984:$K$1000</c:f>
              <c:numCache>
                <c:formatCode>_-* #\ ##0.00\ _€_-;\-* #\ ##0.00\ _€_-;_-* "-"??\ _€_-;_-@_-</c:formatCode>
                <c:ptCount val="17"/>
                <c:pt idx="0">
                  <c:v>12.092917780428161</c:v>
                </c:pt>
                <c:pt idx="1">
                  <c:v>15.562612895705122</c:v>
                </c:pt>
                <c:pt idx="2">
                  <c:v>15.736600527307667</c:v>
                </c:pt>
                <c:pt idx="3">
                  <c:v>15.498389738203416</c:v>
                </c:pt>
                <c:pt idx="4">
                  <c:v>15.698781530247015</c:v>
                </c:pt>
                <c:pt idx="5">
                  <c:v>14.556935914051927</c:v>
                </c:pt>
                <c:pt idx="6">
                  <c:v>13.134519229626443</c:v>
                </c:pt>
                <c:pt idx="7">
                  <c:v>14.496552630137389</c:v>
                </c:pt>
                <c:pt idx="8">
                  <c:v>14.253250644026934</c:v>
                </c:pt>
                <c:pt idx="9">
                  <c:v>14.887567759382353</c:v>
                </c:pt>
                <c:pt idx="10">
                  <c:v>17.084428459428334</c:v>
                </c:pt>
                <c:pt idx="11">
                  <c:v>17.378039586168164</c:v>
                </c:pt>
                <c:pt idx="12">
                  <c:v>17.857014705766716</c:v>
                </c:pt>
                <c:pt idx="13">
                  <c:v>14.967754469261093</c:v>
                </c:pt>
                <c:pt idx="14">
                  <c:v>14.806342959274335</c:v>
                </c:pt>
                <c:pt idx="15">
                  <c:v>14.60574828384717</c:v>
                </c:pt>
                <c:pt idx="16">
                  <c:v>16.735842606404177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E7-4109-8922-1764220C1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894528"/>
        <c:axId val="117974144"/>
      </c:scatterChart>
      <c:valAx>
        <c:axId val="117894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974144"/>
        <c:crosses val="autoZero"/>
        <c:crossBetween val="midCat"/>
        <c:majorUnit val="10"/>
      </c:valAx>
      <c:valAx>
        <c:axId val="11797414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78945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trees'!$F$1001:$F$1016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  <c:pt idx="15">
                  <c:v>-20.25</c:v>
                </c:pt>
              </c:numCache>
            </c:numRef>
          </c:xVal>
          <c:yVal>
            <c:numRef>
              <c:f>'Graph rods  trees'!$H$1001:$H$1016</c:f>
              <c:numCache>
                <c:formatCode>_-* #\ ##0.00\ _€_-;\-* #\ ##0.00\ _€_-;_-* "-"??\ _€_-;_-@_-</c:formatCode>
                <c:ptCount val="16"/>
                <c:pt idx="0">
                  <c:v>1.6666666666666667</c:v>
                </c:pt>
                <c:pt idx="1">
                  <c:v>1.6666666666666667</c:v>
                </c:pt>
                <c:pt idx="2">
                  <c:v>1.3333333333333333</c:v>
                </c:pt>
                <c:pt idx="3">
                  <c:v>1.3333333333333333</c:v>
                </c:pt>
                <c:pt idx="4">
                  <c:v>1.0256410256410255</c:v>
                </c:pt>
                <c:pt idx="5">
                  <c:v>0.95238095238095233</c:v>
                </c:pt>
                <c:pt idx="6">
                  <c:v>1.4814814814814814</c:v>
                </c:pt>
                <c:pt idx="7">
                  <c:v>1.6</c:v>
                </c:pt>
                <c:pt idx="8">
                  <c:v>1.8181818181818181</c:v>
                </c:pt>
                <c:pt idx="9">
                  <c:v>2</c:v>
                </c:pt>
                <c:pt idx="10">
                  <c:v>2</c:v>
                </c:pt>
                <c:pt idx="11">
                  <c:v>1.1764705882352942</c:v>
                </c:pt>
                <c:pt idx="12">
                  <c:v>1.9047619047619047</c:v>
                </c:pt>
                <c:pt idx="13">
                  <c:v>1</c:v>
                </c:pt>
                <c:pt idx="14">
                  <c:v>1.0526315789473684</c:v>
                </c:pt>
                <c:pt idx="15">
                  <c:v>1.2121212121212122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E1-44C4-84F8-67E417071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005760"/>
        <c:axId val="118007296"/>
      </c:scatterChart>
      <c:valAx>
        <c:axId val="118005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007296"/>
        <c:crosses val="autoZero"/>
        <c:crossBetween val="midCat"/>
        <c:majorUnit val="10"/>
      </c:valAx>
      <c:valAx>
        <c:axId val="11800729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80057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trees'!$F$1001:$F$1016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  <c:pt idx="15">
                  <c:v>-20.25</c:v>
                </c:pt>
              </c:numCache>
            </c:numRef>
          </c:xVal>
          <c:yVal>
            <c:numRef>
              <c:f>'Graph rods  trees'!$I$1001:$I$1016</c:f>
              <c:numCache>
                <c:formatCode>0.0</c:formatCode>
                <c:ptCount val="16"/>
                <c:pt idx="0">
                  <c:v>0.71640004452283579</c:v>
                </c:pt>
                <c:pt idx="1">
                  <c:v>0.72420163580829766</c:v>
                </c:pt>
                <c:pt idx="2">
                  <c:v>0.69078589674890145</c:v>
                </c:pt>
                <c:pt idx="3">
                  <c:v>0.65576642651831896</c:v>
                </c:pt>
                <c:pt idx="4">
                  <c:v>0.62090339675614548</c:v>
                </c:pt>
                <c:pt idx="5">
                  <c:v>0.60641702988127311</c:v>
                </c:pt>
                <c:pt idx="6">
                  <c:v>0.6588090438218398</c:v>
                </c:pt>
                <c:pt idx="7">
                  <c:v>0.71278485361155441</c:v>
                </c:pt>
                <c:pt idx="8">
                  <c:v>0.73462065307928581</c:v>
                </c:pt>
                <c:pt idx="9">
                  <c:v>0.74985193815629114</c:v>
                </c:pt>
                <c:pt idx="10">
                  <c:v>0.72692360838985293</c:v>
                </c:pt>
                <c:pt idx="11">
                  <c:v>0.70301059124818399</c:v>
                </c:pt>
                <c:pt idx="12">
                  <c:v>0.68775595693577152</c:v>
                </c:pt>
                <c:pt idx="13">
                  <c:v>0.62320357795888726</c:v>
                </c:pt>
                <c:pt idx="14">
                  <c:v>0.63300197139763503</c:v>
                </c:pt>
                <c:pt idx="15">
                  <c:v>0.64378266451347521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4D-4F1B-9B62-D4B1DC0C64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911936"/>
        <c:axId val="117913472"/>
      </c:scatterChart>
      <c:valAx>
        <c:axId val="117911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913472"/>
        <c:crosses val="autoZero"/>
        <c:crossBetween val="midCat"/>
        <c:majorUnit val="10"/>
      </c:valAx>
      <c:valAx>
        <c:axId val="117913472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79119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trees'!$F$1001:$F$1016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  <c:pt idx="15">
                  <c:v>-20.25</c:v>
                </c:pt>
              </c:numCache>
            </c:numRef>
          </c:xVal>
          <c:yVal>
            <c:numRef>
              <c:f>'Graph rods  trees'!$J$1001:$J$1016</c:f>
              <c:numCache>
                <c:formatCode>0</c:formatCode>
                <c:ptCount val="16"/>
                <c:pt idx="0">
                  <c:v>25.3</c:v>
                </c:pt>
                <c:pt idx="1">
                  <c:v>26.5</c:v>
                </c:pt>
                <c:pt idx="2">
                  <c:v>26.8</c:v>
                </c:pt>
                <c:pt idx="3">
                  <c:v>24.6</c:v>
                </c:pt>
                <c:pt idx="4">
                  <c:v>23.6</c:v>
                </c:pt>
                <c:pt idx="5">
                  <c:v>22.7</c:v>
                </c:pt>
                <c:pt idx="6">
                  <c:v>24.3</c:v>
                </c:pt>
                <c:pt idx="7">
                  <c:v>21.4</c:v>
                </c:pt>
                <c:pt idx="8">
                  <c:v>25.8</c:v>
                </c:pt>
                <c:pt idx="9">
                  <c:v>25.7</c:v>
                </c:pt>
                <c:pt idx="10">
                  <c:v>25.9</c:v>
                </c:pt>
                <c:pt idx="11">
                  <c:v>24.8</c:v>
                </c:pt>
                <c:pt idx="12">
                  <c:v>23.6</c:v>
                </c:pt>
                <c:pt idx="13">
                  <c:v>22.1</c:v>
                </c:pt>
                <c:pt idx="14">
                  <c:v>22.3</c:v>
                </c:pt>
                <c:pt idx="15">
                  <c:v>22.8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16-4B5B-AA8F-C9A108122B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932800"/>
        <c:axId val="117934336"/>
      </c:scatterChart>
      <c:valAx>
        <c:axId val="117932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934336"/>
        <c:crosses val="autoZero"/>
        <c:crossBetween val="midCat"/>
        <c:majorUnit val="10"/>
      </c:valAx>
      <c:valAx>
        <c:axId val="117934336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79328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trees'!$F$1001:$F$1016</c:f>
              <c:numCache>
                <c:formatCode>General</c:formatCode>
                <c:ptCount val="16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  <c:pt idx="15">
                  <c:v>-20.25</c:v>
                </c:pt>
              </c:numCache>
            </c:numRef>
          </c:xVal>
          <c:yVal>
            <c:numRef>
              <c:f>'Graph rods  trees'!$K$1001:$K$1016</c:f>
              <c:numCache>
                <c:formatCode>_-* #\ ##0.00\ _€_-;\-* #\ ##0.00\ _€_-;_-* "-"??\ _€_-;_-@_-</c:formatCode>
                <c:ptCount val="16"/>
                <c:pt idx="0">
                  <c:v>18.124921126427743</c:v>
                </c:pt>
                <c:pt idx="1">
                  <c:v>19.191343348919887</c:v>
                </c:pt>
                <c:pt idx="2">
                  <c:v>18.513062032870558</c:v>
                </c:pt>
                <c:pt idx="3">
                  <c:v>16.131854092350647</c:v>
                </c:pt>
                <c:pt idx="4">
                  <c:v>14.653320163445033</c:v>
                </c:pt>
                <c:pt idx="5">
                  <c:v>13.7656665783049</c:v>
                </c:pt>
                <c:pt idx="6">
                  <c:v>16.009059764870706</c:v>
                </c:pt>
                <c:pt idx="7">
                  <c:v>15.253595867287265</c:v>
                </c:pt>
                <c:pt idx="8">
                  <c:v>18.953212849445574</c:v>
                </c:pt>
                <c:pt idx="9">
                  <c:v>19.271194810616684</c:v>
                </c:pt>
                <c:pt idx="10">
                  <c:v>18.827321457297192</c:v>
                </c:pt>
                <c:pt idx="11">
                  <c:v>17.434662662954963</c:v>
                </c:pt>
                <c:pt idx="12">
                  <c:v>16.231040583684209</c:v>
                </c:pt>
                <c:pt idx="13">
                  <c:v>13.772799072891409</c:v>
                </c:pt>
                <c:pt idx="14">
                  <c:v>14.115943962167261</c:v>
                </c:pt>
                <c:pt idx="15">
                  <c:v>14.678244750907234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62-490F-BF5D-56E14AD0E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957760"/>
        <c:axId val="117959296"/>
      </c:scatterChart>
      <c:valAx>
        <c:axId val="11795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959296"/>
        <c:crosses val="autoZero"/>
        <c:crossBetween val="midCat"/>
        <c:majorUnit val="10"/>
      </c:valAx>
      <c:valAx>
        <c:axId val="11795929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79577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trees'!$F$88:$F$93</c:f>
              <c:numCache>
                <c:formatCode>General</c:formatCode>
                <c:ptCount val="6"/>
                <c:pt idx="0">
                  <c:v>2.25</c:v>
                </c:pt>
                <c:pt idx="1">
                  <c:v>11.25</c:v>
                </c:pt>
                <c:pt idx="2">
                  <c:v>-4.5</c:v>
                </c:pt>
                <c:pt idx="3">
                  <c:v>-6.75</c:v>
                </c:pt>
                <c:pt idx="4">
                  <c:v>-9</c:v>
                </c:pt>
                <c:pt idx="5">
                  <c:v>-11.25</c:v>
                </c:pt>
              </c:numCache>
            </c:numRef>
          </c:xVal>
          <c:yVal>
            <c:numRef>
              <c:f>'Graph rods  trees'!$H$88:$H$93</c:f>
              <c:numCache>
                <c:formatCode>_-* #\ ##0.00\ _€_-;\-* #\ ##0.00\ _€_-;_-* "-"??\ _€_-;_-@_-</c:formatCode>
                <c:ptCount val="6"/>
                <c:pt idx="0">
                  <c:v>1.3333333333333333</c:v>
                </c:pt>
                <c:pt idx="1">
                  <c:v>2.2222222222222223</c:v>
                </c:pt>
                <c:pt idx="2">
                  <c:v>1.1627906976744187</c:v>
                </c:pt>
                <c:pt idx="3">
                  <c:v>1.639344262295082</c:v>
                </c:pt>
                <c:pt idx="4">
                  <c:v>1.3333333333333333</c:v>
                </c:pt>
                <c:pt idx="5">
                  <c:v>2.2222222222222223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A8-47D7-89B6-D5D8FFEAF6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571456"/>
        <c:axId val="109577344"/>
      </c:scatterChart>
      <c:valAx>
        <c:axId val="109571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577344"/>
        <c:crosses val="autoZero"/>
        <c:crossBetween val="midCat"/>
      </c:valAx>
      <c:valAx>
        <c:axId val="10957734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095714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2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trees'!$F$1017:$F$1034</c:f>
              <c:numCache>
                <c:formatCode>General</c:formatCode>
                <c:ptCount val="18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  <c:pt idx="17">
                  <c:v>-20.25</c:v>
                </c:pt>
              </c:numCache>
            </c:numRef>
          </c:xVal>
          <c:yVal>
            <c:numRef>
              <c:f>'Graph rods  trees'!$H$1017:$H$1034</c:f>
              <c:numCache>
                <c:formatCode>_-* #\ ##0.00\ _€_-;\-* #\ ##0.00\ _€_-;_-* "-"??\ _€_-;_-@_-</c:formatCode>
                <c:ptCount val="18"/>
                <c:pt idx="0">
                  <c:v>1.8181818181818181</c:v>
                </c:pt>
                <c:pt idx="1">
                  <c:v>1.3333333333333333</c:v>
                </c:pt>
                <c:pt idx="2">
                  <c:v>1.4285714285714286</c:v>
                </c:pt>
                <c:pt idx="3">
                  <c:v>2.1052631578947367</c:v>
                </c:pt>
                <c:pt idx="4">
                  <c:v>2.1052631578947367</c:v>
                </c:pt>
                <c:pt idx="5">
                  <c:v>1.4814814814814814</c:v>
                </c:pt>
                <c:pt idx="6">
                  <c:v>2.2222222222222223</c:v>
                </c:pt>
                <c:pt idx="7">
                  <c:v>2</c:v>
                </c:pt>
                <c:pt idx="8">
                  <c:v>1.8181818181818181</c:v>
                </c:pt>
                <c:pt idx="9">
                  <c:v>2.2222222222222223</c:v>
                </c:pt>
                <c:pt idx="10">
                  <c:v>1.3333333333333333</c:v>
                </c:pt>
                <c:pt idx="11">
                  <c:v>1.4285714285714286</c:v>
                </c:pt>
                <c:pt idx="12">
                  <c:v>1.0526315789473684</c:v>
                </c:pt>
                <c:pt idx="13">
                  <c:v>1.6666666666666667</c:v>
                </c:pt>
                <c:pt idx="14">
                  <c:v>1.1428571428571428</c:v>
                </c:pt>
                <c:pt idx="15">
                  <c:v>2.3529411764705883</c:v>
                </c:pt>
                <c:pt idx="16">
                  <c:v>1.6</c:v>
                </c:pt>
                <c:pt idx="17">
                  <c:v>2.2222222222222223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71-4AF1-BECF-9F380F34BD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056448"/>
        <c:axId val="118057984"/>
      </c:scatterChart>
      <c:valAx>
        <c:axId val="118056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057984"/>
        <c:crosses val="autoZero"/>
        <c:crossBetween val="midCat"/>
        <c:majorUnit val="10"/>
      </c:valAx>
      <c:valAx>
        <c:axId val="11805798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80564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trees'!$F$1017:$F$1034</c:f>
              <c:numCache>
                <c:formatCode>General</c:formatCode>
                <c:ptCount val="18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  <c:pt idx="17">
                  <c:v>-20.25</c:v>
                </c:pt>
              </c:numCache>
            </c:numRef>
          </c:xVal>
          <c:yVal>
            <c:numRef>
              <c:f>'Graph rods  trees'!$I$1017:$I$1034</c:f>
              <c:numCache>
                <c:formatCode>0.0</c:formatCode>
                <c:ptCount val="18"/>
                <c:pt idx="0">
                  <c:v>0.70316466550927281</c:v>
                </c:pt>
                <c:pt idx="1">
                  <c:v>0.68811096504364755</c:v>
                </c:pt>
                <c:pt idx="2">
                  <c:v>0.67392073149406539</c:v>
                </c:pt>
                <c:pt idx="3">
                  <c:v>0.70899606583561636</c:v>
                </c:pt>
                <c:pt idx="4">
                  <c:v>0.66107004020328131</c:v>
                </c:pt>
                <c:pt idx="5">
                  <c:v>0.63677803090851159</c:v>
                </c:pt>
                <c:pt idx="6">
                  <c:v>0.64359896768409586</c:v>
                </c:pt>
                <c:pt idx="7">
                  <c:v>0.64465705246110605</c:v>
                </c:pt>
                <c:pt idx="8">
                  <c:v>0.64959044529663745</c:v>
                </c:pt>
                <c:pt idx="9">
                  <c:v>0.66644944436594511</c:v>
                </c:pt>
                <c:pt idx="10">
                  <c:v>0.71859295106916454</c:v>
                </c:pt>
                <c:pt idx="11">
                  <c:v>0.71506483008281363</c:v>
                </c:pt>
                <c:pt idx="12">
                  <c:v>0.71293076044658399</c:v>
                </c:pt>
                <c:pt idx="13">
                  <c:v>0.71571810074542508</c:v>
                </c:pt>
                <c:pt idx="14">
                  <c:v>0.69497679241371346</c:v>
                </c:pt>
                <c:pt idx="15">
                  <c:v>0.70454879892266453</c:v>
                </c:pt>
                <c:pt idx="16">
                  <c:v>0.71656954877231005</c:v>
                </c:pt>
                <c:pt idx="17">
                  <c:v>0.71143934615114923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B5-4F6A-8126-FFFA8BF7B7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081408"/>
        <c:axId val="118082944"/>
      </c:scatterChart>
      <c:valAx>
        <c:axId val="118081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082944"/>
        <c:crosses val="autoZero"/>
        <c:crossBetween val="midCat"/>
        <c:majorUnit val="10"/>
      </c:valAx>
      <c:valAx>
        <c:axId val="118082944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8081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trees'!$F$1017:$F$1034</c:f>
              <c:numCache>
                <c:formatCode>General</c:formatCode>
                <c:ptCount val="18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  <c:pt idx="17">
                  <c:v>-20.25</c:v>
                </c:pt>
              </c:numCache>
            </c:numRef>
          </c:xVal>
          <c:yVal>
            <c:numRef>
              <c:f>'Graph rods  trees'!$J$1017:$J$1034</c:f>
              <c:numCache>
                <c:formatCode>0</c:formatCode>
                <c:ptCount val="18"/>
                <c:pt idx="0">
                  <c:v>22.2</c:v>
                </c:pt>
                <c:pt idx="1">
                  <c:v>25</c:v>
                </c:pt>
                <c:pt idx="2">
                  <c:v>26.3</c:v>
                </c:pt>
                <c:pt idx="3">
                  <c:v>25.4</c:v>
                </c:pt>
                <c:pt idx="4">
                  <c:v>25.1</c:v>
                </c:pt>
                <c:pt idx="5">
                  <c:v>24.8</c:v>
                </c:pt>
                <c:pt idx="6">
                  <c:v>23.6</c:v>
                </c:pt>
                <c:pt idx="7">
                  <c:v>24</c:v>
                </c:pt>
                <c:pt idx="8">
                  <c:v>24.4</c:v>
                </c:pt>
                <c:pt idx="9">
                  <c:v>25.2</c:v>
                </c:pt>
                <c:pt idx="10">
                  <c:v>24.092759999999995</c:v>
                </c:pt>
                <c:pt idx="11">
                  <c:v>24.840499999999995</c:v>
                </c:pt>
                <c:pt idx="12">
                  <c:v>26.2562</c:v>
                </c:pt>
                <c:pt idx="13">
                  <c:v>26.423729999999999</c:v>
                </c:pt>
                <c:pt idx="14">
                  <c:v>25.001929999999998</c:v>
                </c:pt>
                <c:pt idx="15">
                  <c:v>23.163080000000001</c:v>
                </c:pt>
                <c:pt idx="16">
                  <c:v>23.200499999999998</c:v>
                </c:pt>
                <c:pt idx="17">
                  <c:v>22.33182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40-4CAB-A395-DCB6A95440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094080"/>
        <c:axId val="118177792"/>
      </c:scatterChart>
      <c:valAx>
        <c:axId val="118094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177792"/>
        <c:crosses val="autoZero"/>
        <c:crossBetween val="midCat"/>
        <c:majorUnit val="10"/>
      </c:valAx>
      <c:valAx>
        <c:axId val="118177792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80940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trees'!$F$1017:$F$1034</c:f>
              <c:numCache>
                <c:formatCode>General</c:formatCode>
                <c:ptCount val="18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  <c:pt idx="17">
                  <c:v>-20.25</c:v>
                </c:pt>
              </c:numCache>
            </c:numRef>
          </c:xVal>
          <c:yVal>
            <c:numRef>
              <c:f>'Graph rods  trees'!$K$1017:$K$1034</c:f>
              <c:numCache>
                <c:formatCode>_-* #\ ##0.00\ _€_-;\-* #\ ##0.00\ _€_-;_-* "-"??\ _€_-;_-@_-</c:formatCode>
                <c:ptCount val="18"/>
                <c:pt idx="0">
                  <c:v>15.610255574305857</c:v>
                </c:pt>
                <c:pt idx="1">
                  <c:v>17.202774126091189</c:v>
                </c:pt>
                <c:pt idx="2">
                  <c:v>17.724115238293919</c:v>
                </c:pt>
                <c:pt idx="3">
                  <c:v>18.008500072224653</c:v>
                </c:pt>
                <c:pt idx="4">
                  <c:v>16.592858009102361</c:v>
                </c:pt>
                <c:pt idx="5">
                  <c:v>15.792095166531087</c:v>
                </c:pt>
                <c:pt idx="6">
                  <c:v>15.188935637344661</c:v>
                </c:pt>
                <c:pt idx="7">
                  <c:v>15.471769259066544</c:v>
                </c:pt>
                <c:pt idx="8">
                  <c:v>15.850006865237953</c:v>
                </c:pt>
                <c:pt idx="9">
                  <c:v>16.794525998021815</c:v>
                </c:pt>
                <c:pt idx="10">
                  <c:v>17.312887507801122</c:v>
                </c:pt>
                <c:pt idx="11">
                  <c:v>17.762567911672129</c:v>
                </c:pt>
                <c:pt idx="12">
                  <c:v>18.718852632437599</c:v>
                </c:pt>
                <c:pt idx="13">
                  <c:v>18.91194185020991</c:v>
                </c:pt>
                <c:pt idx="14">
                  <c:v>17.375761115552194</c:v>
                </c:pt>
                <c:pt idx="15">
                  <c:v>16.319520193349593</c:v>
                </c:pt>
                <c:pt idx="16">
                  <c:v>16.624771816291979</c:v>
                </c:pt>
                <c:pt idx="17">
                  <c:v>15.887735419165157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F2-410B-9AD9-D97D9357C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196864"/>
        <c:axId val="118210944"/>
      </c:scatterChart>
      <c:valAx>
        <c:axId val="118196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210944"/>
        <c:crosses val="autoZero"/>
        <c:crossBetween val="midCat"/>
        <c:majorUnit val="10"/>
      </c:valAx>
      <c:valAx>
        <c:axId val="11821094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81968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trees'!$F$1035:$F$1049</c:f>
              <c:numCache>
                <c:formatCode>General</c:formatCode>
                <c:ptCount val="15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-2.25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  <c:pt idx="14">
                  <c:v>-20.25</c:v>
                </c:pt>
              </c:numCache>
            </c:numRef>
          </c:xVal>
          <c:yVal>
            <c:numRef>
              <c:f>'Graph rods  trees'!$H$1035:$H$1049</c:f>
              <c:numCache>
                <c:formatCode>_-* #\ ##0.00\ _€_-;\-* #\ ##0.00\ _€_-;_-* "-"??\ _€_-;_-@_-</c:formatCode>
                <c:ptCount val="15"/>
                <c:pt idx="0">
                  <c:v>2</c:v>
                </c:pt>
                <c:pt idx="1">
                  <c:v>1.6666666666666667</c:v>
                </c:pt>
                <c:pt idx="2">
                  <c:v>1.6666666666666667</c:v>
                </c:pt>
                <c:pt idx="3">
                  <c:v>0.90909090909090906</c:v>
                </c:pt>
                <c:pt idx="4">
                  <c:v>1.2903225806451613</c:v>
                </c:pt>
                <c:pt idx="5">
                  <c:v>1.2903225806451613</c:v>
                </c:pt>
                <c:pt idx="6">
                  <c:v>2.2222222222222223</c:v>
                </c:pt>
                <c:pt idx="7">
                  <c:v>2.3529411764705883</c:v>
                </c:pt>
                <c:pt idx="8">
                  <c:v>2</c:v>
                </c:pt>
                <c:pt idx="9">
                  <c:v>1.6666666666666667</c:v>
                </c:pt>
                <c:pt idx="10">
                  <c:v>1.2903225806451613</c:v>
                </c:pt>
                <c:pt idx="11">
                  <c:v>0.95238095238095233</c:v>
                </c:pt>
                <c:pt idx="12">
                  <c:v>1.25</c:v>
                </c:pt>
                <c:pt idx="13">
                  <c:v>1.5384615384615385</c:v>
                </c:pt>
                <c:pt idx="14">
                  <c:v>1.9047619047619047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EC-4444-9310-8BB5F1A889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221824"/>
        <c:axId val="118244096"/>
      </c:scatterChart>
      <c:valAx>
        <c:axId val="11822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244096"/>
        <c:crosses val="autoZero"/>
        <c:crossBetween val="midCat"/>
        <c:majorUnit val="10"/>
      </c:valAx>
      <c:valAx>
        <c:axId val="11824409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82218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trees'!$F$1035:$F$1049</c:f>
              <c:numCache>
                <c:formatCode>General</c:formatCode>
                <c:ptCount val="15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-2.25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  <c:pt idx="14">
                  <c:v>-20.25</c:v>
                </c:pt>
              </c:numCache>
            </c:numRef>
          </c:xVal>
          <c:yVal>
            <c:numRef>
              <c:f>'Graph rods  trees'!$I$1035:$I$1049</c:f>
              <c:numCache>
                <c:formatCode>0.0</c:formatCode>
                <c:ptCount val="15"/>
                <c:pt idx="0">
                  <c:v>0.73599208309464215</c:v>
                </c:pt>
                <c:pt idx="1">
                  <c:v>0.72857783979911195</c:v>
                </c:pt>
                <c:pt idx="2">
                  <c:v>0.69263715386554148</c:v>
                </c:pt>
                <c:pt idx="3">
                  <c:v>0.6698701682429572</c:v>
                </c:pt>
                <c:pt idx="4">
                  <c:v>0.66867340278287224</c:v>
                </c:pt>
                <c:pt idx="5">
                  <c:v>0.72016389649933044</c:v>
                </c:pt>
                <c:pt idx="6">
                  <c:v>0.70325094590275661</c:v>
                </c:pt>
                <c:pt idx="7">
                  <c:v>0.7374084872731671</c:v>
                </c:pt>
                <c:pt idx="8">
                  <c:v>0.70418766169040048</c:v>
                </c:pt>
                <c:pt idx="9">
                  <c:v>0.70661285745949254</c:v>
                </c:pt>
                <c:pt idx="10">
                  <c:v>0.68281969015644517</c:v>
                </c:pt>
                <c:pt idx="11">
                  <c:v>0.62810520269550707</c:v>
                </c:pt>
                <c:pt idx="12">
                  <c:v>0.61378695706060249</c:v>
                </c:pt>
                <c:pt idx="13">
                  <c:v>0.65927460456028941</c:v>
                </c:pt>
                <c:pt idx="14">
                  <c:v>0.65399777831033457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E6-406E-BD9B-39AA09D50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263168"/>
        <c:axId val="118264960"/>
      </c:scatterChart>
      <c:valAx>
        <c:axId val="118263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264960"/>
        <c:crosses val="autoZero"/>
        <c:crossBetween val="midCat"/>
        <c:majorUnit val="10"/>
      </c:valAx>
      <c:valAx>
        <c:axId val="118264960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82631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trees'!$F$1035:$F$1049</c:f>
              <c:numCache>
                <c:formatCode>General</c:formatCode>
                <c:ptCount val="15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-2.25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  <c:pt idx="14">
                  <c:v>-20.25</c:v>
                </c:pt>
              </c:numCache>
            </c:numRef>
          </c:xVal>
          <c:yVal>
            <c:numRef>
              <c:f>'Graph rods  trees'!$J$1035:$J$1049</c:f>
              <c:numCache>
                <c:formatCode>0</c:formatCode>
                <c:ptCount val="15"/>
                <c:pt idx="0">
                  <c:v>24.792559999999998</c:v>
                </c:pt>
                <c:pt idx="1">
                  <c:v>24.528470000000002</c:v>
                </c:pt>
                <c:pt idx="2">
                  <c:v>24.741140000000005</c:v>
                </c:pt>
                <c:pt idx="3">
                  <c:v>26.82302</c:v>
                </c:pt>
                <c:pt idx="4">
                  <c:v>26.10333</c:v>
                </c:pt>
                <c:pt idx="5">
                  <c:v>25.97204</c:v>
                </c:pt>
                <c:pt idx="6">
                  <c:v>24.06954</c:v>
                </c:pt>
                <c:pt idx="7">
                  <c:v>25.402110000000004</c:v>
                </c:pt>
                <c:pt idx="8">
                  <c:v>26.128120000000003</c:v>
                </c:pt>
                <c:pt idx="9">
                  <c:v>27.389870000000002</c:v>
                </c:pt>
                <c:pt idx="10">
                  <c:v>25.41067</c:v>
                </c:pt>
                <c:pt idx="11">
                  <c:v>24.51145</c:v>
                </c:pt>
                <c:pt idx="12">
                  <c:v>24.981660000000002</c:v>
                </c:pt>
                <c:pt idx="13">
                  <c:v>25.711270000000003</c:v>
                </c:pt>
                <c:pt idx="14">
                  <c:v>26.248359999999995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8F-4A02-AE2E-2FFB614AD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296576"/>
        <c:axId val="118298112"/>
      </c:scatterChart>
      <c:valAx>
        <c:axId val="11829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298112"/>
        <c:crosses val="autoZero"/>
        <c:crossBetween val="midCat"/>
        <c:majorUnit val="10"/>
      </c:valAx>
      <c:valAx>
        <c:axId val="118298112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82965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trees'!$F$1035:$F$1049</c:f>
              <c:numCache>
                <c:formatCode>General</c:formatCode>
                <c:ptCount val="15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-2.25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  <c:pt idx="14">
                  <c:v>-20.25</c:v>
                </c:pt>
              </c:numCache>
            </c:numRef>
          </c:xVal>
          <c:yVal>
            <c:numRef>
              <c:f>'Graph rods  trees'!$K$1035:$K$1049</c:f>
              <c:numCache>
                <c:formatCode>_-* #\ ##0.00\ _€_-;\-* #\ ##0.00\ _€_-;_-* "-"??\ _€_-;_-@_-</c:formatCode>
                <c:ptCount val="15"/>
                <c:pt idx="0">
                  <c:v>18.2471278796489</c:v>
                </c:pt>
                <c:pt idx="1">
                  <c:v>17.870899686177324</c:v>
                </c:pt>
                <c:pt idx="2">
                  <c:v>17.136632792988905</c:v>
                </c:pt>
                <c:pt idx="3">
                  <c:v>17.967940920184205</c:v>
                </c:pt>
                <c:pt idx="4">
                  <c:v>17.454602495064233</c:v>
                </c:pt>
                <c:pt idx="5">
                  <c:v>18.704125526436471</c:v>
                </c:pt>
                <c:pt idx="6">
                  <c:v>16.926926772444236</c:v>
                </c:pt>
                <c:pt idx="7">
                  <c:v>18.731731508646593</c:v>
                </c:pt>
                <c:pt idx="8">
                  <c:v>18.399099727166188</c:v>
                </c:pt>
                <c:pt idx="9">
                  <c:v>19.354034306144033</c:v>
                </c:pt>
                <c:pt idx="10">
                  <c:v>17.350905816067677</c:v>
                </c:pt>
                <c:pt idx="11">
                  <c:v>15.395769270610787</c:v>
                </c:pt>
                <c:pt idx="12">
                  <c:v>15.333417073722572</c:v>
                </c:pt>
                <c:pt idx="13">
                  <c:v>16.950787361992834</c:v>
                </c:pt>
                <c:pt idx="14">
                  <c:v>17.166369124289851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16-478C-AB0C-9CA8442AA0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325632"/>
        <c:axId val="118327168"/>
      </c:scatterChart>
      <c:valAx>
        <c:axId val="11832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327168"/>
        <c:crosses val="autoZero"/>
        <c:crossBetween val="midCat"/>
        <c:majorUnit val="10"/>
      </c:valAx>
      <c:valAx>
        <c:axId val="11832716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83256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trees'!$F$1050:$F$1069</c:f>
              <c:numCache>
                <c:formatCode>General</c:formatCode>
                <c:ptCount val="20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-2.25</c:v>
                </c:pt>
                <c:pt idx="12">
                  <c:v>-4.5</c:v>
                </c:pt>
                <c:pt idx="13">
                  <c:v>-6.75</c:v>
                </c:pt>
                <c:pt idx="14">
                  <c:v>-9</c:v>
                </c:pt>
                <c:pt idx="15">
                  <c:v>-11.25</c:v>
                </c:pt>
                <c:pt idx="16">
                  <c:v>-13.5</c:v>
                </c:pt>
                <c:pt idx="17">
                  <c:v>-15.75</c:v>
                </c:pt>
                <c:pt idx="18">
                  <c:v>-18</c:v>
                </c:pt>
                <c:pt idx="19">
                  <c:v>-20.25</c:v>
                </c:pt>
              </c:numCache>
            </c:numRef>
          </c:xVal>
          <c:yVal>
            <c:numRef>
              <c:f>'Graph rods  trees'!$H$1050:$H$1069</c:f>
              <c:numCache>
                <c:formatCode>_-* #\ ##0.00\ _€_-;\-* #\ ##0.00\ _€_-;_-* "-"??\ _€_-;_-@_-</c:formatCode>
                <c:ptCount val="20"/>
                <c:pt idx="0">
                  <c:v>2.1052631578947367</c:v>
                </c:pt>
                <c:pt idx="1">
                  <c:v>2.5</c:v>
                </c:pt>
                <c:pt idx="2">
                  <c:v>1.8181818181818181</c:v>
                </c:pt>
                <c:pt idx="3">
                  <c:v>2</c:v>
                </c:pt>
                <c:pt idx="4">
                  <c:v>1.6666666666666667</c:v>
                </c:pt>
                <c:pt idx="5">
                  <c:v>2.2222222222222223</c:v>
                </c:pt>
                <c:pt idx="6">
                  <c:v>2</c:v>
                </c:pt>
                <c:pt idx="7">
                  <c:v>1.6666666666666667</c:v>
                </c:pt>
                <c:pt idx="8">
                  <c:v>2.1052631578947367</c:v>
                </c:pt>
                <c:pt idx="9">
                  <c:v>1.6666666666666667</c:v>
                </c:pt>
                <c:pt idx="10">
                  <c:v>1.4814814814814814</c:v>
                </c:pt>
                <c:pt idx="11">
                  <c:v>2</c:v>
                </c:pt>
                <c:pt idx="12">
                  <c:v>1.6</c:v>
                </c:pt>
                <c:pt idx="13">
                  <c:v>1.2903225806451613</c:v>
                </c:pt>
                <c:pt idx="14">
                  <c:v>1.4285714285714286</c:v>
                </c:pt>
                <c:pt idx="15">
                  <c:v>1.5384615384615385</c:v>
                </c:pt>
                <c:pt idx="16">
                  <c:v>1</c:v>
                </c:pt>
                <c:pt idx="17">
                  <c:v>1.5384615384615385</c:v>
                </c:pt>
                <c:pt idx="18">
                  <c:v>1.5384615384615385</c:v>
                </c:pt>
                <c:pt idx="19">
                  <c:v>1.7391304347826086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07-4E11-8ACB-1A93EFD2BA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354688"/>
        <c:axId val="118356224"/>
      </c:scatterChart>
      <c:valAx>
        <c:axId val="118354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356224"/>
        <c:crosses val="autoZero"/>
        <c:crossBetween val="midCat"/>
        <c:majorUnit val="10"/>
      </c:valAx>
      <c:valAx>
        <c:axId val="11835622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83546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trees'!$F$1050:$F$1069</c:f>
              <c:numCache>
                <c:formatCode>General</c:formatCode>
                <c:ptCount val="20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-2.25</c:v>
                </c:pt>
                <c:pt idx="12">
                  <c:v>-4.5</c:v>
                </c:pt>
                <c:pt idx="13">
                  <c:v>-6.75</c:v>
                </c:pt>
                <c:pt idx="14">
                  <c:v>-9</c:v>
                </c:pt>
                <c:pt idx="15">
                  <c:v>-11.25</c:v>
                </c:pt>
                <c:pt idx="16">
                  <c:v>-13.5</c:v>
                </c:pt>
                <c:pt idx="17">
                  <c:v>-15.75</c:v>
                </c:pt>
                <c:pt idx="18">
                  <c:v>-18</c:v>
                </c:pt>
                <c:pt idx="19">
                  <c:v>-20.25</c:v>
                </c:pt>
              </c:numCache>
            </c:numRef>
          </c:xVal>
          <c:yVal>
            <c:numRef>
              <c:f>'Graph rods  trees'!$I$1050:$I$1069</c:f>
              <c:numCache>
                <c:formatCode>0.0</c:formatCode>
                <c:ptCount val="20"/>
                <c:pt idx="0">
                  <c:v>0.73024565062852365</c:v>
                </c:pt>
                <c:pt idx="1">
                  <c:v>0.72489226200962109</c:v>
                </c:pt>
                <c:pt idx="2">
                  <c:v>0.72502814390489434</c:v>
                </c:pt>
                <c:pt idx="3">
                  <c:v>0.72353044273119049</c:v>
                </c:pt>
                <c:pt idx="4">
                  <c:v>0.71332126904714754</c:v>
                </c:pt>
                <c:pt idx="5">
                  <c:v>0.70996160180799839</c:v>
                </c:pt>
                <c:pt idx="6">
                  <c:v>0.67679466152195367</c:v>
                </c:pt>
                <c:pt idx="7">
                  <c:v>0.650951943046578</c:v>
                </c:pt>
                <c:pt idx="8">
                  <c:v>0.66282124656147678</c:v>
                </c:pt>
                <c:pt idx="9">
                  <c:v>0.65349593928590988</c:v>
                </c:pt>
                <c:pt idx="10">
                  <c:v>0.658459127997292</c:v>
                </c:pt>
                <c:pt idx="11">
                  <c:v>0.71098426172142193</c:v>
                </c:pt>
                <c:pt idx="12">
                  <c:v>0.72693086668080265</c:v>
                </c:pt>
                <c:pt idx="13">
                  <c:v>0.71945306070856019</c:v>
                </c:pt>
                <c:pt idx="14">
                  <c:v>0.7070430844251494</c:v>
                </c:pt>
                <c:pt idx="15">
                  <c:v>0.708913859484257</c:v>
                </c:pt>
                <c:pt idx="16">
                  <c:v>0.63243076883524574</c:v>
                </c:pt>
                <c:pt idx="17">
                  <c:v>0.65671823225172132</c:v>
                </c:pt>
                <c:pt idx="18">
                  <c:v>0.6439528735395299</c:v>
                </c:pt>
                <c:pt idx="19">
                  <c:v>0.69616234432767599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B5-4C3F-9138-427C0A7CF1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387840"/>
        <c:axId val="118389376"/>
      </c:scatterChart>
      <c:valAx>
        <c:axId val="11838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389376"/>
        <c:crosses val="autoZero"/>
        <c:crossBetween val="midCat"/>
        <c:majorUnit val="10"/>
      </c:valAx>
      <c:valAx>
        <c:axId val="118389376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83878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trees'!$F$2:$F$19</c:f>
              <c:numCache>
                <c:formatCode>General</c:formatCode>
                <c:ptCount val="18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-4.5</c:v>
                </c:pt>
                <c:pt idx="12">
                  <c:v>-6.75</c:v>
                </c:pt>
                <c:pt idx="13">
                  <c:v>-9</c:v>
                </c:pt>
                <c:pt idx="14">
                  <c:v>-11.25</c:v>
                </c:pt>
                <c:pt idx="15">
                  <c:v>-13.5</c:v>
                </c:pt>
                <c:pt idx="16">
                  <c:v>-15.75</c:v>
                </c:pt>
                <c:pt idx="17">
                  <c:v>-20.25</c:v>
                </c:pt>
              </c:numCache>
            </c:numRef>
          </c:xVal>
          <c:yVal>
            <c:numRef>
              <c:f>'Graph rods  trees'!$J$2:$J$19</c:f>
              <c:numCache>
                <c:formatCode>0</c:formatCode>
                <c:ptCount val="18"/>
                <c:pt idx="0">
                  <c:v>13.175129999999999</c:v>
                </c:pt>
                <c:pt idx="1">
                  <c:v>16.34863</c:v>
                </c:pt>
                <c:pt idx="2">
                  <c:v>16.250630000000001</c:v>
                </c:pt>
                <c:pt idx="3">
                  <c:v>16.7807</c:v>
                </c:pt>
                <c:pt idx="4">
                  <c:v>18.867229999999999</c:v>
                </c:pt>
                <c:pt idx="5">
                  <c:v>18.348929999999999</c:v>
                </c:pt>
                <c:pt idx="6">
                  <c:v>14.92886</c:v>
                </c:pt>
                <c:pt idx="7">
                  <c:v>11.08459</c:v>
                </c:pt>
                <c:pt idx="8">
                  <c:v>13.97246</c:v>
                </c:pt>
                <c:pt idx="9">
                  <c:v>14.533570000000001</c:v>
                </c:pt>
                <c:pt idx="10">
                  <c:v>12.559810000000001</c:v>
                </c:pt>
                <c:pt idx="11">
                  <c:v>17.367850000000001</c:v>
                </c:pt>
                <c:pt idx="12">
                  <c:v>20.19932</c:v>
                </c:pt>
                <c:pt idx="13">
                  <c:v>20.1724</c:v>
                </c:pt>
                <c:pt idx="14">
                  <c:v>22.246680000000001</c:v>
                </c:pt>
                <c:pt idx="15">
                  <c:v>22.032440000000001</c:v>
                </c:pt>
                <c:pt idx="16">
                  <c:v>22.064819999999997</c:v>
                </c:pt>
                <c:pt idx="17">
                  <c:v>22.33371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47-472F-944D-E43F61A73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353024"/>
        <c:axId val="108354560"/>
      </c:scatterChart>
      <c:valAx>
        <c:axId val="10835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8354560"/>
        <c:crosses val="autoZero"/>
        <c:crossBetween val="midCat"/>
      </c:valAx>
      <c:valAx>
        <c:axId val="108354560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crossAx val="1083530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trees'!$F$88:$F$93</c:f>
              <c:numCache>
                <c:formatCode>General</c:formatCode>
                <c:ptCount val="6"/>
                <c:pt idx="0">
                  <c:v>2.25</c:v>
                </c:pt>
                <c:pt idx="1">
                  <c:v>11.25</c:v>
                </c:pt>
                <c:pt idx="2">
                  <c:v>-4.5</c:v>
                </c:pt>
                <c:pt idx="3">
                  <c:v>-6.75</c:v>
                </c:pt>
                <c:pt idx="4">
                  <c:v>-9</c:v>
                </c:pt>
                <c:pt idx="5">
                  <c:v>-11.25</c:v>
                </c:pt>
              </c:numCache>
            </c:numRef>
          </c:xVal>
          <c:yVal>
            <c:numRef>
              <c:f>'Graph rods  trees'!$I$88:$I$93</c:f>
              <c:numCache>
                <c:formatCode>0.0</c:formatCode>
                <c:ptCount val="6"/>
                <c:pt idx="0">
                  <c:v>0.65299610008695452</c:v>
                </c:pt>
                <c:pt idx="1">
                  <c:v>0.72112654560734712</c:v>
                </c:pt>
                <c:pt idx="2">
                  <c:v>0.6682923729057072</c:v>
                </c:pt>
                <c:pt idx="3">
                  <c:v>0.68610544974370435</c:v>
                </c:pt>
                <c:pt idx="4">
                  <c:v>0.6799612356615371</c:v>
                </c:pt>
                <c:pt idx="5">
                  <c:v>0.74604564447332455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E2-4081-8B2B-D539D5C7AC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613056"/>
        <c:axId val="109614592"/>
      </c:scatterChart>
      <c:valAx>
        <c:axId val="10961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614592"/>
        <c:crosses val="autoZero"/>
        <c:crossBetween val="midCat"/>
      </c:valAx>
      <c:valAx>
        <c:axId val="109614592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096130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3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trees'!$F$1050:$F$1069</c:f>
              <c:numCache>
                <c:formatCode>General</c:formatCode>
                <c:ptCount val="20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-2.25</c:v>
                </c:pt>
                <c:pt idx="12">
                  <c:v>-4.5</c:v>
                </c:pt>
                <c:pt idx="13">
                  <c:v>-6.75</c:v>
                </c:pt>
                <c:pt idx="14">
                  <c:v>-9</c:v>
                </c:pt>
                <c:pt idx="15">
                  <c:v>-11.25</c:v>
                </c:pt>
                <c:pt idx="16">
                  <c:v>-13.5</c:v>
                </c:pt>
                <c:pt idx="17">
                  <c:v>-15.75</c:v>
                </c:pt>
                <c:pt idx="18">
                  <c:v>-18</c:v>
                </c:pt>
                <c:pt idx="19">
                  <c:v>-20.25</c:v>
                </c:pt>
              </c:numCache>
            </c:numRef>
          </c:xVal>
          <c:yVal>
            <c:numRef>
              <c:f>'Graph rods  trees'!$J$1050:$J$1069</c:f>
              <c:numCache>
                <c:formatCode>0</c:formatCode>
                <c:ptCount val="20"/>
                <c:pt idx="0">
                  <c:v>25.013400000000001</c:v>
                </c:pt>
                <c:pt idx="1">
                  <c:v>25.52937</c:v>
                </c:pt>
                <c:pt idx="2">
                  <c:v>25.555579999999999</c:v>
                </c:pt>
                <c:pt idx="3">
                  <c:v>25.549349999999997</c:v>
                </c:pt>
                <c:pt idx="4">
                  <c:v>25.006019999999999</c:v>
                </c:pt>
                <c:pt idx="5">
                  <c:v>23.384009999999996</c:v>
                </c:pt>
                <c:pt idx="6">
                  <c:v>22.663180000000001</c:v>
                </c:pt>
                <c:pt idx="7">
                  <c:v>21.678169999999998</c:v>
                </c:pt>
                <c:pt idx="8">
                  <c:v>21.721170000000001</c:v>
                </c:pt>
                <c:pt idx="9">
                  <c:v>22.559870000000004</c:v>
                </c:pt>
                <c:pt idx="10">
                  <c:v>23.698119999999999</c:v>
                </c:pt>
                <c:pt idx="11">
                  <c:v>24.4</c:v>
                </c:pt>
                <c:pt idx="12">
                  <c:v>25.4</c:v>
                </c:pt>
                <c:pt idx="13">
                  <c:v>26.797719999999998</c:v>
                </c:pt>
                <c:pt idx="14">
                  <c:v>25.773540000000004</c:v>
                </c:pt>
                <c:pt idx="15">
                  <c:v>25.300180000000005</c:v>
                </c:pt>
                <c:pt idx="16">
                  <c:v>23.353160000000003</c:v>
                </c:pt>
                <c:pt idx="17">
                  <c:v>23.425129999999999</c:v>
                </c:pt>
                <c:pt idx="18">
                  <c:v>22.584259999999997</c:v>
                </c:pt>
                <c:pt idx="19">
                  <c:v>23.99747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7A-4C37-9A85-579E1971C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00512"/>
        <c:axId val="118402048"/>
      </c:scatterChart>
      <c:valAx>
        <c:axId val="118400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402048"/>
        <c:crosses val="autoZero"/>
        <c:crossBetween val="midCat"/>
        <c:majorUnit val="10"/>
      </c:valAx>
      <c:valAx>
        <c:axId val="118402048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84005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trees'!$F$1050:$F$1069</c:f>
              <c:numCache>
                <c:formatCode>General</c:formatCode>
                <c:ptCount val="20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-2.25</c:v>
                </c:pt>
                <c:pt idx="12">
                  <c:v>-4.5</c:v>
                </c:pt>
                <c:pt idx="13">
                  <c:v>-6.75</c:v>
                </c:pt>
                <c:pt idx="14">
                  <c:v>-9</c:v>
                </c:pt>
                <c:pt idx="15">
                  <c:v>-11.25</c:v>
                </c:pt>
                <c:pt idx="16">
                  <c:v>-13.5</c:v>
                </c:pt>
                <c:pt idx="17">
                  <c:v>-15.75</c:v>
                </c:pt>
                <c:pt idx="18">
                  <c:v>-18</c:v>
                </c:pt>
                <c:pt idx="19">
                  <c:v>-20.25</c:v>
                </c:pt>
              </c:numCache>
            </c:numRef>
          </c:xVal>
          <c:yVal>
            <c:numRef>
              <c:f>'Graph rods  trees'!$K$1050:$K$1069</c:f>
              <c:numCache>
                <c:formatCode>_-* #\ ##0.00\ _€_-;\-* #\ ##0.00\ _€_-;_-* "-"??\ _€_-;_-@_-</c:formatCode>
                <c:ptCount val="20"/>
                <c:pt idx="0">
                  <c:v>18.265926557431513</c:v>
                </c:pt>
                <c:pt idx="1">
                  <c:v>18.50604276698056</c:v>
                </c:pt>
                <c:pt idx="2">
                  <c:v>18.52851473381304</c:v>
                </c:pt>
                <c:pt idx="3">
                  <c:v>18.48573251699414</c:v>
                </c:pt>
                <c:pt idx="4">
                  <c:v>17.837325920218351</c:v>
                </c:pt>
                <c:pt idx="5">
                  <c:v>16.60174919629425</c:v>
                </c:pt>
                <c:pt idx="6">
                  <c:v>15.33831923711111</c:v>
                </c:pt>
                <c:pt idx="7">
                  <c:v>14.111446883194034</c:v>
                </c:pt>
                <c:pt idx="8">
                  <c:v>14.397252976173753</c:v>
                </c:pt>
                <c:pt idx="9">
                  <c:v>14.742783435818021</c:v>
                </c:pt>
                <c:pt idx="10">
                  <c:v>15.604243430375185</c:v>
                </c:pt>
                <c:pt idx="11">
                  <c:v>17.348015986002697</c:v>
                </c:pt>
                <c:pt idx="12">
                  <c:v>18.464044013692387</c:v>
                </c:pt>
                <c:pt idx="13">
                  <c:v>19.279701674010997</c:v>
                </c:pt>
                <c:pt idx="14">
                  <c:v>18.223003218154968</c:v>
                </c:pt>
                <c:pt idx="15">
                  <c:v>17.935648249446412</c:v>
                </c:pt>
                <c:pt idx="16">
                  <c:v>14.769256933532509</c:v>
                </c:pt>
                <c:pt idx="17">
                  <c:v>15.383709963866764</c:v>
                </c:pt>
                <c:pt idx="18">
                  <c:v>14.543199123763863</c:v>
                </c:pt>
                <c:pt idx="19">
                  <c:v>16.706134973133075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69-47CB-A082-AD6210816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41856"/>
        <c:axId val="118443392"/>
      </c:scatterChart>
      <c:valAx>
        <c:axId val="118441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443392"/>
        <c:crosses val="autoZero"/>
        <c:crossBetween val="midCat"/>
        <c:majorUnit val="10"/>
      </c:valAx>
      <c:valAx>
        <c:axId val="11844339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84418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trees'!$F$1070:$F$1087</c:f>
              <c:numCache>
                <c:formatCode>General</c:formatCode>
                <c:ptCount val="18"/>
                <c:pt idx="0">
                  <c:v>2.25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20.25</c:v>
                </c:pt>
                <c:pt idx="8">
                  <c:v>22.5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  <c:pt idx="17">
                  <c:v>-20.25</c:v>
                </c:pt>
              </c:numCache>
            </c:numRef>
          </c:xVal>
          <c:yVal>
            <c:numRef>
              <c:f>'Graph rods  trees'!$H$1070:$H$1087</c:f>
              <c:numCache>
                <c:formatCode>_-* #\ ##0.00\ _€_-;\-* #\ ##0.00\ _€_-;_-* "-"??\ _€_-;_-@_-</c:formatCode>
                <c:ptCount val="1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2.2222222222222223</c:v>
                </c:pt>
                <c:pt idx="5">
                  <c:v>1.0526315789473684</c:v>
                </c:pt>
                <c:pt idx="6">
                  <c:v>1.1111111111111112</c:v>
                </c:pt>
                <c:pt idx="7">
                  <c:v>1.6666666666666667</c:v>
                </c:pt>
                <c:pt idx="8">
                  <c:v>1.5384615384615385</c:v>
                </c:pt>
                <c:pt idx="9">
                  <c:v>1.6</c:v>
                </c:pt>
                <c:pt idx="10">
                  <c:v>2.2222222222222223</c:v>
                </c:pt>
                <c:pt idx="11">
                  <c:v>1.6666666666666667</c:v>
                </c:pt>
                <c:pt idx="12">
                  <c:v>1</c:v>
                </c:pt>
                <c:pt idx="13">
                  <c:v>2.5</c:v>
                </c:pt>
                <c:pt idx="14">
                  <c:v>0.66666666666666663</c:v>
                </c:pt>
                <c:pt idx="15">
                  <c:v>1.4285714285714286</c:v>
                </c:pt>
                <c:pt idx="16">
                  <c:v>2</c:v>
                </c:pt>
                <c:pt idx="17">
                  <c:v>1.5384615384615385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B1-41EC-A8D5-9A57623BA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58624"/>
        <c:axId val="118472704"/>
      </c:scatterChart>
      <c:valAx>
        <c:axId val="11845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472704"/>
        <c:crosses val="autoZero"/>
        <c:crossBetween val="midCat"/>
        <c:majorUnit val="10"/>
      </c:valAx>
      <c:valAx>
        <c:axId val="11847270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84586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trees'!$F$1070:$F$1087</c:f>
              <c:numCache>
                <c:formatCode>General</c:formatCode>
                <c:ptCount val="18"/>
                <c:pt idx="0">
                  <c:v>2.25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20.25</c:v>
                </c:pt>
                <c:pt idx="8">
                  <c:v>22.5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  <c:pt idx="17">
                  <c:v>-20.25</c:v>
                </c:pt>
              </c:numCache>
            </c:numRef>
          </c:xVal>
          <c:yVal>
            <c:numRef>
              <c:f>'Graph rods  trees'!$I$1070:$I$1087</c:f>
              <c:numCache>
                <c:formatCode>0.0</c:formatCode>
                <c:ptCount val="18"/>
                <c:pt idx="0">
                  <c:v>0.65183876649546046</c:v>
                </c:pt>
                <c:pt idx="1">
                  <c:v>0.66727925148323419</c:v>
                </c:pt>
                <c:pt idx="2">
                  <c:v>0.67782341317587547</c:v>
                </c:pt>
                <c:pt idx="3">
                  <c:v>0.63888636538788457</c:v>
                </c:pt>
                <c:pt idx="4">
                  <c:v>0.63602469378810744</c:v>
                </c:pt>
                <c:pt idx="5">
                  <c:v>0.60205953730237338</c:v>
                </c:pt>
                <c:pt idx="6">
                  <c:v>0.55137606821310725</c:v>
                </c:pt>
                <c:pt idx="7">
                  <c:v>0.58021699796152693</c:v>
                </c:pt>
                <c:pt idx="8">
                  <c:v>0.57214210930390741</c:v>
                </c:pt>
                <c:pt idx="9">
                  <c:v>0.67807424240982739</c:v>
                </c:pt>
                <c:pt idx="10">
                  <c:v>0.67070515988669455</c:v>
                </c:pt>
                <c:pt idx="11">
                  <c:v>0.6635975280992078</c:v>
                </c:pt>
                <c:pt idx="12">
                  <c:v>0.68038863217140877</c:v>
                </c:pt>
                <c:pt idx="13">
                  <c:v>0.67960426530811424</c:v>
                </c:pt>
                <c:pt idx="14">
                  <c:v>0.61221348244574314</c:v>
                </c:pt>
                <c:pt idx="15">
                  <c:v>0.60254760398717477</c:v>
                </c:pt>
                <c:pt idx="16">
                  <c:v>0.61477514720168858</c:v>
                </c:pt>
                <c:pt idx="17">
                  <c:v>0.60696349160053442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0F-40FB-B434-D9B0C9233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87680"/>
        <c:axId val="118493568"/>
      </c:scatterChart>
      <c:valAx>
        <c:axId val="118487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493568"/>
        <c:crosses val="autoZero"/>
        <c:crossBetween val="midCat"/>
        <c:majorUnit val="10"/>
      </c:valAx>
      <c:valAx>
        <c:axId val="118493568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84876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trees'!$F$1070:$F$1087</c:f>
              <c:numCache>
                <c:formatCode>General</c:formatCode>
                <c:ptCount val="18"/>
                <c:pt idx="0">
                  <c:v>2.25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20.25</c:v>
                </c:pt>
                <c:pt idx="8">
                  <c:v>22.5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  <c:pt idx="17">
                  <c:v>-20.25</c:v>
                </c:pt>
              </c:numCache>
            </c:numRef>
          </c:xVal>
          <c:yVal>
            <c:numRef>
              <c:f>'Graph rods  trees'!$J$1070:$J$1087</c:f>
              <c:numCache>
                <c:formatCode>0</c:formatCode>
                <c:ptCount val="18"/>
                <c:pt idx="0">
                  <c:v>20</c:v>
                </c:pt>
                <c:pt idx="1">
                  <c:v>23.895509999999998</c:v>
                </c:pt>
                <c:pt idx="2">
                  <c:v>23.584980000000002</c:v>
                </c:pt>
                <c:pt idx="3">
                  <c:v>23.764699999999998</c:v>
                </c:pt>
                <c:pt idx="4">
                  <c:v>23.31832</c:v>
                </c:pt>
                <c:pt idx="5">
                  <c:v>22.289830000000002</c:v>
                </c:pt>
                <c:pt idx="6">
                  <c:v>20.172379999999997</c:v>
                </c:pt>
                <c:pt idx="7">
                  <c:v>22.13627</c:v>
                </c:pt>
                <c:pt idx="8">
                  <c:v>20.969800000000003</c:v>
                </c:pt>
                <c:pt idx="9">
                  <c:v>22.240860000000001</c:v>
                </c:pt>
                <c:pt idx="10">
                  <c:v>23.500599999999999</c:v>
                </c:pt>
                <c:pt idx="11">
                  <c:v>23.9483</c:v>
                </c:pt>
                <c:pt idx="12">
                  <c:v>24.597670000000001</c:v>
                </c:pt>
                <c:pt idx="13">
                  <c:v>24.340210000000003</c:v>
                </c:pt>
                <c:pt idx="14">
                  <c:v>22.661950000000001</c:v>
                </c:pt>
                <c:pt idx="15">
                  <c:v>22.269729999999999</c:v>
                </c:pt>
                <c:pt idx="16">
                  <c:v>21.369800000000001</c:v>
                </c:pt>
                <c:pt idx="17">
                  <c:v>21.18712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05-4769-B7CD-D867C60B9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508544"/>
        <c:axId val="118530816"/>
      </c:scatterChart>
      <c:valAx>
        <c:axId val="11850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530816"/>
        <c:crosses val="autoZero"/>
        <c:crossBetween val="midCat"/>
        <c:majorUnit val="10"/>
      </c:valAx>
      <c:valAx>
        <c:axId val="118530816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85085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trees'!$F$1070:$F$1087</c:f>
              <c:numCache>
                <c:formatCode>General</c:formatCode>
                <c:ptCount val="18"/>
                <c:pt idx="0">
                  <c:v>2.25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20.25</c:v>
                </c:pt>
                <c:pt idx="8">
                  <c:v>22.5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  <c:pt idx="17">
                  <c:v>-20.25</c:v>
                </c:pt>
              </c:numCache>
            </c:numRef>
          </c:xVal>
          <c:yVal>
            <c:numRef>
              <c:f>'Graph rods  trees'!$K$1070:$K$1087</c:f>
              <c:numCache>
                <c:formatCode>_-* #\ ##0.00\ _€_-;\-* #\ ##0.00\ _€_-;_-* "-"??\ _€_-;_-@_-</c:formatCode>
                <c:ptCount val="18"/>
                <c:pt idx="0">
                  <c:v>13.03677532990921</c:v>
                </c:pt>
                <c:pt idx="1">
                  <c:v>15.944978026610137</c:v>
                </c:pt>
                <c:pt idx="2">
                  <c:v>15.986451643284759</c:v>
                </c:pt>
                <c:pt idx="3">
                  <c:v>15.182942807533459</c:v>
                </c:pt>
                <c:pt idx="4">
                  <c:v>14.831027337653103</c:v>
                </c:pt>
                <c:pt idx="5">
                  <c:v>13.419804736348562</c:v>
                </c:pt>
                <c:pt idx="6">
                  <c:v>11.122567570900719</c:v>
                </c:pt>
                <c:pt idx="7">
                  <c:v>12.84384012546581</c:v>
                </c:pt>
                <c:pt idx="8">
                  <c:v>11.997705603681078</c:v>
                </c:pt>
                <c:pt idx="9">
                  <c:v>15.080954295043034</c:v>
                </c:pt>
                <c:pt idx="10">
                  <c:v>15.761973680433254</c:v>
                </c:pt>
                <c:pt idx="11">
                  <c:v>15.892032682178259</c:v>
                </c:pt>
                <c:pt idx="12">
                  <c:v>16.735975045903697</c:v>
                </c:pt>
                <c:pt idx="13">
                  <c:v>16.541710534495216</c:v>
                </c:pt>
                <c:pt idx="14">
                  <c:v>13.873951328511309</c:v>
                </c:pt>
                <c:pt idx="15">
                  <c:v>13.418572452941305</c:v>
                </c:pt>
                <c:pt idx="16">
                  <c:v>13.137621940670645</c:v>
                </c:pt>
                <c:pt idx="17">
                  <c:v>12.859808332159515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AB-47E0-B129-0D6777110B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541696"/>
        <c:axId val="11814016"/>
      </c:scatterChart>
      <c:valAx>
        <c:axId val="11854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14016"/>
        <c:crosses val="autoZero"/>
        <c:crossBetween val="midCat"/>
        <c:majorUnit val="10"/>
      </c:valAx>
      <c:valAx>
        <c:axId val="1181401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85416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trees'!$F$1088:$F$1105</c:f>
              <c:numCache>
                <c:formatCode>General</c:formatCode>
                <c:ptCount val="18"/>
                <c:pt idx="0">
                  <c:v>6.75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22.5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  <c:pt idx="17">
                  <c:v>-22.5</c:v>
                </c:pt>
              </c:numCache>
            </c:numRef>
          </c:xVal>
          <c:yVal>
            <c:numRef>
              <c:f>'Graph rods  trees'!$H$1088:$H$1105</c:f>
              <c:numCache>
                <c:formatCode>_-* #\ ##0.00\ _€_-;\-* #\ ##0.00\ _€_-;_-* "-"??\ _€_-;_-@_-</c:formatCode>
                <c:ptCount val="18"/>
                <c:pt idx="0">
                  <c:v>1.6666666666666667</c:v>
                </c:pt>
                <c:pt idx="1">
                  <c:v>1.6666666666666667</c:v>
                </c:pt>
                <c:pt idx="2">
                  <c:v>1.9047619047619047</c:v>
                </c:pt>
                <c:pt idx="3">
                  <c:v>1.9047619047619047</c:v>
                </c:pt>
                <c:pt idx="4">
                  <c:v>1.8181818181818181</c:v>
                </c:pt>
                <c:pt idx="5">
                  <c:v>1.25</c:v>
                </c:pt>
                <c:pt idx="6">
                  <c:v>1.5384615384615385</c:v>
                </c:pt>
                <c:pt idx="7">
                  <c:v>1.1111111111111112</c:v>
                </c:pt>
                <c:pt idx="8">
                  <c:v>2.1052631578947367</c:v>
                </c:pt>
                <c:pt idx="9">
                  <c:v>1.9047619047619047</c:v>
                </c:pt>
                <c:pt idx="10">
                  <c:v>1.9047619047619047</c:v>
                </c:pt>
                <c:pt idx="11">
                  <c:v>1.9047619047619047</c:v>
                </c:pt>
                <c:pt idx="12">
                  <c:v>1.3793103448275863</c:v>
                </c:pt>
                <c:pt idx="13">
                  <c:v>2</c:v>
                </c:pt>
                <c:pt idx="14">
                  <c:v>1.3333333333333333</c:v>
                </c:pt>
                <c:pt idx="15">
                  <c:v>1.8181818181818181</c:v>
                </c:pt>
                <c:pt idx="16">
                  <c:v>1.7391304347826086</c:v>
                </c:pt>
                <c:pt idx="17">
                  <c:v>1.8181818181818181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F8-4DB9-B6C2-4164B9CF4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37440"/>
        <c:axId val="11838976"/>
      </c:scatterChart>
      <c:valAx>
        <c:axId val="1183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38976"/>
        <c:crosses val="autoZero"/>
        <c:crossBetween val="midCat"/>
        <c:majorUnit val="10"/>
      </c:valAx>
      <c:valAx>
        <c:axId val="1183897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8374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trees'!$F$1088:$F$1105</c:f>
              <c:numCache>
                <c:formatCode>General</c:formatCode>
                <c:ptCount val="18"/>
                <c:pt idx="0">
                  <c:v>6.75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22.5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  <c:pt idx="17">
                  <c:v>-22.5</c:v>
                </c:pt>
              </c:numCache>
            </c:numRef>
          </c:xVal>
          <c:yVal>
            <c:numRef>
              <c:f>'Graph rods  trees'!$I$1088:$I$1105</c:f>
              <c:numCache>
                <c:formatCode>0.0</c:formatCode>
                <c:ptCount val="18"/>
                <c:pt idx="0">
                  <c:v>0.6980512311404975</c:v>
                </c:pt>
                <c:pt idx="1">
                  <c:v>0.68642407637227665</c:v>
                </c:pt>
                <c:pt idx="2">
                  <c:v>0.68818878698274566</c:v>
                </c:pt>
                <c:pt idx="3">
                  <c:v>0.67406599680194246</c:v>
                </c:pt>
                <c:pt idx="4">
                  <c:v>0.66959508678483393</c:v>
                </c:pt>
                <c:pt idx="5">
                  <c:v>0.60399625207055008</c:v>
                </c:pt>
                <c:pt idx="6">
                  <c:v>0.64381248914099987</c:v>
                </c:pt>
                <c:pt idx="7">
                  <c:v>0.6292939483410418</c:v>
                </c:pt>
                <c:pt idx="8">
                  <c:v>0.71891167017476187</c:v>
                </c:pt>
                <c:pt idx="9">
                  <c:v>0.71878446268546703</c:v>
                </c:pt>
                <c:pt idx="10">
                  <c:v>0.71008672406128104</c:v>
                </c:pt>
                <c:pt idx="11">
                  <c:v>0.69590420474174219</c:v>
                </c:pt>
                <c:pt idx="12">
                  <c:v>0.67109246038597659</c:v>
                </c:pt>
                <c:pt idx="13">
                  <c:v>0.6524466417875846</c:v>
                </c:pt>
                <c:pt idx="14">
                  <c:v>0.60910412214046694</c:v>
                </c:pt>
                <c:pt idx="15">
                  <c:v>0.63756416100467439</c:v>
                </c:pt>
                <c:pt idx="16">
                  <c:v>0.63730355484035428</c:v>
                </c:pt>
                <c:pt idx="17">
                  <c:v>0.64247964324077333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B8-4207-979D-B41EE67C7D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70592"/>
        <c:axId val="11872128"/>
      </c:scatterChart>
      <c:valAx>
        <c:axId val="1187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72128"/>
        <c:crosses val="autoZero"/>
        <c:crossBetween val="midCat"/>
        <c:majorUnit val="10"/>
      </c:valAx>
      <c:valAx>
        <c:axId val="11872128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8705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trees'!$F$1088:$F$1105</c:f>
              <c:numCache>
                <c:formatCode>General</c:formatCode>
                <c:ptCount val="18"/>
                <c:pt idx="0">
                  <c:v>6.75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22.5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  <c:pt idx="17">
                  <c:v>-22.5</c:v>
                </c:pt>
              </c:numCache>
            </c:numRef>
          </c:xVal>
          <c:yVal>
            <c:numRef>
              <c:f>'Graph rods  trees'!$J$1088:$J$1105</c:f>
              <c:numCache>
                <c:formatCode>0</c:formatCode>
                <c:ptCount val="18"/>
                <c:pt idx="0">
                  <c:v>26</c:v>
                </c:pt>
                <c:pt idx="1">
                  <c:v>25.8</c:v>
                </c:pt>
                <c:pt idx="2">
                  <c:v>26.4</c:v>
                </c:pt>
                <c:pt idx="3">
                  <c:v>23.7</c:v>
                </c:pt>
                <c:pt idx="4">
                  <c:v>25.3</c:v>
                </c:pt>
                <c:pt idx="5">
                  <c:v>23.1</c:v>
                </c:pt>
                <c:pt idx="6">
                  <c:v>24.3</c:v>
                </c:pt>
                <c:pt idx="7">
                  <c:v>24</c:v>
                </c:pt>
                <c:pt idx="8">
                  <c:v>25.7</c:v>
                </c:pt>
                <c:pt idx="9">
                  <c:v>25.7</c:v>
                </c:pt>
                <c:pt idx="10">
                  <c:v>26.7</c:v>
                </c:pt>
                <c:pt idx="11">
                  <c:v>25.8</c:v>
                </c:pt>
                <c:pt idx="12">
                  <c:v>25.2</c:v>
                </c:pt>
                <c:pt idx="13">
                  <c:v>24.4</c:v>
                </c:pt>
                <c:pt idx="14">
                  <c:v>23.1</c:v>
                </c:pt>
                <c:pt idx="15">
                  <c:v>23.8</c:v>
                </c:pt>
                <c:pt idx="16">
                  <c:v>23.9</c:v>
                </c:pt>
                <c:pt idx="17">
                  <c:v>24.3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33-4236-A862-FA33C3EB0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99648"/>
        <c:axId val="11901184"/>
      </c:scatterChart>
      <c:valAx>
        <c:axId val="1189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01184"/>
        <c:crosses val="autoZero"/>
        <c:crossBetween val="midCat"/>
        <c:majorUnit val="10"/>
      </c:valAx>
      <c:valAx>
        <c:axId val="11901184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8996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trees'!$F$1088:$F$1105</c:f>
              <c:numCache>
                <c:formatCode>General</c:formatCode>
                <c:ptCount val="18"/>
                <c:pt idx="0">
                  <c:v>6.75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22.5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  <c:pt idx="17">
                  <c:v>-22.5</c:v>
                </c:pt>
              </c:numCache>
            </c:numRef>
          </c:xVal>
          <c:yVal>
            <c:numRef>
              <c:f>'Graph rods  trees'!$K$1088:$K$1105</c:f>
              <c:numCache>
                <c:formatCode>_-* #\ ##0.00\ _€_-;\-* #\ ##0.00\ _€_-;_-* "-"??\ _€_-;_-@_-</c:formatCode>
                <c:ptCount val="18"/>
                <c:pt idx="0">
                  <c:v>18.149332009652934</c:v>
                </c:pt>
                <c:pt idx="1">
                  <c:v>17.709741170404737</c:v>
                </c:pt>
                <c:pt idx="2">
                  <c:v>18.168183976344483</c:v>
                </c:pt>
                <c:pt idx="3">
                  <c:v>15.975364124206036</c:v>
                </c:pt>
                <c:pt idx="4">
                  <c:v>16.9407556956563</c:v>
                </c:pt>
                <c:pt idx="5">
                  <c:v>13.952313422829706</c:v>
                </c:pt>
                <c:pt idx="6">
                  <c:v>15.644643486126297</c:v>
                </c:pt>
                <c:pt idx="7">
                  <c:v>15.103054760185003</c:v>
                </c:pt>
                <c:pt idx="8">
                  <c:v>18.476029923491382</c:v>
                </c:pt>
                <c:pt idx="9">
                  <c:v>18.472760691016504</c:v>
                </c:pt>
                <c:pt idx="10">
                  <c:v>18.959315532436204</c:v>
                </c:pt>
                <c:pt idx="11">
                  <c:v>17.954328482336951</c:v>
                </c:pt>
                <c:pt idx="12">
                  <c:v>16.911530001726607</c:v>
                </c:pt>
                <c:pt idx="13">
                  <c:v>15.919698059617065</c:v>
                </c:pt>
                <c:pt idx="14">
                  <c:v>14.070305221444785</c:v>
                </c:pt>
                <c:pt idx="15">
                  <c:v>15.174027031911249</c:v>
                </c:pt>
                <c:pt idx="16">
                  <c:v>15.231554960684466</c:v>
                </c:pt>
                <c:pt idx="17">
                  <c:v>15.612255330750791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74-49EE-B9F2-6FFFF7A32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16416"/>
        <c:axId val="11917952"/>
      </c:scatterChart>
      <c:valAx>
        <c:axId val="1191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17952"/>
        <c:crosses val="autoZero"/>
        <c:crossBetween val="midCat"/>
        <c:majorUnit val="10"/>
      </c:valAx>
      <c:valAx>
        <c:axId val="1191795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9164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trees'!$F$88:$F$93</c:f>
              <c:numCache>
                <c:formatCode>General</c:formatCode>
                <c:ptCount val="6"/>
                <c:pt idx="0">
                  <c:v>2.25</c:v>
                </c:pt>
                <c:pt idx="1">
                  <c:v>11.25</c:v>
                </c:pt>
                <c:pt idx="2">
                  <c:v>-4.5</c:v>
                </c:pt>
                <c:pt idx="3">
                  <c:v>-6.75</c:v>
                </c:pt>
                <c:pt idx="4">
                  <c:v>-9</c:v>
                </c:pt>
                <c:pt idx="5">
                  <c:v>-11.25</c:v>
                </c:pt>
              </c:numCache>
            </c:numRef>
          </c:xVal>
          <c:yVal>
            <c:numRef>
              <c:f>'Graph rods  trees'!$J$88:$J$93</c:f>
              <c:numCache>
                <c:formatCode>0</c:formatCode>
                <c:ptCount val="6"/>
                <c:pt idx="0">
                  <c:v>22.463560000000001</c:v>
                </c:pt>
                <c:pt idx="1">
                  <c:v>25.167110000000001</c:v>
                </c:pt>
                <c:pt idx="2">
                  <c:v>24.848070000000003</c:v>
                </c:pt>
                <c:pt idx="3">
                  <c:v>25.098189999999999</c:v>
                </c:pt>
                <c:pt idx="4">
                  <c:v>24.613630000000001</c:v>
                </c:pt>
                <c:pt idx="5">
                  <c:v>24.324120000000001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3B-47ED-84C8-FA02F92E0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642112"/>
        <c:axId val="109643648"/>
      </c:scatterChart>
      <c:valAx>
        <c:axId val="109642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643648"/>
        <c:crosses val="autoZero"/>
        <c:crossBetween val="midCat"/>
      </c:valAx>
      <c:valAx>
        <c:axId val="109643648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096421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3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trees'!$F$1106:$F$1127</c:f>
              <c:numCache>
                <c:formatCode>General</c:formatCode>
                <c:ptCount val="22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-2.25</c:v>
                </c:pt>
                <c:pt idx="12">
                  <c:v>-4.5</c:v>
                </c:pt>
                <c:pt idx="13">
                  <c:v>-6.75</c:v>
                </c:pt>
                <c:pt idx="14">
                  <c:v>-9</c:v>
                </c:pt>
                <c:pt idx="15">
                  <c:v>-11.25</c:v>
                </c:pt>
                <c:pt idx="16">
                  <c:v>-13.5</c:v>
                </c:pt>
                <c:pt idx="17">
                  <c:v>-15.75</c:v>
                </c:pt>
                <c:pt idx="18">
                  <c:v>-18</c:v>
                </c:pt>
                <c:pt idx="19">
                  <c:v>-20.25</c:v>
                </c:pt>
                <c:pt idx="20">
                  <c:v>-22.5</c:v>
                </c:pt>
                <c:pt idx="21">
                  <c:v>-24.75</c:v>
                </c:pt>
              </c:numCache>
            </c:numRef>
          </c:xVal>
          <c:yVal>
            <c:numRef>
              <c:f>'Graph rods  trees'!$H$1106:$H$1127</c:f>
              <c:numCache>
                <c:formatCode>_-* #\ ##0.00\ _€_-;\-* #\ ##0.00\ _€_-;_-* "-"??\ _€_-;_-@_-</c:formatCode>
                <c:ptCount val="22"/>
                <c:pt idx="0">
                  <c:v>1.6</c:v>
                </c:pt>
                <c:pt idx="1">
                  <c:v>2</c:v>
                </c:pt>
                <c:pt idx="2">
                  <c:v>2.3529411764705883</c:v>
                </c:pt>
                <c:pt idx="3">
                  <c:v>2.1052631578947367</c:v>
                </c:pt>
                <c:pt idx="4">
                  <c:v>2.2222222222222223</c:v>
                </c:pt>
                <c:pt idx="5">
                  <c:v>1.6</c:v>
                </c:pt>
                <c:pt idx="6">
                  <c:v>1.7391304347826086</c:v>
                </c:pt>
                <c:pt idx="7">
                  <c:v>1.4285714285714286</c:v>
                </c:pt>
                <c:pt idx="8">
                  <c:v>2.5</c:v>
                </c:pt>
                <c:pt idx="9">
                  <c:v>2</c:v>
                </c:pt>
                <c:pt idx="10">
                  <c:v>2.5</c:v>
                </c:pt>
                <c:pt idx="11">
                  <c:v>1.4285714285714286</c:v>
                </c:pt>
                <c:pt idx="12">
                  <c:v>1.8181818181818181</c:v>
                </c:pt>
                <c:pt idx="13">
                  <c:v>2.1052631578947367</c:v>
                </c:pt>
                <c:pt idx="14">
                  <c:v>1.9047619047619047</c:v>
                </c:pt>
                <c:pt idx="15">
                  <c:v>1.9047619047619047</c:v>
                </c:pt>
                <c:pt idx="16">
                  <c:v>1.3333333333333333</c:v>
                </c:pt>
                <c:pt idx="17">
                  <c:v>2.2222222222222223</c:v>
                </c:pt>
                <c:pt idx="18">
                  <c:v>1.4285714285714286</c:v>
                </c:pt>
                <c:pt idx="19">
                  <c:v>2.2222222222222223</c:v>
                </c:pt>
                <c:pt idx="20">
                  <c:v>2.2222222222222223</c:v>
                </c:pt>
                <c:pt idx="21">
                  <c:v>2.2222222222222223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3B-42AC-9C85-6801C86DD8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997184"/>
        <c:axId val="80007168"/>
      </c:scatterChart>
      <c:valAx>
        <c:axId val="7999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0007168"/>
        <c:crosses val="autoZero"/>
        <c:crossBetween val="midCat"/>
        <c:majorUnit val="10"/>
      </c:valAx>
      <c:valAx>
        <c:axId val="8000716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799971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trees'!$F$1106:$F$1127</c:f>
              <c:numCache>
                <c:formatCode>General</c:formatCode>
                <c:ptCount val="22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-2.25</c:v>
                </c:pt>
                <c:pt idx="12">
                  <c:v>-4.5</c:v>
                </c:pt>
                <c:pt idx="13">
                  <c:v>-6.75</c:v>
                </c:pt>
                <c:pt idx="14">
                  <c:v>-9</c:v>
                </c:pt>
                <c:pt idx="15">
                  <c:v>-11.25</c:v>
                </c:pt>
                <c:pt idx="16">
                  <c:v>-13.5</c:v>
                </c:pt>
                <c:pt idx="17">
                  <c:v>-15.75</c:v>
                </c:pt>
                <c:pt idx="18">
                  <c:v>-18</c:v>
                </c:pt>
                <c:pt idx="19">
                  <c:v>-20.25</c:v>
                </c:pt>
                <c:pt idx="20">
                  <c:v>-22.5</c:v>
                </c:pt>
                <c:pt idx="21">
                  <c:v>-24.75</c:v>
                </c:pt>
              </c:numCache>
            </c:numRef>
          </c:xVal>
          <c:yVal>
            <c:numRef>
              <c:f>'Graph rods  trees'!$I$1106:$I$1127</c:f>
              <c:numCache>
                <c:formatCode>0.0</c:formatCode>
                <c:ptCount val="22"/>
                <c:pt idx="0">
                  <c:v>0.6411364301276592</c:v>
                </c:pt>
                <c:pt idx="1">
                  <c:v>0.6654176476159549</c:v>
                </c:pt>
                <c:pt idx="2">
                  <c:v>0.66201453846104985</c:v>
                </c:pt>
                <c:pt idx="3">
                  <c:v>0.63468564789579196</c:v>
                </c:pt>
                <c:pt idx="4">
                  <c:v>0.61238398829437024</c:v>
                </c:pt>
                <c:pt idx="5">
                  <c:v>0.60098198203097863</c:v>
                </c:pt>
                <c:pt idx="6">
                  <c:v>0.62323937857242862</c:v>
                </c:pt>
                <c:pt idx="7">
                  <c:v>0.60213835969205454</c:v>
                </c:pt>
                <c:pt idx="8">
                  <c:v>0.68511992799858656</c:v>
                </c:pt>
                <c:pt idx="9">
                  <c:v>0.68809845343319587</c:v>
                </c:pt>
                <c:pt idx="10">
                  <c:v>0.69146426999103272</c:v>
                </c:pt>
                <c:pt idx="11">
                  <c:v>0.66913240685235464</c:v>
                </c:pt>
                <c:pt idx="12">
                  <c:v>0.65078128278139746</c:v>
                </c:pt>
                <c:pt idx="13">
                  <c:v>0.65697552600802622</c:v>
                </c:pt>
                <c:pt idx="14">
                  <c:v>0.69599346266227258</c:v>
                </c:pt>
                <c:pt idx="15">
                  <c:v>0.64307555059638111</c:v>
                </c:pt>
                <c:pt idx="16">
                  <c:v>0.61251552359767081</c:v>
                </c:pt>
                <c:pt idx="17">
                  <c:v>0.63852837575465304</c:v>
                </c:pt>
                <c:pt idx="18">
                  <c:v>0.59294684475550552</c:v>
                </c:pt>
                <c:pt idx="19">
                  <c:v>0.679096426184713</c:v>
                </c:pt>
                <c:pt idx="20">
                  <c:v>0.70020610870896283</c:v>
                </c:pt>
                <c:pt idx="21">
                  <c:v>0.67143950076385495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2E-42E0-89E7-1316E84D7E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569600"/>
        <c:axId val="118571392"/>
      </c:scatterChart>
      <c:valAx>
        <c:axId val="11856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571392"/>
        <c:crosses val="autoZero"/>
        <c:crossBetween val="midCat"/>
        <c:majorUnit val="10"/>
      </c:valAx>
      <c:valAx>
        <c:axId val="118571392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85696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trees'!$F$1106:$F$1127</c:f>
              <c:numCache>
                <c:formatCode>General</c:formatCode>
                <c:ptCount val="22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-2.25</c:v>
                </c:pt>
                <c:pt idx="12">
                  <c:v>-4.5</c:v>
                </c:pt>
                <c:pt idx="13">
                  <c:v>-6.75</c:v>
                </c:pt>
                <c:pt idx="14">
                  <c:v>-9</c:v>
                </c:pt>
                <c:pt idx="15">
                  <c:v>-11.25</c:v>
                </c:pt>
                <c:pt idx="16">
                  <c:v>-13.5</c:v>
                </c:pt>
                <c:pt idx="17">
                  <c:v>-15.75</c:v>
                </c:pt>
                <c:pt idx="18">
                  <c:v>-18</c:v>
                </c:pt>
                <c:pt idx="19">
                  <c:v>-20.25</c:v>
                </c:pt>
                <c:pt idx="20">
                  <c:v>-22.5</c:v>
                </c:pt>
                <c:pt idx="21">
                  <c:v>-24.75</c:v>
                </c:pt>
              </c:numCache>
            </c:numRef>
          </c:xVal>
          <c:yVal>
            <c:numRef>
              <c:f>'Graph rods  trees'!$J$1106:$J$1127</c:f>
              <c:numCache>
                <c:formatCode>0</c:formatCode>
                <c:ptCount val="22"/>
                <c:pt idx="0">
                  <c:v>21.5</c:v>
                </c:pt>
                <c:pt idx="1">
                  <c:v>23.2</c:v>
                </c:pt>
                <c:pt idx="2">
                  <c:v>22.7</c:v>
                </c:pt>
                <c:pt idx="3">
                  <c:v>21.3</c:v>
                </c:pt>
                <c:pt idx="4">
                  <c:v>20.8</c:v>
                </c:pt>
                <c:pt idx="5">
                  <c:v>22.4</c:v>
                </c:pt>
                <c:pt idx="6">
                  <c:v>24</c:v>
                </c:pt>
                <c:pt idx="7">
                  <c:v>23.1</c:v>
                </c:pt>
                <c:pt idx="8">
                  <c:v>21.6</c:v>
                </c:pt>
                <c:pt idx="9">
                  <c:v>22.3</c:v>
                </c:pt>
                <c:pt idx="10">
                  <c:v>24.3</c:v>
                </c:pt>
                <c:pt idx="11">
                  <c:v>24.3</c:v>
                </c:pt>
                <c:pt idx="12">
                  <c:v>23.1</c:v>
                </c:pt>
                <c:pt idx="13">
                  <c:v>21.5</c:v>
                </c:pt>
                <c:pt idx="14">
                  <c:v>22.2</c:v>
                </c:pt>
                <c:pt idx="15">
                  <c:v>22.1</c:v>
                </c:pt>
                <c:pt idx="16">
                  <c:v>22.3</c:v>
                </c:pt>
                <c:pt idx="17">
                  <c:v>23.2</c:v>
                </c:pt>
                <c:pt idx="18">
                  <c:v>22.4</c:v>
                </c:pt>
                <c:pt idx="19">
                  <c:v>24.8</c:v>
                </c:pt>
                <c:pt idx="20">
                  <c:v>23.5</c:v>
                </c:pt>
                <c:pt idx="21">
                  <c:v>22.7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08-4A9B-B865-60678D9249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586368"/>
        <c:axId val="118592256"/>
      </c:scatterChart>
      <c:valAx>
        <c:axId val="11858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592256"/>
        <c:crosses val="autoZero"/>
        <c:crossBetween val="midCat"/>
        <c:majorUnit val="10"/>
      </c:valAx>
      <c:valAx>
        <c:axId val="118592256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85863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trees'!$F$1106:$F$1127</c:f>
              <c:numCache>
                <c:formatCode>General</c:formatCode>
                <c:ptCount val="22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-2.25</c:v>
                </c:pt>
                <c:pt idx="12">
                  <c:v>-4.5</c:v>
                </c:pt>
                <c:pt idx="13">
                  <c:v>-6.75</c:v>
                </c:pt>
                <c:pt idx="14">
                  <c:v>-9</c:v>
                </c:pt>
                <c:pt idx="15">
                  <c:v>-11.25</c:v>
                </c:pt>
                <c:pt idx="16">
                  <c:v>-13.5</c:v>
                </c:pt>
                <c:pt idx="17">
                  <c:v>-15.75</c:v>
                </c:pt>
                <c:pt idx="18">
                  <c:v>-18</c:v>
                </c:pt>
                <c:pt idx="19">
                  <c:v>-20.25</c:v>
                </c:pt>
                <c:pt idx="20">
                  <c:v>-22.5</c:v>
                </c:pt>
                <c:pt idx="21">
                  <c:v>-24.75</c:v>
                </c:pt>
              </c:numCache>
            </c:numRef>
          </c:xVal>
          <c:yVal>
            <c:numRef>
              <c:f>'Graph rods  trees'!$K$1106:$K$1127</c:f>
              <c:numCache>
                <c:formatCode>_-* #\ ##0.00\ _€_-;\-* #\ ##0.00\ _€_-;_-* "-"??\ _€_-;_-@_-</c:formatCode>
                <c:ptCount val="22"/>
                <c:pt idx="0">
                  <c:v>13.784433247744673</c:v>
                </c:pt>
                <c:pt idx="1">
                  <c:v>15.437689424690154</c:v>
                </c:pt>
                <c:pt idx="2">
                  <c:v>15.027730023065832</c:v>
                </c:pt>
                <c:pt idx="3">
                  <c:v>13.518804300180369</c:v>
                </c:pt>
                <c:pt idx="4">
                  <c:v>12.7375869565229</c:v>
                </c:pt>
                <c:pt idx="5">
                  <c:v>13.461996397493921</c:v>
                </c:pt>
                <c:pt idx="6">
                  <c:v>14.957745085738287</c:v>
                </c:pt>
                <c:pt idx="7">
                  <c:v>13.90939610888646</c:v>
                </c:pt>
                <c:pt idx="8">
                  <c:v>14.79859044476947</c:v>
                </c:pt>
                <c:pt idx="9">
                  <c:v>15.344595511560268</c:v>
                </c:pt>
                <c:pt idx="10">
                  <c:v>16.802581760782097</c:v>
                </c:pt>
                <c:pt idx="11">
                  <c:v>16.259917486512219</c:v>
                </c:pt>
                <c:pt idx="12">
                  <c:v>15.03304763225028</c:v>
                </c:pt>
                <c:pt idx="13">
                  <c:v>14.124973809172563</c:v>
                </c:pt>
                <c:pt idx="14">
                  <c:v>15.45105487110245</c:v>
                </c:pt>
                <c:pt idx="15">
                  <c:v>14.211969668180023</c:v>
                </c:pt>
                <c:pt idx="16">
                  <c:v>13.65909617622806</c:v>
                </c:pt>
                <c:pt idx="17">
                  <c:v>14.81385831750795</c:v>
                </c:pt>
                <c:pt idx="18">
                  <c:v>13.282009322523324</c:v>
                </c:pt>
                <c:pt idx="19">
                  <c:v>16.841591369380883</c:v>
                </c:pt>
                <c:pt idx="20">
                  <c:v>16.454843554660627</c:v>
                </c:pt>
                <c:pt idx="21">
                  <c:v>15.241676667339508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F5-43A2-8E8A-4AC457BAC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599040"/>
        <c:axId val="118895744"/>
      </c:scatterChart>
      <c:valAx>
        <c:axId val="118599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895744"/>
        <c:crosses val="autoZero"/>
        <c:crossBetween val="midCat"/>
        <c:majorUnit val="10"/>
      </c:valAx>
      <c:valAx>
        <c:axId val="11889574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85990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trees'!$F$1128:$F$1149</c:f>
              <c:numCache>
                <c:formatCode>General</c:formatCode>
                <c:ptCount val="22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-2.25</c:v>
                </c:pt>
                <c:pt idx="12">
                  <c:v>-4.5</c:v>
                </c:pt>
                <c:pt idx="13">
                  <c:v>-6.75</c:v>
                </c:pt>
                <c:pt idx="14">
                  <c:v>-9</c:v>
                </c:pt>
                <c:pt idx="15">
                  <c:v>-11.25</c:v>
                </c:pt>
                <c:pt idx="16">
                  <c:v>-13.5</c:v>
                </c:pt>
                <c:pt idx="17">
                  <c:v>-15.75</c:v>
                </c:pt>
                <c:pt idx="18">
                  <c:v>-18</c:v>
                </c:pt>
                <c:pt idx="19">
                  <c:v>-20.25</c:v>
                </c:pt>
                <c:pt idx="20">
                  <c:v>-22.5</c:v>
                </c:pt>
                <c:pt idx="21">
                  <c:v>-24.75</c:v>
                </c:pt>
              </c:numCache>
            </c:numRef>
          </c:xVal>
          <c:yVal>
            <c:numRef>
              <c:f>'Graph rods  trees'!$H$1128:$H$1149</c:f>
              <c:numCache>
                <c:formatCode>_-* #\ ##0.00\ _€_-;\-* #\ ##0.00\ _€_-;_-* "-"??\ _€_-;_-@_-</c:formatCode>
                <c:ptCount val="22"/>
                <c:pt idx="0">
                  <c:v>1.4285714285714286</c:v>
                </c:pt>
                <c:pt idx="1">
                  <c:v>2</c:v>
                </c:pt>
                <c:pt idx="2">
                  <c:v>2.8571428571428572</c:v>
                </c:pt>
                <c:pt idx="3">
                  <c:v>2.2222222222222223</c:v>
                </c:pt>
                <c:pt idx="4">
                  <c:v>1.6666666666666667</c:v>
                </c:pt>
                <c:pt idx="5">
                  <c:v>2.2222222222222223</c:v>
                </c:pt>
                <c:pt idx="6">
                  <c:v>2.1052631578947367</c:v>
                </c:pt>
                <c:pt idx="7">
                  <c:v>1.5384615384615385</c:v>
                </c:pt>
                <c:pt idx="8">
                  <c:v>2.2222222222222223</c:v>
                </c:pt>
                <c:pt idx="9">
                  <c:v>2.5</c:v>
                </c:pt>
                <c:pt idx="10">
                  <c:v>2.5</c:v>
                </c:pt>
                <c:pt idx="11">
                  <c:v>1.3333333333333333</c:v>
                </c:pt>
                <c:pt idx="12">
                  <c:v>1.25</c:v>
                </c:pt>
                <c:pt idx="13">
                  <c:v>1.8181818181818181</c:v>
                </c:pt>
                <c:pt idx="14">
                  <c:v>2.5</c:v>
                </c:pt>
                <c:pt idx="15">
                  <c:v>1.9047619047619047</c:v>
                </c:pt>
                <c:pt idx="16">
                  <c:v>1.6</c:v>
                </c:pt>
                <c:pt idx="17">
                  <c:v>2</c:v>
                </c:pt>
                <c:pt idx="18">
                  <c:v>1.7391304347826086</c:v>
                </c:pt>
                <c:pt idx="19">
                  <c:v>1.5384615384615385</c:v>
                </c:pt>
                <c:pt idx="20">
                  <c:v>1.8181818181818181</c:v>
                </c:pt>
                <c:pt idx="21">
                  <c:v>2.2222222222222223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E4-4278-8EAD-5962CA5517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923264"/>
        <c:axId val="118924800"/>
      </c:scatterChart>
      <c:valAx>
        <c:axId val="118923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924800"/>
        <c:crosses val="autoZero"/>
        <c:crossBetween val="midCat"/>
        <c:majorUnit val="10"/>
      </c:valAx>
      <c:valAx>
        <c:axId val="118924800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89232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trees'!$F$1128:$F$1149</c:f>
              <c:numCache>
                <c:formatCode>General</c:formatCode>
                <c:ptCount val="22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-2.25</c:v>
                </c:pt>
                <c:pt idx="12">
                  <c:v>-4.5</c:v>
                </c:pt>
                <c:pt idx="13">
                  <c:v>-6.75</c:v>
                </c:pt>
                <c:pt idx="14">
                  <c:v>-9</c:v>
                </c:pt>
                <c:pt idx="15">
                  <c:v>-11.25</c:v>
                </c:pt>
                <c:pt idx="16">
                  <c:v>-13.5</c:v>
                </c:pt>
                <c:pt idx="17">
                  <c:v>-15.75</c:v>
                </c:pt>
                <c:pt idx="18">
                  <c:v>-18</c:v>
                </c:pt>
                <c:pt idx="19">
                  <c:v>-20.25</c:v>
                </c:pt>
                <c:pt idx="20">
                  <c:v>-22.5</c:v>
                </c:pt>
                <c:pt idx="21">
                  <c:v>-24.75</c:v>
                </c:pt>
              </c:numCache>
            </c:numRef>
          </c:xVal>
          <c:yVal>
            <c:numRef>
              <c:f>'Graph rods  trees'!$I$1128:$I$1149</c:f>
              <c:numCache>
                <c:formatCode>0.0</c:formatCode>
                <c:ptCount val="22"/>
                <c:pt idx="0">
                  <c:v>0.6671905642485042</c:v>
                </c:pt>
                <c:pt idx="1">
                  <c:v>0.67624483726566265</c:v>
                </c:pt>
                <c:pt idx="2">
                  <c:v>0.66709220490355892</c:v>
                </c:pt>
                <c:pt idx="3">
                  <c:v>0.65528025158514791</c:v>
                </c:pt>
                <c:pt idx="4">
                  <c:v>0.62045578539361501</c:v>
                </c:pt>
                <c:pt idx="5">
                  <c:v>0.65013990010740308</c:v>
                </c:pt>
                <c:pt idx="6">
                  <c:v>0.65699279237557573</c:v>
                </c:pt>
                <c:pt idx="7">
                  <c:v>0.62919026968651159</c:v>
                </c:pt>
                <c:pt idx="8">
                  <c:v>0.6769795435576571</c:v>
                </c:pt>
                <c:pt idx="9">
                  <c:v>0.68131149291788473</c:v>
                </c:pt>
                <c:pt idx="10">
                  <c:v>0.69673500486376805</c:v>
                </c:pt>
                <c:pt idx="11">
                  <c:v>0.6479160128791005</c:v>
                </c:pt>
                <c:pt idx="12">
                  <c:v>0.64632760818631718</c:v>
                </c:pt>
                <c:pt idx="13">
                  <c:v>0.64969946058326389</c:v>
                </c:pt>
                <c:pt idx="14">
                  <c:v>0.6617025802317672</c:v>
                </c:pt>
                <c:pt idx="15">
                  <c:v>0.63139540424707374</c:v>
                </c:pt>
                <c:pt idx="16">
                  <c:v>0.63844508288952728</c:v>
                </c:pt>
                <c:pt idx="17">
                  <c:v>0.66503090326552616</c:v>
                </c:pt>
                <c:pt idx="18">
                  <c:v>0.63842997900995757</c:v>
                </c:pt>
                <c:pt idx="19">
                  <c:v>0.64139991531285589</c:v>
                </c:pt>
                <c:pt idx="20">
                  <c:v>0.64110639691505034</c:v>
                </c:pt>
                <c:pt idx="21">
                  <c:v>0.67178395850732453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09-40A9-8CDC-58C81946DA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817152"/>
        <c:axId val="118818688"/>
      </c:scatterChart>
      <c:valAx>
        <c:axId val="118817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818688"/>
        <c:crosses val="autoZero"/>
        <c:crossBetween val="midCat"/>
        <c:majorUnit val="10"/>
      </c:valAx>
      <c:valAx>
        <c:axId val="118818688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88171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trees'!$F$1128:$F$1149</c:f>
              <c:numCache>
                <c:formatCode>General</c:formatCode>
                <c:ptCount val="22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-2.25</c:v>
                </c:pt>
                <c:pt idx="12">
                  <c:v>-4.5</c:v>
                </c:pt>
                <c:pt idx="13">
                  <c:v>-6.75</c:v>
                </c:pt>
                <c:pt idx="14">
                  <c:v>-9</c:v>
                </c:pt>
                <c:pt idx="15">
                  <c:v>-11.25</c:v>
                </c:pt>
                <c:pt idx="16">
                  <c:v>-13.5</c:v>
                </c:pt>
                <c:pt idx="17">
                  <c:v>-15.75</c:v>
                </c:pt>
                <c:pt idx="18">
                  <c:v>-18</c:v>
                </c:pt>
                <c:pt idx="19">
                  <c:v>-20.25</c:v>
                </c:pt>
                <c:pt idx="20">
                  <c:v>-22.5</c:v>
                </c:pt>
                <c:pt idx="21">
                  <c:v>-24.75</c:v>
                </c:pt>
              </c:numCache>
            </c:numRef>
          </c:xVal>
          <c:yVal>
            <c:numRef>
              <c:f>'Graph rods  trees'!$J$1128:$J$1149</c:f>
              <c:numCache>
                <c:formatCode>0</c:formatCode>
                <c:ptCount val="22"/>
                <c:pt idx="0">
                  <c:v>23.48265</c:v>
                </c:pt>
                <c:pt idx="1">
                  <c:v>23.46152</c:v>
                </c:pt>
                <c:pt idx="2">
                  <c:v>19.906020000000002</c:v>
                </c:pt>
                <c:pt idx="3">
                  <c:v>21.86337</c:v>
                </c:pt>
                <c:pt idx="4">
                  <c:v>22.255049999999997</c:v>
                </c:pt>
                <c:pt idx="5">
                  <c:v>23.454270000000001</c:v>
                </c:pt>
                <c:pt idx="6">
                  <c:v>23.788430000000002</c:v>
                </c:pt>
                <c:pt idx="7">
                  <c:v>23.838850000000001</c:v>
                </c:pt>
                <c:pt idx="8">
                  <c:v>24.478569999999998</c:v>
                </c:pt>
                <c:pt idx="9">
                  <c:v>24.02026</c:v>
                </c:pt>
                <c:pt idx="10">
                  <c:v>23.336909999999996</c:v>
                </c:pt>
                <c:pt idx="11">
                  <c:v>20.161529999999999</c:v>
                </c:pt>
                <c:pt idx="12">
                  <c:v>22.580259999999999</c:v>
                </c:pt>
                <c:pt idx="13">
                  <c:v>22.949159999999999</c:v>
                </c:pt>
                <c:pt idx="14">
                  <c:v>21.314810000000001</c:v>
                </c:pt>
                <c:pt idx="15">
                  <c:v>20.629439999999999</c:v>
                </c:pt>
                <c:pt idx="16">
                  <c:v>22.20495</c:v>
                </c:pt>
                <c:pt idx="17">
                  <c:v>22.093220000000002</c:v>
                </c:pt>
                <c:pt idx="18">
                  <c:v>22.193259999999999</c:v>
                </c:pt>
                <c:pt idx="19">
                  <c:v>22.61645</c:v>
                </c:pt>
                <c:pt idx="20">
                  <c:v>22.830669999999998</c:v>
                </c:pt>
                <c:pt idx="21">
                  <c:v>22.91967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D2-4023-A2DA-964965D99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850304"/>
        <c:axId val="118851840"/>
      </c:scatterChart>
      <c:valAx>
        <c:axId val="118850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851840"/>
        <c:crosses val="autoZero"/>
        <c:crossBetween val="midCat"/>
        <c:majorUnit val="10"/>
      </c:valAx>
      <c:valAx>
        <c:axId val="118851840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88503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trees'!$F$1128:$F$1149</c:f>
              <c:numCache>
                <c:formatCode>General</c:formatCode>
                <c:ptCount val="22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-2.25</c:v>
                </c:pt>
                <c:pt idx="12">
                  <c:v>-4.5</c:v>
                </c:pt>
                <c:pt idx="13">
                  <c:v>-6.75</c:v>
                </c:pt>
                <c:pt idx="14">
                  <c:v>-9</c:v>
                </c:pt>
                <c:pt idx="15">
                  <c:v>-11.25</c:v>
                </c:pt>
                <c:pt idx="16">
                  <c:v>-13.5</c:v>
                </c:pt>
                <c:pt idx="17">
                  <c:v>-15.75</c:v>
                </c:pt>
                <c:pt idx="18">
                  <c:v>-18</c:v>
                </c:pt>
                <c:pt idx="19">
                  <c:v>-20.25</c:v>
                </c:pt>
                <c:pt idx="20">
                  <c:v>-22.5</c:v>
                </c:pt>
                <c:pt idx="21">
                  <c:v>-24.75</c:v>
                </c:pt>
              </c:numCache>
            </c:numRef>
          </c:xVal>
          <c:yVal>
            <c:numRef>
              <c:f>'Graph rods  trees'!$K$1128:$K$1149</c:f>
              <c:numCache>
                <c:formatCode>_-* #\ ##0.00\ _€_-;\-* #\ ##0.00\ _€_-;_-* "-"??\ _€_-;_-@_-</c:formatCode>
                <c:ptCount val="22"/>
                <c:pt idx="0">
                  <c:v>15.667402503550136</c:v>
                </c:pt>
                <c:pt idx="1">
                  <c:v>15.86573177440509</c:v>
                </c:pt>
                <c:pt idx="2">
                  <c:v>13.279150772654342</c:v>
                </c:pt>
                <c:pt idx="3">
                  <c:v>14.326634594099176</c:v>
                </c:pt>
                <c:pt idx="4">
                  <c:v>13.808274526724171</c:v>
                </c:pt>
                <c:pt idx="5">
                  <c:v>15.248556754892061</c:v>
                </c:pt>
                <c:pt idx="6">
                  <c:v>15.628827051930918</c:v>
                </c:pt>
                <c:pt idx="7">
                  <c:v>14.999172460516297</c:v>
                </c:pt>
                <c:pt idx="8">
                  <c:v>16.571491145544158</c:v>
                </c:pt>
                <c:pt idx="9">
                  <c:v>16.365279200875751</c:v>
                </c:pt>
                <c:pt idx="10">
                  <c:v>16.259642102355315</c:v>
                </c:pt>
                <c:pt idx="11">
                  <c:v>13.062978131142371</c:v>
                </c:pt>
                <c:pt idx="12">
                  <c:v>14.594245438025171</c:v>
                </c:pt>
                <c:pt idx="13">
                  <c:v>14.910056872839016</c:v>
                </c:pt>
                <c:pt idx="14">
                  <c:v>14.104064774149874</c:v>
                </c:pt>
                <c:pt idx="15">
                  <c:v>13.025333608190753</c:v>
                </c:pt>
                <c:pt idx="16">
                  <c:v>14.176641143307808</c:v>
                </c:pt>
                <c:pt idx="17">
                  <c:v>14.692674052643989</c:v>
                </c:pt>
                <c:pt idx="18">
                  <c:v>14.168842515962531</c:v>
                </c:pt>
                <c:pt idx="19">
                  <c:v>14.50618911467744</c:v>
                </c:pt>
                <c:pt idx="20">
                  <c:v>14.636888582856532</c:v>
                </c:pt>
                <c:pt idx="21">
                  <c:v>15.397066640281571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45-4A22-B805-AC635B20F6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879360"/>
        <c:axId val="118880896"/>
      </c:scatterChart>
      <c:valAx>
        <c:axId val="118879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880896"/>
        <c:crosses val="autoZero"/>
        <c:crossBetween val="midCat"/>
        <c:majorUnit val="10"/>
      </c:valAx>
      <c:valAx>
        <c:axId val="11888089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88793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trees'!$F$1150:$F$1167</c:f>
              <c:numCache>
                <c:formatCode>General</c:formatCode>
                <c:ptCount val="18"/>
                <c:pt idx="0">
                  <c:v>6.75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22.5</c:v>
                </c:pt>
                <c:pt idx="8">
                  <c:v>24.75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  <c:pt idx="17">
                  <c:v>-22.5</c:v>
                </c:pt>
              </c:numCache>
            </c:numRef>
          </c:xVal>
          <c:yVal>
            <c:numRef>
              <c:f>'Graph rods  trees'!$H$1150:$H$1167</c:f>
              <c:numCache>
                <c:formatCode>_-* #\ ##0.00\ _€_-;\-* #\ ##0.00\ _€_-;_-* "-"??\ _€_-;_-@_-</c:formatCode>
                <c:ptCount val="18"/>
                <c:pt idx="0">
                  <c:v>4.4444444444444446</c:v>
                </c:pt>
                <c:pt idx="1">
                  <c:v>2.6666666666666665</c:v>
                </c:pt>
                <c:pt idx="2">
                  <c:v>3.6363636363636362</c:v>
                </c:pt>
                <c:pt idx="3">
                  <c:v>2.5</c:v>
                </c:pt>
                <c:pt idx="4">
                  <c:v>3.6363636363636362</c:v>
                </c:pt>
                <c:pt idx="5">
                  <c:v>3.6363636363636362</c:v>
                </c:pt>
                <c:pt idx="6">
                  <c:v>3.3333333333333335</c:v>
                </c:pt>
                <c:pt idx="7">
                  <c:v>3.0769230769230771</c:v>
                </c:pt>
                <c:pt idx="8">
                  <c:v>2.5</c:v>
                </c:pt>
                <c:pt idx="9">
                  <c:v>3.3333333333333335</c:v>
                </c:pt>
                <c:pt idx="10">
                  <c:v>2.8571428571428572</c:v>
                </c:pt>
                <c:pt idx="11">
                  <c:v>3.0769230769230771</c:v>
                </c:pt>
                <c:pt idx="12">
                  <c:v>3.3333333333333335</c:v>
                </c:pt>
                <c:pt idx="13">
                  <c:v>3.6363636363636362</c:v>
                </c:pt>
                <c:pt idx="14">
                  <c:v>4.4444444444444446</c:v>
                </c:pt>
                <c:pt idx="15">
                  <c:v>3.6363636363636362</c:v>
                </c:pt>
                <c:pt idx="16">
                  <c:v>3.3333333333333335</c:v>
                </c:pt>
                <c:pt idx="17">
                  <c:v>2.8571428571428572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81-4E65-8FD6-73331D3064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977280"/>
        <c:axId val="118978816"/>
      </c:scatterChart>
      <c:valAx>
        <c:axId val="11897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978816"/>
        <c:crosses val="autoZero"/>
        <c:crossBetween val="midCat"/>
        <c:majorUnit val="10"/>
      </c:valAx>
      <c:valAx>
        <c:axId val="11897881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89772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trees'!$F$1150:$F$1167</c:f>
              <c:numCache>
                <c:formatCode>General</c:formatCode>
                <c:ptCount val="18"/>
                <c:pt idx="0">
                  <c:v>6.75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22.5</c:v>
                </c:pt>
                <c:pt idx="8">
                  <c:v>24.75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  <c:pt idx="17">
                  <c:v>-22.5</c:v>
                </c:pt>
              </c:numCache>
            </c:numRef>
          </c:xVal>
          <c:yVal>
            <c:numRef>
              <c:f>'Graph rods  trees'!$I$1150:$I$1167</c:f>
              <c:numCache>
                <c:formatCode>0.0</c:formatCode>
                <c:ptCount val="18"/>
                <c:pt idx="0">
                  <c:v>0.68921460254141909</c:v>
                </c:pt>
                <c:pt idx="1">
                  <c:v>0.719295366319326</c:v>
                </c:pt>
                <c:pt idx="2">
                  <c:v>0.69351510273700478</c:v>
                </c:pt>
                <c:pt idx="3">
                  <c:v>0.67131616043659037</c:v>
                </c:pt>
                <c:pt idx="4">
                  <c:v>0.6731704597967767</c:v>
                </c:pt>
                <c:pt idx="5">
                  <c:v>0.6802384479177308</c:v>
                </c:pt>
                <c:pt idx="6">
                  <c:v>0.69486661965323548</c:v>
                </c:pt>
                <c:pt idx="7">
                  <c:v>0.65313370287060835</c:v>
                </c:pt>
                <c:pt idx="8">
                  <c:v>0.64499674972629273</c:v>
                </c:pt>
                <c:pt idx="9">
                  <c:v>0.69350962320084641</c:v>
                </c:pt>
                <c:pt idx="10">
                  <c:v>0.69052657263561035</c:v>
                </c:pt>
                <c:pt idx="11">
                  <c:v>0.69720421111343522</c:v>
                </c:pt>
                <c:pt idx="12">
                  <c:v>0.67295428237439037</c:v>
                </c:pt>
                <c:pt idx="13">
                  <c:v>0.68914985446150756</c:v>
                </c:pt>
                <c:pt idx="14">
                  <c:v>0.73739958064593192</c:v>
                </c:pt>
                <c:pt idx="15">
                  <c:v>0.69335716694794469</c:v>
                </c:pt>
                <c:pt idx="16">
                  <c:v>0.70279402273375136</c:v>
                </c:pt>
                <c:pt idx="17">
                  <c:v>0.68648247420041675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42-4D74-914D-6B6EACAB89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998144"/>
        <c:axId val="118999680"/>
      </c:scatterChart>
      <c:valAx>
        <c:axId val="118998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999680"/>
        <c:crosses val="autoZero"/>
        <c:crossBetween val="midCat"/>
        <c:majorUnit val="10"/>
      </c:valAx>
      <c:valAx>
        <c:axId val="118999680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89981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trees'!$F$88:$F$93</c:f>
              <c:numCache>
                <c:formatCode>General</c:formatCode>
                <c:ptCount val="6"/>
                <c:pt idx="0">
                  <c:v>2.25</c:v>
                </c:pt>
                <c:pt idx="1">
                  <c:v>11.25</c:v>
                </c:pt>
                <c:pt idx="2">
                  <c:v>-4.5</c:v>
                </c:pt>
                <c:pt idx="3">
                  <c:v>-6.75</c:v>
                </c:pt>
                <c:pt idx="4">
                  <c:v>-9</c:v>
                </c:pt>
                <c:pt idx="5">
                  <c:v>-11.25</c:v>
                </c:pt>
              </c:numCache>
            </c:numRef>
          </c:xVal>
          <c:yVal>
            <c:numRef>
              <c:f>'Graph rods  trees'!$K$88:$K$93</c:f>
              <c:numCache>
                <c:formatCode>_-* #\ ##0.00\ _€_-;\-* #\ ##0.00\ _€_-;_-* "-"??\ _€_-;_-@_-</c:formatCode>
                <c:ptCount val="6"/>
                <c:pt idx="0">
                  <c:v>14.668617074069308</c:v>
                </c:pt>
                <c:pt idx="1">
                  <c:v>18.148671097220124</c:v>
                </c:pt>
                <c:pt idx="2">
                  <c:v>16.605775662427117</c:v>
                </c:pt>
                <c:pt idx="3">
                  <c:v>17.220004937702942</c:v>
                </c:pt>
                <c:pt idx="4">
                  <c:v>16.73631426891588</c:v>
                </c:pt>
                <c:pt idx="5">
                  <c:v>18.146903781646483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84-41DF-907D-D6AA7A118E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667072"/>
        <c:axId val="109668608"/>
      </c:scatterChart>
      <c:valAx>
        <c:axId val="10966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668608"/>
        <c:crosses val="autoZero"/>
        <c:crossBetween val="midCat"/>
      </c:valAx>
      <c:valAx>
        <c:axId val="10966860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096670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3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trees'!$F$1150:$F$1167</c:f>
              <c:numCache>
                <c:formatCode>General</c:formatCode>
                <c:ptCount val="18"/>
                <c:pt idx="0">
                  <c:v>6.75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22.5</c:v>
                </c:pt>
                <c:pt idx="8">
                  <c:v>24.75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  <c:pt idx="17">
                  <c:v>-22.5</c:v>
                </c:pt>
              </c:numCache>
            </c:numRef>
          </c:xVal>
          <c:yVal>
            <c:numRef>
              <c:f>'Graph rods  trees'!$J$1150:$J$1167</c:f>
              <c:numCache>
                <c:formatCode>0</c:formatCode>
                <c:ptCount val="18"/>
                <c:pt idx="0">
                  <c:v>22.3</c:v>
                </c:pt>
                <c:pt idx="1">
                  <c:v>22.5</c:v>
                </c:pt>
                <c:pt idx="2">
                  <c:v>22.2</c:v>
                </c:pt>
                <c:pt idx="3">
                  <c:v>21.2</c:v>
                </c:pt>
                <c:pt idx="4">
                  <c:v>22</c:v>
                </c:pt>
                <c:pt idx="5">
                  <c:v>21.5</c:v>
                </c:pt>
                <c:pt idx="6">
                  <c:v>22.5</c:v>
                </c:pt>
                <c:pt idx="7">
                  <c:v>20.6</c:v>
                </c:pt>
                <c:pt idx="8">
                  <c:v>20.2</c:v>
                </c:pt>
                <c:pt idx="9">
                  <c:v>19.899999999999999</c:v>
                </c:pt>
                <c:pt idx="10">
                  <c:v>21.2</c:v>
                </c:pt>
                <c:pt idx="11">
                  <c:v>21.9</c:v>
                </c:pt>
                <c:pt idx="12">
                  <c:v>21.3</c:v>
                </c:pt>
                <c:pt idx="13">
                  <c:v>22.6</c:v>
                </c:pt>
                <c:pt idx="14">
                  <c:v>23.7</c:v>
                </c:pt>
                <c:pt idx="15">
                  <c:v>22.2</c:v>
                </c:pt>
                <c:pt idx="16">
                  <c:v>21</c:v>
                </c:pt>
                <c:pt idx="17">
                  <c:v>21.6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DB-463A-9FBA-399504B19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096832"/>
        <c:axId val="119098368"/>
      </c:scatterChart>
      <c:valAx>
        <c:axId val="119096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098368"/>
        <c:crosses val="autoZero"/>
        <c:crossBetween val="midCat"/>
        <c:majorUnit val="10"/>
      </c:valAx>
      <c:valAx>
        <c:axId val="119098368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90968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trees'!$F$1150:$F$1167</c:f>
              <c:numCache>
                <c:formatCode>General</c:formatCode>
                <c:ptCount val="18"/>
                <c:pt idx="0">
                  <c:v>6.75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22.5</c:v>
                </c:pt>
                <c:pt idx="8">
                  <c:v>24.75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  <c:pt idx="17">
                  <c:v>-22.5</c:v>
                </c:pt>
              </c:numCache>
            </c:numRef>
          </c:xVal>
          <c:yVal>
            <c:numRef>
              <c:f>'Graph rods  trees'!$K$1150:$K$1167</c:f>
              <c:numCache>
                <c:formatCode>_-* #\ ##0.00\ _€_-;\-* #\ ##0.00\ _€_-;_-* "-"??\ _€_-;_-@_-</c:formatCode>
                <c:ptCount val="18"/>
                <c:pt idx="0">
                  <c:v>15.369485636673646</c:v>
                </c:pt>
                <c:pt idx="1">
                  <c:v>16.184145742184835</c:v>
                </c:pt>
                <c:pt idx="2">
                  <c:v>15.396035280761506</c:v>
                </c:pt>
                <c:pt idx="3">
                  <c:v>14.231902601255717</c:v>
                </c:pt>
                <c:pt idx="4">
                  <c:v>14.809750115529088</c:v>
                </c:pt>
                <c:pt idx="5">
                  <c:v>14.625126630231213</c:v>
                </c:pt>
                <c:pt idx="6">
                  <c:v>15.634498942197798</c:v>
                </c:pt>
                <c:pt idx="7">
                  <c:v>13.454554279134532</c:v>
                </c:pt>
                <c:pt idx="8">
                  <c:v>13.028934344471114</c:v>
                </c:pt>
                <c:pt idx="9">
                  <c:v>13.800841501696844</c:v>
                </c:pt>
                <c:pt idx="10">
                  <c:v>14.639163339874941</c:v>
                </c:pt>
                <c:pt idx="11">
                  <c:v>15.26877222338423</c:v>
                </c:pt>
                <c:pt idx="12">
                  <c:v>14.333926214574515</c:v>
                </c:pt>
                <c:pt idx="13">
                  <c:v>15.57478671083007</c:v>
                </c:pt>
                <c:pt idx="14">
                  <c:v>17.476370061308586</c:v>
                </c:pt>
                <c:pt idx="15">
                  <c:v>15.392529106244373</c:v>
                </c:pt>
                <c:pt idx="16">
                  <c:v>14.758674477408778</c:v>
                </c:pt>
                <c:pt idx="17">
                  <c:v>14.828021442729002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B5-4E27-BFD0-48EF3804CD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117696"/>
        <c:axId val="119119232"/>
      </c:scatterChart>
      <c:valAx>
        <c:axId val="119117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119232"/>
        <c:crosses val="autoZero"/>
        <c:crossBetween val="midCat"/>
        <c:majorUnit val="10"/>
      </c:valAx>
      <c:valAx>
        <c:axId val="11911923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91176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trees'!$F$1168:$F$1185</c:f>
              <c:numCache>
                <c:formatCode>General</c:formatCode>
                <c:ptCount val="18"/>
                <c:pt idx="0">
                  <c:v>6.75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22.5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  <c:pt idx="17">
                  <c:v>-22.5</c:v>
                </c:pt>
              </c:numCache>
            </c:numRef>
          </c:xVal>
          <c:yVal>
            <c:numRef>
              <c:f>'Graph rods  trees'!$H$1168:$H$1185</c:f>
              <c:numCache>
                <c:formatCode>_-* #\ ##0.00\ _€_-;\-* #\ ##0.00\ _€_-;_-* "-"??\ _€_-;_-@_-</c:formatCode>
                <c:ptCount val="18"/>
                <c:pt idx="0">
                  <c:v>1.2121212121212122</c:v>
                </c:pt>
                <c:pt idx="1">
                  <c:v>1.8181818181818181</c:v>
                </c:pt>
                <c:pt idx="2">
                  <c:v>1.6</c:v>
                </c:pt>
                <c:pt idx="3">
                  <c:v>1.4285714285714286</c:v>
                </c:pt>
                <c:pt idx="4">
                  <c:v>2.5</c:v>
                </c:pt>
                <c:pt idx="5">
                  <c:v>2.3529411764705883</c:v>
                </c:pt>
                <c:pt idx="6">
                  <c:v>4</c:v>
                </c:pt>
                <c:pt idx="7">
                  <c:v>2.8571428571428572</c:v>
                </c:pt>
                <c:pt idx="8">
                  <c:v>2.2222222222222223</c:v>
                </c:pt>
                <c:pt idx="9">
                  <c:v>1.9047619047619047</c:v>
                </c:pt>
                <c:pt idx="10">
                  <c:v>3.6363636363636362</c:v>
                </c:pt>
                <c:pt idx="11">
                  <c:v>2.3529411764705883</c:v>
                </c:pt>
                <c:pt idx="12">
                  <c:v>1.5384615384615385</c:v>
                </c:pt>
                <c:pt idx="13">
                  <c:v>1.25</c:v>
                </c:pt>
                <c:pt idx="14">
                  <c:v>1.3333333333333333</c:v>
                </c:pt>
                <c:pt idx="15">
                  <c:v>1.8181818181818181</c:v>
                </c:pt>
                <c:pt idx="16">
                  <c:v>2.5</c:v>
                </c:pt>
                <c:pt idx="17">
                  <c:v>2.2222222222222223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0E-48F1-8D35-F7B3CB351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019776"/>
        <c:axId val="119025664"/>
      </c:scatterChart>
      <c:valAx>
        <c:axId val="11901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025664"/>
        <c:crosses val="autoZero"/>
        <c:crossBetween val="midCat"/>
        <c:majorUnit val="10"/>
      </c:valAx>
      <c:valAx>
        <c:axId val="11902566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90197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trees'!$F$1168:$F$1185</c:f>
              <c:numCache>
                <c:formatCode>General</c:formatCode>
                <c:ptCount val="18"/>
                <c:pt idx="0">
                  <c:v>6.75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22.5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  <c:pt idx="17">
                  <c:v>-22.5</c:v>
                </c:pt>
              </c:numCache>
            </c:numRef>
          </c:xVal>
          <c:yVal>
            <c:numRef>
              <c:f>'Graph rods  trees'!$I$1168:$I$1185</c:f>
              <c:numCache>
                <c:formatCode>0.0</c:formatCode>
                <c:ptCount val="18"/>
                <c:pt idx="0">
                  <c:v>0.68521791477532223</c:v>
                </c:pt>
                <c:pt idx="1">
                  <c:v>0.64533296465449852</c:v>
                </c:pt>
                <c:pt idx="2">
                  <c:v>0.65816694872869475</c:v>
                </c:pt>
                <c:pt idx="3">
                  <c:v>0.64453102196822876</c:v>
                </c:pt>
                <c:pt idx="4">
                  <c:v>0.70782696080577601</c:v>
                </c:pt>
                <c:pt idx="5">
                  <c:v>0.71236426176961198</c:v>
                </c:pt>
                <c:pt idx="6">
                  <c:v>0.71588775009346339</c:v>
                </c:pt>
                <c:pt idx="7">
                  <c:v>0.70467498270355233</c:v>
                </c:pt>
                <c:pt idx="8">
                  <c:v>0.69551140719121363</c:v>
                </c:pt>
                <c:pt idx="9">
                  <c:v>0.642952704274806</c:v>
                </c:pt>
                <c:pt idx="10">
                  <c:v>0.69533382491817708</c:v>
                </c:pt>
                <c:pt idx="11">
                  <c:v>0.64951518458282054</c:v>
                </c:pt>
                <c:pt idx="12">
                  <c:v>0.63059948185598802</c:v>
                </c:pt>
                <c:pt idx="13">
                  <c:v>0.61648070449901915</c:v>
                </c:pt>
                <c:pt idx="14">
                  <c:v>0.62404269724711015</c:v>
                </c:pt>
                <c:pt idx="15">
                  <c:v>0.63170763701292509</c:v>
                </c:pt>
                <c:pt idx="16">
                  <c:v>0.65740625017543153</c:v>
                </c:pt>
                <c:pt idx="17">
                  <c:v>0.65789900141642954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32-415E-82D5-B485608576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032448"/>
        <c:axId val="119050624"/>
      </c:scatterChart>
      <c:valAx>
        <c:axId val="119032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050624"/>
        <c:crosses val="autoZero"/>
        <c:crossBetween val="midCat"/>
        <c:majorUnit val="10"/>
      </c:valAx>
      <c:valAx>
        <c:axId val="119050624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90324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trees'!$F$1168:$F$1185</c:f>
              <c:numCache>
                <c:formatCode>General</c:formatCode>
                <c:ptCount val="18"/>
                <c:pt idx="0">
                  <c:v>6.75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22.5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  <c:pt idx="17">
                  <c:v>-22.5</c:v>
                </c:pt>
              </c:numCache>
            </c:numRef>
          </c:xVal>
          <c:yVal>
            <c:numRef>
              <c:f>'Graph rods  trees'!$J$1168:$J$1185</c:f>
              <c:numCache>
                <c:formatCode>0</c:formatCode>
                <c:ptCount val="18"/>
                <c:pt idx="0">
                  <c:v>19.238249999999997</c:v>
                </c:pt>
                <c:pt idx="1">
                  <c:v>22.702240000000003</c:v>
                </c:pt>
                <c:pt idx="2">
                  <c:v>24.384849999999997</c:v>
                </c:pt>
                <c:pt idx="3">
                  <c:v>24.979679999999998</c:v>
                </c:pt>
                <c:pt idx="4">
                  <c:v>24.975319999999996</c:v>
                </c:pt>
                <c:pt idx="5">
                  <c:v>24.071770000000001</c:v>
                </c:pt>
                <c:pt idx="6">
                  <c:v>23.018980000000003</c:v>
                </c:pt>
                <c:pt idx="7">
                  <c:v>24.67314</c:v>
                </c:pt>
                <c:pt idx="8">
                  <c:v>20.399999999999999</c:v>
                </c:pt>
                <c:pt idx="9">
                  <c:v>22.6</c:v>
                </c:pt>
                <c:pt idx="10">
                  <c:v>23.9</c:v>
                </c:pt>
                <c:pt idx="11">
                  <c:v>23.4</c:v>
                </c:pt>
                <c:pt idx="12">
                  <c:v>24.8</c:v>
                </c:pt>
                <c:pt idx="13">
                  <c:v>23.9</c:v>
                </c:pt>
                <c:pt idx="14">
                  <c:v>24.4</c:v>
                </c:pt>
                <c:pt idx="15">
                  <c:v>23.527890000000003</c:v>
                </c:pt>
                <c:pt idx="16">
                  <c:v>22.822389999999999</c:v>
                </c:pt>
                <c:pt idx="17">
                  <c:v>23.743510000000001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FE-45A5-8078-E3E8F5DBF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069696"/>
        <c:axId val="119223040"/>
      </c:scatterChart>
      <c:valAx>
        <c:axId val="119069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223040"/>
        <c:crosses val="autoZero"/>
        <c:crossBetween val="midCat"/>
        <c:majorUnit val="10"/>
      </c:valAx>
      <c:valAx>
        <c:axId val="119223040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90696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trees'!$F$1168:$F$1185</c:f>
              <c:numCache>
                <c:formatCode>General</c:formatCode>
                <c:ptCount val="18"/>
                <c:pt idx="0">
                  <c:v>6.75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22.5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  <c:pt idx="17">
                  <c:v>-22.5</c:v>
                </c:pt>
              </c:numCache>
            </c:numRef>
          </c:xVal>
          <c:yVal>
            <c:numRef>
              <c:f>'Graph rods  trees'!$K$1168:$K$1185</c:f>
              <c:numCache>
                <c:formatCode>_-* #\ ##0.00\ _€_-;\-* #\ ##0.00\ _€_-;_-* "-"??\ _€_-;_-@_-</c:formatCode>
                <c:ptCount val="18"/>
                <c:pt idx="0">
                  <c:v>13.182393548926342</c:v>
                </c:pt>
                <c:pt idx="1">
                  <c:v>14.650503843497944</c:v>
                </c:pt>
                <c:pt idx="2">
                  <c:v>16.049302319706911</c:v>
                </c:pt>
                <c:pt idx="3">
                  <c:v>16.100178678839324</c:v>
                </c:pt>
                <c:pt idx="4">
                  <c:v>17.678204850751712</c:v>
                </c:pt>
                <c:pt idx="5">
                  <c:v>17.147868665537892</c:v>
                </c:pt>
                <c:pt idx="6">
                  <c:v>16.479005801646434</c:v>
                </c:pt>
                <c:pt idx="7">
                  <c:v>17.386544502742325</c:v>
                </c:pt>
                <c:pt idx="8">
                  <c:v>14.188432706700757</c:v>
                </c:pt>
                <c:pt idx="9">
                  <c:v>14.530731116610616</c:v>
                </c:pt>
                <c:pt idx="10">
                  <c:v>16.618478415544431</c:v>
                </c:pt>
                <c:pt idx="11">
                  <c:v>15.198655319238002</c:v>
                </c:pt>
                <c:pt idx="12">
                  <c:v>15.638867150028503</c:v>
                </c:pt>
                <c:pt idx="13">
                  <c:v>14.733888837526559</c:v>
                </c:pt>
                <c:pt idx="14">
                  <c:v>15.226641812829486</c:v>
                </c:pt>
                <c:pt idx="15">
                  <c:v>14.862747795800031</c:v>
                </c:pt>
                <c:pt idx="16">
                  <c:v>15.003581829941266</c:v>
                </c:pt>
                <c:pt idx="17">
                  <c:v>15.62083151912101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CB-492B-A3CA-D938A77C3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229824"/>
        <c:axId val="119239808"/>
      </c:scatterChart>
      <c:valAx>
        <c:axId val="119229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239808"/>
        <c:crosses val="autoZero"/>
        <c:crossBetween val="midCat"/>
        <c:majorUnit val="10"/>
      </c:valAx>
      <c:valAx>
        <c:axId val="11923980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92298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trees'!$F$1186:$F$1204</c:f>
              <c:numCache>
                <c:formatCode>General</c:formatCode>
                <c:ptCount val="19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20.25</c:v>
                </c:pt>
                <c:pt idx="8">
                  <c:v>22.5</c:v>
                </c:pt>
                <c:pt idx="9">
                  <c:v>24.75</c:v>
                </c:pt>
                <c:pt idx="10">
                  <c:v>-2.25</c:v>
                </c:pt>
                <c:pt idx="11">
                  <c:v>-4.5</c:v>
                </c:pt>
                <c:pt idx="12">
                  <c:v>-6.75</c:v>
                </c:pt>
                <c:pt idx="13">
                  <c:v>-9</c:v>
                </c:pt>
                <c:pt idx="14">
                  <c:v>-11.25</c:v>
                </c:pt>
                <c:pt idx="15">
                  <c:v>-13.5</c:v>
                </c:pt>
                <c:pt idx="16">
                  <c:v>-15.75</c:v>
                </c:pt>
                <c:pt idx="17">
                  <c:v>-18</c:v>
                </c:pt>
                <c:pt idx="18">
                  <c:v>-20.25</c:v>
                </c:pt>
              </c:numCache>
            </c:numRef>
          </c:xVal>
          <c:yVal>
            <c:numRef>
              <c:f>'Graph rods  trees'!$H$1186:$H$1204</c:f>
              <c:numCache>
                <c:formatCode>_-* #\ ##0.00\ _€_-;\-* #\ ##0.00\ _€_-;_-* "-"??\ _€_-;_-@_-</c:formatCode>
                <c:ptCount val="19"/>
                <c:pt idx="0">
                  <c:v>2.1052631578947367</c:v>
                </c:pt>
                <c:pt idx="1">
                  <c:v>2</c:v>
                </c:pt>
                <c:pt idx="2">
                  <c:v>1.8181818181818181</c:v>
                </c:pt>
                <c:pt idx="3">
                  <c:v>2.2222222222222223</c:v>
                </c:pt>
                <c:pt idx="4">
                  <c:v>1.7391304347826086</c:v>
                </c:pt>
                <c:pt idx="5">
                  <c:v>1.8181818181818181</c:v>
                </c:pt>
                <c:pt idx="6">
                  <c:v>2.5</c:v>
                </c:pt>
                <c:pt idx="7">
                  <c:v>3.6363636363636362</c:v>
                </c:pt>
                <c:pt idx="8">
                  <c:v>3.3333333333333335</c:v>
                </c:pt>
                <c:pt idx="9">
                  <c:v>2.8571428571428572</c:v>
                </c:pt>
                <c:pt idx="10">
                  <c:v>2.2222222222222223</c:v>
                </c:pt>
                <c:pt idx="11">
                  <c:v>1.5384615384615385</c:v>
                </c:pt>
                <c:pt idx="12">
                  <c:v>1.4814814814814814</c:v>
                </c:pt>
                <c:pt idx="13">
                  <c:v>1.4814814814814814</c:v>
                </c:pt>
                <c:pt idx="14">
                  <c:v>1.8181818181818181</c:v>
                </c:pt>
                <c:pt idx="15">
                  <c:v>2.1052631578947367</c:v>
                </c:pt>
                <c:pt idx="16">
                  <c:v>2.5</c:v>
                </c:pt>
                <c:pt idx="17">
                  <c:v>3.6363636363636362</c:v>
                </c:pt>
                <c:pt idx="18">
                  <c:v>3.3333333333333335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B6-4F31-85EC-EEB8F8E823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267328"/>
        <c:axId val="119268864"/>
      </c:scatterChart>
      <c:valAx>
        <c:axId val="11926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268864"/>
        <c:crosses val="autoZero"/>
        <c:crossBetween val="midCat"/>
        <c:majorUnit val="10"/>
      </c:valAx>
      <c:valAx>
        <c:axId val="11926886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92673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trees'!$F$1186:$F$1204</c:f>
              <c:numCache>
                <c:formatCode>General</c:formatCode>
                <c:ptCount val="19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20.25</c:v>
                </c:pt>
                <c:pt idx="8">
                  <c:v>22.5</c:v>
                </c:pt>
                <c:pt idx="9">
                  <c:v>24.75</c:v>
                </c:pt>
                <c:pt idx="10">
                  <c:v>-2.25</c:v>
                </c:pt>
                <c:pt idx="11">
                  <c:v>-4.5</c:v>
                </c:pt>
                <c:pt idx="12">
                  <c:v>-6.75</c:v>
                </c:pt>
                <c:pt idx="13">
                  <c:v>-9</c:v>
                </c:pt>
                <c:pt idx="14">
                  <c:v>-11.25</c:v>
                </c:pt>
                <c:pt idx="15">
                  <c:v>-13.5</c:v>
                </c:pt>
                <c:pt idx="16">
                  <c:v>-15.75</c:v>
                </c:pt>
                <c:pt idx="17">
                  <c:v>-18</c:v>
                </c:pt>
                <c:pt idx="18">
                  <c:v>-20.25</c:v>
                </c:pt>
              </c:numCache>
            </c:numRef>
          </c:xVal>
          <c:yVal>
            <c:numRef>
              <c:f>'Graph rods  trees'!$I$1186:$I$1204</c:f>
              <c:numCache>
                <c:formatCode>0.0</c:formatCode>
                <c:ptCount val="19"/>
                <c:pt idx="0">
                  <c:v>0.63233554954017823</c:v>
                </c:pt>
                <c:pt idx="1">
                  <c:v>0.62650790466944151</c:v>
                </c:pt>
                <c:pt idx="2">
                  <c:v>0.6184318930188325</c:v>
                </c:pt>
                <c:pt idx="3">
                  <c:v>0.63465609528016664</c:v>
                </c:pt>
                <c:pt idx="4">
                  <c:v>0.62777765160452426</c:v>
                </c:pt>
                <c:pt idx="5">
                  <c:v>0.61799174054501038</c:v>
                </c:pt>
                <c:pt idx="6">
                  <c:v>0.65151415057050477</c:v>
                </c:pt>
                <c:pt idx="7">
                  <c:v>0.65835968355455909</c:v>
                </c:pt>
                <c:pt idx="8">
                  <c:v>0.66136943915244362</c:v>
                </c:pt>
                <c:pt idx="9">
                  <c:v>0.60722761836785955</c:v>
                </c:pt>
                <c:pt idx="10">
                  <c:v>0.66281357064011148</c:v>
                </c:pt>
                <c:pt idx="11">
                  <c:v>0.63227321205674636</c:v>
                </c:pt>
                <c:pt idx="12">
                  <c:v>0.60923154498893339</c:v>
                </c:pt>
                <c:pt idx="13">
                  <c:v>0.6368497360940325</c:v>
                </c:pt>
                <c:pt idx="14">
                  <c:v>0.63284288437969061</c:v>
                </c:pt>
                <c:pt idx="15">
                  <c:v>0.63746014125028982</c:v>
                </c:pt>
                <c:pt idx="16">
                  <c:v>0.69162788439176359</c:v>
                </c:pt>
                <c:pt idx="17">
                  <c:v>0.71542143598628072</c:v>
                </c:pt>
                <c:pt idx="18">
                  <c:v>0.6517013959103789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54-4DA8-AA46-B0201129D4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165312"/>
        <c:axId val="119166848"/>
      </c:scatterChart>
      <c:valAx>
        <c:axId val="11916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166848"/>
        <c:crosses val="autoZero"/>
        <c:crossBetween val="midCat"/>
        <c:majorUnit val="10"/>
      </c:valAx>
      <c:valAx>
        <c:axId val="119166848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91653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trees'!$F$1186:$F$1204</c:f>
              <c:numCache>
                <c:formatCode>General</c:formatCode>
                <c:ptCount val="19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20.25</c:v>
                </c:pt>
                <c:pt idx="8">
                  <c:v>22.5</c:v>
                </c:pt>
                <c:pt idx="9">
                  <c:v>24.75</c:v>
                </c:pt>
                <c:pt idx="10">
                  <c:v>-2.25</c:v>
                </c:pt>
                <c:pt idx="11">
                  <c:v>-4.5</c:v>
                </c:pt>
                <c:pt idx="12">
                  <c:v>-6.75</c:v>
                </c:pt>
                <c:pt idx="13">
                  <c:v>-9</c:v>
                </c:pt>
                <c:pt idx="14">
                  <c:v>-11.25</c:v>
                </c:pt>
                <c:pt idx="15">
                  <c:v>-13.5</c:v>
                </c:pt>
                <c:pt idx="16">
                  <c:v>-15.75</c:v>
                </c:pt>
                <c:pt idx="17">
                  <c:v>-18</c:v>
                </c:pt>
                <c:pt idx="18">
                  <c:v>-20.25</c:v>
                </c:pt>
              </c:numCache>
            </c:numRef>
          </c:xVal>
          <c:yVal>
            <c:numRef>
              <c:f>'Graph rods  trees'!$J$1186:$J$1204</c:f>
              <c:numCache>
                <c:formatCode>0</c:formatCode>
                <c:ptCount val="19"/>
                <c:pt idx="0">
                  <c:v>19.399999999999999</c:v>
                </c:pt>
                <c:pt idx="1">
                  <c:v>20.5</c:v>
                </c:pt>
                <c:pt idx="2">
                  <c:v>21.4</c:v>
                </c:pt>
                <c:pt idx="3">
                  <c:v>22</c:v>
                </c:pt>
                <c:pt idx="4">
                  <c:v>22.1</c:v>
                </c:pt>
                <c:pt idx="5">
                  <c:v>20.9</c:v>
                </c:pt>
                <c:pt idx="6">
                  <c:v>21.5</c:v>
                </c:pt>
                <c:pt idx="7">
                  <c:v>21.4</c:v>
                </c:pt>
                <c:pt idx="8">
                  <c:v>21.3</c:v>
                </c:pt>
                <c:pt idx="9">
                  <c:v>19.600000000000001</c:v>
                </c:pt>
                <c:pt idx="10">
                  <c:v>17.600000000000001</c:v>
                </c:pt>
                <c:pt idx="11">
                  <c:v>20.3</c:v>
                </c:pt>
                <c:pt idx="12">
                  <c:v>20.6</c:v>
                </c:pt>
                <c:pt idx="13">
                  <c:v>21.5</c:v>
                </c:pt>
                <c:pt idx="14">
                  <c:v>22.9</c:v>
                </c:pt>
                <c:pt idx="15">
                  <c:v>22.6</c:v>
                </c:pt>
                <c:pt idx="16">
                  <c:v>24.2</c:v>
                </c:pt>
                <c:pt idx="17">
                  <c:v>23.1</c:v>
                </c:pt>
                <c:pt idx="18">
                  <c:v>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DE-47FE-A412-A6106CDB8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198464"/>
        <c:axId val="119200000"/>
      </c:scatterChart>
      <c:valAx>
        <c:axId val="119198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200000"/>
        <c:crosses val="autoZero"/>
        <c:crossBetween val="midCat"/>
        <c:majorUnit val="10"/>
      </c:valAx>
      <c:valAx>
        <c:axId val="119200000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91984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trees'!$F$1186:$F$1204</c:f>
              <c:numCache>
                <c:formatCode>General</c:formatCode>
                <c:ptCount val="19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20.25</c:v>
                </c:pt>
                <c:pt idx="8">
                  <c:v>22.5</c:v>
                </c:pt>
                <c:pt idx="9">
                  <c:v>24.75</c:v>
                </c:pt>
                <c:pt idx="10">
                  <c:v>-2.25</c:v>
                </c:pt>
                <c:pt idx="11">
                  <c:v>-4.5</c:v>
                </c:pt>
                <c:pt idx="12">
                  <c:v>-6.75</c:v>
                </c:pt>
                <c:pt idx="13">
                  <c:v>-9</c:v>
                </c:pt>
                <c:pt idx="14">
                  <c:v>-11.25</c:v>
                </c:pt>
                <c:pt idx="15">
                  <c:v>-13.5</c:v>
                </c:pt>
                <c:pt idx="16">
                  <c:v>-15.75</c:v>
                </c:pt>
                <c:pt idx="17">
                  <c:v>-18</c:v>
                </c:pt>
                <c:pt idx="18">
                  <c:v>-20.25</c:v>
                </c:pt>
              </c:numCache>
            </c:numRef>
          </c:xVal>
          <c:yVal>
            <c:numRef>
              <c:f>'Graph rods  trees'!$K$1186:$K$1204</c:f>
              <c:numCache>
                <c:formatCode>_-* #\ ##0.00\ _€_-;\-* #\ ##0.00\ _€_-;_-* "-"??\ _€_-;_-@_-</c:formatCode>
                <c:ptCount val="19"/>
                <c:pt idx="0">
                  <c:v>12.267309661079457</c:v>
                </c:pt>
                <c:pt idx="1">
                  <c:v>12.84341204572355</c:v>
                </c:pt>
                <c:pt idx="2">
                  <c:v>13.234442510603015</c:v>
                </c:pt>
                <c:pt idx="3">
                  <c:v>13.962434096163665</c:v>
                </c:pt>
                <c:pt idx="4">
                  <c:v>13.873886100459986</c:v>
                </c:pt>
                <c:pt idx="5">
                  <c:v>12.916027377390716</c:v>
                </c:pt>
                <c:pt idx="6">
                  <c:v>14.007554237265854</c:v>
                </c:pt>
                <c:pt idx="7">
                  <c:v>14.088897228067564</c:v>
                </c:pt>
                <c:pt idx="8">
                  <c:v>14.087169053947049</c:v>
                </c:pt>
                <c:pt idx="9">
                  <c:v>11.901661320010048</c:v>
                </c:pt>
                <c:pt idx="10">
                  <c:v>11.665518843265962</c:v>
                </c:pt>
                <c:pt idx="11">
                  <c:v>12.835146204751952</c:v>
                </c:pt>
                <c:pt idx="12">
                  <c:v>12.550169826772029</c:v>
                </c:pt>
                <c:pt idx="13">
                  <c:v>13.6922693260217</c:v>
                </c:pt>
                <c:pt idx="14">
                  <c:v>14.492102052294916</c:v>
                </c:pt>
                <c:pt idx="15">
                  <c:v>14.40659919225655</c:v>
                </c:pt>
                <c:pt idx="16">
                  <c:v>16.737394802280679</c:v>
                </c:pt>
                <c:pt idx="17">
                  <c:v>16.526235171283084</c:v>
                </c:pt>
                <c:pt idx="18">
                  <c:v>14.337430710028336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7E-4834-8CA5-A058D7264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280768"/>
        <c:axId val="119282304"/>
      </c:scatterChart>
      <c:valAx>
        <c:axId val="11928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282304"/>
        <c:crosses val="autoZero"/>
        <c:crossBetween val="midCat"/>
        <c:majorUnit val="10"/>
      </c:valAx>
      <c:valAx>
        <c:axId val="11928230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92807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trees'!$F$94:$F$104</c:f>
              <c:numCache>
                <c:formatCode>General</c:formatCode>
                <c:ptCount val="11"/>
                <c:pt idx="0">
                  <c:v>11.25</c:v>
                </c:pt>
                <c:pt idx="1">
                  <c:v>13.5</c:v>
                </c:pt>
                <c:pt idx="2">
                  <c:v>15.75</c:v>
                </c:pt>
                <c:pt idx="3">
                  <c:v>18</c:v>
                </c:pt>
                <c:pt idx="4">
                  <c:v>-6.75</c:v>
                </c:pt>
                <c:pt idx="5">
                  <c:v>-9</c:v>
                </c:pt>
                <c:pt idx="6">
                  <c:v>-11.25</c:v>
                </c:pt>
                <c:pt idx="7">
                  <c:v>-13.5</c:v>
                </c:pt>
                <c:pt idx="8">
                  <c:v>-15.75</c:v>
                </c:pt>
                <c:pt idx="9">
                  <c:v>-18</c:v>
                </c:pt>
                <c:pt idx="10">
                  <c:v>-20.25</c:v>
                </c:pt>
              </c:numCache>
            </c:numRef>
          </c:xVal>
          <c:yVal>
            <c:numRef>
              <c:f>'Graph rods  trees'!$H$94:$H$104</c:f>
              <c:numCache>
                <c:formatCode>_-* #\ ##0.00\ _€_-;\-* #\ ##0.00\ _€_-;_-* "-"??\ _€_-;_-@_-</c:formatCode>
                <c:ptCount val="11"/>
                <c:pt idx="0">
                  <c:v>2.1052631578947367</c:v>
                </c:pt>
                <c:pt idx="1">
                  <c:v>2.1052631578947367</c:v>
                </c:pt>
                <c:pt idx="2">
                  <c:v>2</c:v>
                </c:pt>
                <c:pt idx="3">
                  <c:v>2.6666666666666665</c:v>
                </c:pt>
                <c:pt idx="4">
                  <c:v>1.6</c:v>
                </c:pt>
                <c:pt idx="5">
                  <c:v>1.6666666666666667</c:v>
                </c:pt>
                <c:pt idx="6">
                  <c:v>1.3333333333333333</c:v>
                </c:pt>
                <c:pt idx="7">
                  <c:v>1.3333333333333333</c:v>
                </c:pt>
                <c:pt idx="8">
                  <c:v>1.4084507042253522</c:v>
                </c:pt>
                <c:pt idx="9">
                  <c:v>1.7094017094017095</c:v>
                </c:pt>
                <c:pt idx="1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56-4677-9198-EE068CB8E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704320"/>
        <c:axId val="109705856"/>
      </c:scatterChart>
      <c:valAx>
        <c:axId val="109704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705856"/>
        <c:crosses val="autoZero"/>
        <c:crossBetween val="midCat"/>
      </c:valAx>
      <c:valAx>
        <c:axId val="10970585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097043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3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trees'!$F$1205:$F$1221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</c:numCache>
            </c:numRef>
          </c:xVal>
          <c:yVal>
            <c:numRef>
              <c:f>'Graph rods  trees'!$H$1205:$H$1221</c:f>
              <c:numCache>
                <c:formatCode>_-* #\ ##0.00\ _€_-;\-* #\ ##0.00\ _€_-;_-* "-"??\ _€_-;_-@_-</c:formatCode>
                <c:ptCount val="17"/>
                <c:pt idx="0">
                  <c:v>2</c:v>
                </c:pt>
                <c:pt idx="1">
                  <c:v>1.6666666666666667</c:v>
                </c:pt>
                <c:pt idx="2">
                  <c:v>2.6666666666666665</c:v>
                </c:pt>
                <c:pt idx="3">
                  <c:v>2.2222222222222223</c:v>
                </c:pt>
                <c:pt idx="4">
                  <c:v>2.1052631578947367</c:v>
                </c:pt>
                <c:pt idx="5">
                  <c:v>2.2222222222222223</c:v>
                </c:pt>
                <c:pt idx="6">
                  <c:v>2.5</c:v>
                </c:pt>
                <c:pt idx="7">
                  <c:v>3.0769230769230771</c:v>
                </c:pt>
                <c:pt idx="8">
                  <c:v>2.6666666666666665</c:v>
                </c:pt>
                <c:pt idx="9">
                  <c:v>2.2222222222222223</c:v>
                </c:pt>
                <c:pt idx="10">
                  <c:v>2.8571428571428572</c:v>
                </c:pt>
                <c:pt idx="11">
                  <c:v>2.2222222222222223</c:v>
                </c:pt>
                <c:pt idx="12">
                  <c:v>2</c:v>
                </c:pt>
                <c:pt idx="13">
                  <c:v>2.1052631578947367</c:v>
                </c:pt>
                <c:pt idx="14">
                  <c:v>2.3529411764705883</c:v>
                </c:pt>
                <c:pt idx="15">
                  <c:v>3.0769230769230771</c:v>
                </c:pt>
                <c:pt idx="16">
                  <c:v>2.5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9F-4EAB-9EAE-EE62F51675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322112"/>
        <c:axId val="119323648"/>
      </c:scatterChart>
      <c:valAx>
        <c:axId val="119322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323648"/>
        <c:crosses val="autoZero"/>
        <c:crossBetween val="midCat"/>
        <c:majorUnit val="10"/>
      </c:valAx>
      <c:valAx>
        <c:axId val="11932364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93221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trees'!$F$1205:$F$1221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</c:numCache>
            </c:numRef>
          </c:xVal>
          <c:yVal>
            <c:numRef>
              <c:f>'Graph rods  trees'!$I$1205:$I$1221</c:f>
              <c:numCache>
                <c:formatCode>0.0</c:formatCode>
                <c:ptCount val="17"/>
                <c:pt idx="0">
                  <c:v>0.67582811662314246</c:v>
                </c:pt>
                <c:pt idx="1">
                  <c:v>0.72682104870560182</c:v>
                </c:pt>
                <c:pt idx="2">
                  <c:v>0.68647487835449916</c:v>
                </c:pt>
                <c:pt idx="3">
                  <c:v>0.64813517924781905</c:v>
                </c:pt>
                <c:pt idx="4">
                  <c:v>0.63978144201695608</c:v>
                </c:pt>
                <c:pt idx="5">
                  <c:v>0.62862486910865711</c:v>
                </c:pt>
                <c:pt idx="6">
                  <c:v>0.65866087374732174</c:v>
                </c:pt>
                <c:pt idx="7">
                  <c:v>0.65234956193330706</c:v>
                </c:pt>
                <c:pt idx="8">
                  <c:v>0.65357446273974917</c:v>
                </c:pt>
                <c:pt idx="9">
                  <c:v>0.63731659026398646</c:v>
                </c:pt>
                <c:pt idx="10">
                  <c:v>0.72114790117231353</c:v>
                </c:pt>
                <c:pt idx="11">
                  <c:v>0.72176396473201876</c:v>
                </c:pt>
                <c:pt idx="12">
                  <c:v>0.68851273221083809</c:v>
                </c:pt>
                <c:pt idx="13">
                  <c:v>0.70402998153070395</c:v>
                </c:pt>
                <c:pt idx="14">
                  <c:v>0.68728304980789168</c:v>
                </c:pt>
                <c:pt idx="15">
                  <c:v>0.68559888492726739</c:v>
                </c:pt>
                <c:pt idx="16">
                  <c:v>0.67190167569873505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58-474C-AC3E-2C54E5001D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347072"/>
        <c:axId val="119348608"/>
      </c:scatterChart>
      <c:valAx>
        <c:axId val="11934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348608"/>
        <c:crosses val="autoZero"/>
        <c:crossBetween val="midCat"/>
        <c:majorUnit val="10"/>
      </c:valAx>
      <c:valAx>
        <c:axId val="119348608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93470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trees'!$F$1205:$F$1221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</c:numCache>
            </c:numRef>
          </c:xVal>
          <c:yVal>
            <c:numRef>
              <c:f>'Graph rods  trees'!$J$1205:$J$1221</c:f>
              <c:numCache>
                <c:formatCode>0</c:formatCode>
                <c:ptCount val="17"/>
                <c:pt idx="0">
                  <c:v>18.100000000000001</c:v>
                </c:pt>
                <c:pt idx="1">
                  <c:v>21.7</c:v>
                </c:pt>
                <c:pt idx="2">
                  <c:v>21.9</c:v>
                </c:pt>
                <c:pt idx="3">
                  <c:v>21.5</c:v>
                </c:pt>
                <c:pt idx="4">
                  <c:v>21.3</c:v>
                </c:pt>
                <c:pt idx="5">
                  <c:v>21.6</c:v>
                </c:pt>
                <c:pt idx="6">
                  <c:v>23.4</c:v>
                </c:pt>
                <c:pt idx="7">
                  <c:v>22.3</c:v>
                </c:pt>
                <c:pt idx="8">
                  <c:v>22.2</c:v>
                </c:pt>
                <c:pt idx="9">
                  <c:v>21</c:v>
                </c:pt>
                <c:pt idx="10">
                  <c:v>13.4</c:v>
                </c:pt>
                <c:pt idx="11">
                  <c:v>15.2</c:v>
                </c:pt>
                <c:pt idx="12">
                  <c:v>15.5</c:v>
                </c:pt>
                <c:pt idx="13">
                  <c:v>17.8</c:v>
                </c:pt>
                <c:pt idx="14">
                  <c:v>17.399999999999999</c:v>
                </c:pt>
                <c:pt idx="15">
                  <c:v>18</c:v>
                </c:pt>
                <c:pt idx="16">
                  <c:v>18.2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65-406D-8006-28B299919E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363840"/>
        <c:axId val="119386112"/>
      </c:scatterChart>
      <c:valAx>
        <c:axId val="119363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386112"/>
        <c:crosses val="autoZero"/>
        <c:crossBetween val="midCat"/>
        <c:majorUnit val="10"/>
      </c:valAx>
      <c:valAx>
        <c:axId val="119386112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93638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trees'!$F$1205:$F$1221</c:f>
              <c:numCache>
                <c:formatCode>General</c:formatCode>
                <c:ptCount val="17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  <c:pt idx="14">
                  <c:v>-15.75</c:v>
                </c:pt>
                <c:pt idx="15">
                  <c:v>-18</c:v>
                </c:pt>
                <c:pt idx="16">
                  <c:v>-20.25</c:v>
                </c:pt>
              </c:numCache>
            </c:numRef>
          </c:xVal>
          <c:yVal>
            <c:numRef>
              <c:f>'Graph rods  trees'!$K$1205:$K$1221</c:f>
              <c:numCache>
                <c:formatCode>_-* #\ ##0.00\ _€_-;\-* #\ ##0.00\ _€_-;_-* "-"??\ _€_-;_-@_-</c:formatCode>
                <c:ptCount val="17"/>
                <c:pt idx="0">
                  <c:v>12.232488910878878</c:v>
                </c:pt>
                <c:pt idx="1">
                  <c:v>15.77201675691156</c:v>
                </c:pt>
                <c:pt idx="2">
                  <c:v>15.033799835963533</c:v>
                </c:pt>
                <c:pt idx="3">
                  <c:v>13.93490635382811</c:v>
                </c:pt>
                <c:pt idx="4">
                  <c:v>13.627344714961163</c:v>
                </c:pt>
                <c:pt idx="5">
                  <c:v>13.578297172746993</c:v>
                </c:pt>
                <c:pt idx="6">
                  <c:v>15.41266444568733</c:v>
                </c:pt>
                <c:pt idx="7">
                  <c:v>14.547395231112748</c:v>
                </c:pt>
                <c:pt idx="8">
                  <c:v>14.509353072822432</c:v>
                </c:pt>
                <c:pt idx="9">
                  <c:v>13.383648395543714</c:v>
                </c:pt>
                <c:pt idx="10">
                  <c:v>9.6633818757090015</c:v>
                </c:pt>
                <c:pt idx="11">
                  <c:v>10.970812263926685</c:v>
                </c:pt>
                <c:pt idx="12">
                  <c:v>10.67194734926799</c:v>
                </c:pt>
                <c:pt idx="13">
                  <c:v>12.531733671246531</c:v>
                </c:pt>
                <c:pt idx="14">
                  <c:v>11.958725066657315</c:v>
                </c:pt>
                <c:pt idx="15">
                  <c:v>12.340779928690813</c:v>
                </c:pt>
                <c:pt idx="16">
                  <c:v>12.228610497716979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D5-4422-82C6-BB1DC5DC3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392896"/>
        <c:axId val="119402880"/>
      </c:scatterChart>
      <c:valAx>
        <c:axId val="119392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402880"/>
        <c:crosses val="autoZero"/>
        <c:crossBetween val="midCat"/>
        <c:majorUnit val="10"/>
      </c:valAx>
      <c:valAx>
        <c:axId val="119402880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93928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trees'!$F$1222:$F$1241</c:f>
              <c:numCache>
                <c:formatCode>General</c:formatCode>
                <c:ptCount val="20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  <c:pt idx="17">
                  <c:v>-20.25</c:v>
                </c:pt>
                <c:pt idx="18">
                  <c:v>-22.5</c:v>
                </c:pt>
                <c:pt idx="19">
                  <c:v>-24.75</c:v>
                </c:pt>
              </c:numCache>
            </c:numRef>
          </c:xVal>
          <c:yVal>
            <c:numRef>
              <c:f>'Graph rods  trees'!$H$1222:$H$1241</c:f>
              <c:numCache>
                <c:formatCode>_-* #\ ##0.00\ _€_-;\-* #\ ##0.00\ _€_-;_-* "-"??\ _€_-;_-@_-</c:formatCode>
                <c:ptCount val="20"/>
                <c:pt idx="0">
                  <c:v>1.8181818181818181</c:v>
                </c:pt>
                <c:pt idx="1">
                  <c:v>2.3529411764705883</c:v>
                </c:pt>
                <c:pt idx="2">
                  <c:v>2.2222222222222223</c:v>
                </c:pt>
                <c:pt idx="3">
                  <c:v>2.8571428571428572</c:v>
                </c:pt>
                <c:pt idx="4">
                  <c:v>2.5</c:v>
                </c:pt>
                <c:pt idx="5">
                  <c:v>1.8181818181818181</c:v>
                </c:pt>
                <c:pt idx="6">
                  <c:v>1.7391304347826086</c:v>
                </c:pt>
                <c:pt idx="7">
                  <c:v>1.8181818181818181</c:v>
                </c:pt>
                <c:pt idx="8">
                  <c:v>2.3529411764705883</c:v>
                </c:pt>
                <c:pt idx="9">
                  <c:v>2.5</c:v>
                </c:pt>
                <c:pt idx="10">
                  <c:v>4</c:v>
                </c:pt>
                <c:pt idx="11">
                  <c:v>2.5</c:v>
                </c:pt>
                <c:pt idx="12">
                  <c:v>3.3333333333333335</c:v>
                </c:pt>
                <c:pt idx="13">
                  <c:v>4</c:v>
                </c:pt>
                <c:pt idx="14">
                  <c:v>3.6363636363636362</c:v>
                </c:pt>
                <c:pt idx="15">
                  <c:v>2</c:v>
                </c:pt>
                <c:pt idx="16">
                  <c:v>2.2222222222222223</c:v>
                </c:pt>
                <c:pt idx="17">
                  <c:v>2.8571428571428572</c:v>
                </c:pt>
                <c:pt idx="18">
                  <c:v>2.5</c:v>
                </c:pt>
                <c:pt idx="19">
                  <c:v>2.2222222222222223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05-417B-AE57-ABFFCF31ED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417856"/>
        <c:axId val="119436032"/>
      </c:scatterChart>
      <c:valAx>
        <c:axId val="119417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436032"/>
        <c:crosses val="autoZero"/>
        <c:crossBetween val="midCat"/>
        <c:majorUnit val="10"/>
      </c:valAx>
      <c:valAx>
        <c:axId val="11943603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94178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trees'!$F$1222:$F$1241</c:f>
              <c:numCache>
                <c:formatCode>General</c:formatCode>
                <c:ptCount val="20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  <c:pt idx="17">
                  <c:v>-20.25</c:v>
                </c:pt>
                <c:pt idx="18">
                  <c:v>-22.5</c:v>
                </c:pt>
                <c:pt idx="19">
                  <c:v>-24.75</c:v>
                </c:pt>
              </c:numCache>
            </c:numRef>
          </c:xVal>
          <c:yVal>
            <c:numRef>
              <c:f>'Graph rods  trees'!$I$1222:$I$1241</c:f>
              <c:numCache>
                <c:formatCode>0.0</c:formatCode>
                <c:ptCount val="20"/>
                <c:pt idx="0">
                  <c:v>0.76081425705222216</c:v>
                </c:pt>
                <c:pt idx="1">
                  <c:v>0.77490444448450402</c:v>
                </c:pt>
                <c:pt idx="2">
                  <c:v>0.77795916333816539</c:v>
                </c:pt>
                <c:pt idx="3">
                  <c:v>0.76150970735109991</c:v>
                </c:pt>
                <c:pt idx="4">
                  <c:v>0.74696362821268147</c:v>
                </c:pt>
                <c:pt idx="5">
                  <c:v>0.71492540230043933</c:v>
                </c:pt>
                <c:pt idx="6">
                  <c:v>0.7294818383666456</c:v>
                </c:pt>
                <c:pt idx="7">
                  <c:v>0.72679154813730251</c:v>
                </c:pt>
                <c:pt idx="8">
                  <c:v>0.70781030973974435</c:v>
                </c:pt>
                <c:pt idx="9">
                  <c:v>0.79109414577565018</c:v>
                </c:pt>
                <c:pt idx="10">
                  <c:v>0.78364378636117782</c:v>
                </c:pt>
                <c:pt idx="11">
                  <c:v>0.7767075154646742</c:v>
                </c:pt>
                <c:pt idx="12">
                  <c:v>0.75390290955567663</c:v>
                </c:pt>
                <c:pt idx="13">
                  <c:v>0.76080418226686641</c:v>
                </c:pt>
                <c:pt idx="14">
                  <c:v>0.73543160226332149</c:v>
                </c:pt>
                <c:pt idx="15">
                  <c:v>0.71591802473266408</c:v>
                </c:pt>
                <c:pt idx="16">
                  <c:v>0.72098498390811316</c:v>
                </c:pt>
                <c:pt idx="17">
                  <c:v>0.73455644249611673</c:v>
                </c:pt>
                <c:pt idx="18">
                  <c:v>0.71723140800818719</c:v>
                </c:pt>
                <c:pt idx="19">
                  <c:v>0.69301730587623211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46-4E26-9E94-9DE953DB3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463296"/>
        <c:axId val="119469184"/>
      </c:scatterChart>
      <c:valAx>
        <c:axId val="11946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469184"/>
        <c:crosses val="autoZero"/>
        <c:crossBetween val="midCat"/>
        <c:majorUnit val="10"/>
      </c:valAx>
      <c:valAx>
        <c:axId val="119469184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94632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trees'!$F$1222:$F$1241</c:f>
              <c:numCache>
                <c:formatCode>General</c:formatCode>
                <c:ptCount val="20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  <c:pt idx="17">
                  <c:v>-20.25</c:v>
                </c:pt>
                <c:pt idx="18">
                  <c:v>-22.5</c:v>
                </c:pt>
                <c:pt idx="19">
                  <c:v>-24.75</c:v>
                </c:pt>
              </c:numCache>
            </c:numRef>
          </c:xVal>
          <c:yVal>
            <c:numRef>
              <c:f>'Graph rods  trees'!$J$1222:$J$1241</c:f>
              <c:numCache>
                <c:formatCode>0</c:formatCode>
                <c:ptCount val="20"/>
                <c:pt idx="0">
                  <c:v>17.399999999999999</c:v>
                </c:pt>
                <c:pt idx="1">
                  <c:v>19.3</c:v>
                </c:pt>
                <c:pt idx="2">
                  <c:v>19.7</c:v>
                </c:pt>
                <c:pt idx="3">
                  <c:v>21.2</c:v>
                </c:pt>
                <c:pt idx="4">
                  <c:v>23.1</c:v>
                </c:pt>
                <c:pt idx="5">
                  <c:v>21.8</c:v>
                </c:pt>
                <c:pt idx="6">
                  <c:v>20.5</c:v>
                </c:pt>
                <c:pt idx="7">
                  <c:v>23</c:v>
                </c:pt>
                <c:pt idx="8">
                  <c:v>22.1</c:v>
                </c:pt>
                <c:pt idx="9">
                  <c:v>17.3</c:v>
                </c:pt>
                <c:pt idx="10">
                  <c:v>18</c:v>
                </c:pt>
                <c:pt idx="11">
                  <c:v>17.7</c:v>
                </c:pt>
                <c:pt idx="12">
                  <c:v>19.7</c:v>
                </c:pt>
                <c:pt idx="13">
                  <c:v>15.7</c:v>
                </c:pt>
                <c:pt idx="14">
                  <c:v>20.100000000000001</c:v>
                </c:pt>
                <c:pt idx="15">
                  <c:v>21.9</c:v>
                </c:pt>
                <c:pt idx="16">
                  <c:v>22.1</c:v>
                </c:pt>
                <c:pt idx="17">
                  <c:v>22.5</c:v>
                </c:pt>
                <c:pt idx="18">
                  <c:v>22.3</c:v>
                </c:pt>
                <c:pt idx="19">
                  <c:v>21.7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CA-45C7-971E-7AE080D3F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492608"/>
        <c:axId val="119494144"/>
      </c:scatterChart>
      <c:valAx>
        <c:axId val="11949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494144"/>
        <c:crosses val="autoZero"/>
        <c:crossBetween val="midCat"/>
        <c:majorUnit val="10"/>
      </c:valAx>
      <c:valAx>
        <c:axId val="119494144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94926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trees'!$F$1222:$F$1241</c:f>
              <c:numCache>
                <c:formatCode>General</c:formatCode>
                <c:ptCount val="20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-2.25</c:v>
                </c:pt>
                <c:pt idx="10">
                  <c:v>-4.5</c:v>
                </c:pt>
                <c:pt idx="11">
                  <c:v>-6.75</c:v>
                </c:pt>
                <c:pt idx="12">
                  <c:v>-9</c:v>
                </c:pt>
                <c:pt idx="13">
                  <c:v>-11.25</c:v>
                </c:pt>
                <c:pt idx="14">
                  <c:v>-13.5</c:v>
                </c:pt>
                <c:pt idx="15">
                  <c:v>-15.75</c:v>
                </c:pt>
                <c:pt idx="16">
                  <c:v>-18</c:v>
                </c:pt>
                <c:pt idx="17">
                  <c:v>-20.25</c:v>
                </c:pt>
                <c:pt idx="18">
                  <c:v>-22.5</c:v>
                </c:pt>
                <c:pt idx="19">
                  <c:v>-24.75</c:v>
                </c:pt>
              </c:numCache>
            </c:numRef>
          </c:xVal>
          <c:yVal>
            <c:numRef>
              <c:f>'Graph rods  trees'!$K$1222:$K$1241</c:f>
              <c:numCache>
                <c:formatCode>_-* #\ ##0.00\ _€_-;\-* #\ ##0.00\ _€_-;_-* "-"??\ _€_-;_-@_-</c:formatCode>
                <c:ptCount val="20"/>
                <c:pt idx="0">
                  <c:v>13.238168072708666</c:v>
                </c:pt>
                <c:pt idx="1">
                  <c:v>14.955655778550929</c:v>
                </c:pt>
                <c:pt idx="2">
                  <c:v>15.325795517761858</c:v>
                </c:pt>
                <c:pt idx="3">
                  <c:v>16.144005795843317</c:v>
                </c:pt>
                <c:pt idx="4">
                  <c:v>17.254859811712944</c:v>
                </c:pt>
                <c:pt idx="5">
                  <c:v>15.585373770149577</c:v>
                </c:pt>
                <c:pt idx="6">
                  <c:v>14.954377686516235</c:v>
                </c:pt>
                <c:pt idx="7">
                  <c:v>16.71620560715796</c:v>
                </c:pt>
                <c:pt idx="8">
                  <c:v>15.642607845248351</c:v>
                </c:pt>
                <c:pt idx="9">
                  <c:v>13.685928721918749</c:v>
                </c:pt>
                <c:pt idx="10">
                  <c:v>14.105588154501202</c:v>
                </c:pt>
                <c:pt idx="11">
                  <c:v>13.747723023724733</c:v>
                </c:pt>
                <c:pt idx="12">
                  <c:v>14.851887318246829</c:v>
                </c:pt>
                <c:pt idx="13">
                  <c:v>11.944625661589804</c:v>
                </c:pt>
                <c:pt idx="14">
                  <c:v>14.782175205492763</c:v>
                </c:pt>
                <c:pt idx="15">
                  <c:v>15.678604741645344</c:v>
                </c:pt>
                <c:pt idx="16">
                  <c:v>15.933768144369301</c:v>
                </c:pt>
                <c:pt idx="17">
                  <c:v>16.527519956162624</c:v>
                </c:pt>
                <c:pt idx="18">
                  <c:v>15.994260398582574</c:v>
                </c:pt>
                <c:pt idx="19">
                  <c:v>15.038475537514238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CA-49A4-B6F3-4942AFD48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525760"/>
        <c:axId val="119527296"/>
      </c:scatterChart>
      <c:valAx>
        <c:axId val="119525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527296"/>
        <c:crosses val="autoZero"/>
        <c:crossBetween val="midCat"/>
        <c:majorUnit val="10"/>
      </c:valAx>
      <c:valAx>
        <c:axId val="11952729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95257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trees'!$F$1242:$F$1260</c:f>
              <c:numCache>
                <c:formatCode>General</c:formatCode>
                <c:ptCount val="19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27</c:v>
                </c:pt>
                <c:pt idx="12">
                  <c:v>-6.75</c:v>
                </c:pt>
                <c:pt idx="13">
                  <c:v>-9</c:v>
                </c:pt>
                <c:pt idx="14">
                  <c:v>-11.25</c:v>
                </c:pt>
                <c:pt idx="15">
                  <c:v>-13.5</c:v>
                </c:pt>
                <c:pt idx="16">
                  <c:v>-15.75</c:v>
                </c:pt>
                <c:pt idx="17">
                  <c:v>-18</c:v>
                </c:pt>
                <c:pt idx="18">
                  <c:v>-20.25</c:v>
                </c:pt>
              </c:numCache>
            </c:numRef>
          </c:xVal>
          <c:yVal>
            <c:numRef>
              <c:f>'Graph rods  trees'!$H$1242:$H$1260</c:f>
              <c:numCache>
                <c:formatCode>_-* #\ ##0.00\ _€_-;\-* #\ ##0.00\ _€_-;_-* "-"??\ _€_-;_-@_-</c:formatCode>
                <c:ptCount val="19"/>
                <c:pt idx="0">
                  <c:v>1.8181818181818181</c:v>
                </c:pt>
                <c:pt idx="1">
                  <c:v>1.8181818181818181</c:v>
                </c:pt>
                <c:pt idx="2">
                  <c:v>2.2222222222222223</c:v>
                </c:pt>
                <c:pt idx="3">
                  <c:v>2</c:v>
                </c:pt>
                <c:pt idx="4">
                  <c:v>2.8571428571428572</c:v>
                </c:pt>
                <c:pt idx="5">
                  <c:v>2.1052631578947367</c:v>
                </c:pt>
                <c:pt idx="6">
                  <c:v>3.0769230769230771</c:v>
                </c:pt>
                <c:pt idx="7">
                  <c:v>2.8571428571428572</c:v>
                </c:pt>
                <c:pt idx="8">
                  <c:v>4</c:v>
                </c:pt>
                <c:pt idx="9">
                  <c:v>3.3333333333333335</c:v>
                </c:pt>
                <c:pt idx="10">
                  <c:v>3.6363636363636362</c:v>
                </c:pt>
                <c:pt idx="11">
                  <c:v>3.6363636363636362</c:v>
                </c:pt>
                <c:pt idx="12">
                  <c:v>2.8571428571428572</c:v>
                </c:pt>
                <c:pt idx="13">
                  <c:v>4</c:v>
                </c:pt>
                <c:pt idx="14">
                  <c:v>4.4444444444444446</c:v>
                </c:pt>
                <c:pt idx="15">
                  <c:v>4.4444444444444446</c:v>
                </c:pt>
                <c:pt idx="16">
                  <c:v>5.7142857142857144</c:v>
                </c:pt>
                <c:pt idx="17">
                  <c:v>4.4444444444444446</c:v>
                </c:pt>
                <c:pt idx="18">
                  <c:v>4.4444444444444446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B5-4BFC-91D3-E9B4B94002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840000"/>
        <c:axId val="79841536"/>
      </c:scatterChart>
      <c:valAx>
        <c:axId val="79840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841536"/>
        <c:crosses val="autoZero"/>
        <c:crossBetween val="midCat"/>
        <c:majorUnit val="10"/>
      </c:valAx>
      <c:valAx>
        <c:axId val="7984153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798400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trees'!$F$1242:$F$1260</c:f>
              <c:numCache>
                <c:formatCode>General</c:formatCode>
                <c:ptCount val="19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27</c:v>
                </c:pt>
                <c:pt idx="12">
                  <c:v>-6.75</c:v>
                </c:pt>
                <c:pt idx="13">
                  <c:v>-9</c:v>
                </c:pt>
                <c:pt idx="14">
                  <c:v>-11.25</c:v>
                </c:pt>
                <c:pt idx="15">
                  <c:v>-13.5</c:v>
                </c:pt>
                <c:pt idx="16">
                  <c:v>-15.75</c:v>
                </c:pt>
                <c:pt idx="17">
                  <c:v>-18</c:v>
                </c:pt>
                <c:pt idx="18">
                  <c:v>-20.25</c:v>
                </c:pt>
              </c:numCache>
            </c:numRef>
          </c:xVal>
          <c:yVal>
            <c:numRef>
              <c:f>'Graph rods  trees'!$I$1242:$I$1260</c:f>
              <c:numCache>
                <c:formatCode>0.0</c:formatCode>
                <c:ptCount val="19"/>
                <c:pt idx="0">
                  <c:v>0.66619466339101263</c:v>
                </c:pt>
                <c:pt idx="1">
                  <c:v>0.65914516604347972</c:v>
                </c:pt>
                <c:pt idx="2">
                  <c:v>0.68940026198268134</c:v>
                </c:pt>
                <c:pt idx="3">
                  <c:v>0.67480145982711104</c:v>
                </c:pt>
                <c:pt idx="4">
                  <c:v>0.68827331477722797</c:v>
                </c:pt>
                <c:pt idx="5">
                  <c:v>0.66707230878957346</c:v>
                </c:pt>
                <c:pt idx="6">
                  <c:v>0.68243876300303541</c:v>
                </c:pt>
                <c:pt idx="7">
                  <c:v>0.68299834816484906</c:v>
                </c:pt>
                <c:pt idx="8">
                  <c:v>0.66557236284400378</c:v>
                </c:pt>
                <c:pt idx="9">
                  <c:v>0.66327514840781454</c:v>
                </c:pt>
                <c:pt idx="10">
                  <c:v>0.66727003473662105</c:v>
                </c:pt>
                <c:pt idx="11">
                  <c:v>0.63650685146146269</c:v>
                </c:pt>
                <c:pt idx="12">
                  <c:v>0.74612580932252726</c:v>
                </c:pt>
                <c:pt idx="13">
                  <c:v>0.75208898738310503</c:v>
                </c:pt>
                <c:pt idx="14">
                  <c:v>0.73648671259323661</c:v>
                </c:pt>
                <c:pt idx="15">
                  <c:v>0.71460151183397247</c:v>
                </c:pt>
                <c:pt idx="16">
                  <c:v>0.70850053758391318</c:v>
                </c:pt>
                <c:pt idx="17">
                  <c:v>0.69713419092589801</c:v>
                </c:pt>
                <c:pt idx="18">
                  <c:v>0.66950333338375057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94-439C-9EF5-81FE906614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864960"/>
        <c:axId val="79866496"/>
      </c:scatterChart>
      <c:valAx>
        <c:axId val="79864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866496"/>
        <c:crosses val="autoZero"/>
        <c:crossBetween val="midCat"/>
        <c:majorUnit val="10"/>
      </c:valAx>
      <c:valAx>
        <c:axId val="79866496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798649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trees'!$F$94:$F$104</c:f>
              <c:numCache>
                <c:formatCode>General</c:formatCode>
                <c:ptCount val="11"/>
                <c:pt idx="0">
                  <c:v>11.25</c:v>
                </c:pt>
                <c:pt idx="1">
                  <c:v>13.5</c:v>
                </c:pt>
                <c:pt idx="2">
                  <c:v>15.75</c:v>
                </c:pt>
                <c:pt idx="3">
                  <c:v>18</c:v>
                </c:pt>
                <c:pt idx="4">
                  <c:v>-6.75</c:v>
                </c:pt>
                <c:pt idx="5">
                  <c:v>-9</c:v>
                </c:pt>
                <c:pt idx="6">
                  <c:v>-11.25</c:v>
                </c:pt>
                <c:pt idx="7">
                  <c:v>-13.5</c:v>
                </c:pt>
                <c:pt idx="8">
                  <c:v>-15.75</c:v>
                </c:pt>
                <c:pt idx="9">
                  <c:v>-18</c:v>
                </c:pt>
                <c:pt idx="10">
                  <c:v>-20.25</c:v>
                </c:pt>
              </c:numCache>
            </c:numRef>
          </c:xVal>
          <c:yVal>
            <c:numRef>
              <c:f>'Graph rods  trees'!$I$94:$I$104</c:f>
              <c:numCache>
                <c:formatCode>0.0</c:formatCode>
                <c:ptCount val="11"/>
                <c:pt idx="0">
                  <c:v>0.63991916999896992</c:v>
                </c:pt>
                <c:pt idx="1">
                  <c:v>0.64960702025756123</c:v>
                </c:pt>
                <c:pt idx="2">
                  <c:v>0.65916989551146155</c:v>
                </c:pt>
                <c:pt idx="3">
                  <c:v>0.68886746338948701</c:v>
                </c:pt>
                <c:pt idx="4">
                  <c:v>0.68303475652532153</c:v>
                </c:pt>
                <c:pt idx="5">
                  <c:v>0.68792836326822371</c:v>
                </c:pt>
                <c:pt idx="6">
                  <c:v>0.67026990103913175</c:v>
                </c:pt>
                <c:pt idx="7">
                  <c:v>0.69055479438428602</c:v>
                </c:pt>
                <c:pt idx="8">
                  <c:v>0.68927824637854418</c:v>
                </c:pt>
                <c:pt idx="9">
                  <c:v>0.66887875899493365</c:v>
                </c:pt>
                <c:pt idx="10">
                  <c:v>0.68529959268773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72-4934-95CA-D5A8A6B11D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721088"/>
        <c:axId val="109722624"/>
      </c:scatterChart>
      <c:valAx>
        <c:axId val="109721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722624"/>
        <c:crosses val="autoZero"/>
        <c:crossBetween val="midCat"/>
      </c:valAx>
      <c:valAx>
        <c:axId val="109722624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09721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3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trees'!$F$1242:$F$1260</c:f>
              <c:numCache>
                <c:formatCode>General</c:formatCode>
                <c:ptCount val="19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27</c:v>
                </c:pt>
                <c:pt idx="12">
                  <c:v>-6.75</c:v>
                </c:pt>
                <c:pt idx="13">
                  <c:v>-9</c:v>
                </c:pt>
                <c:pt idx="14">
                  <c:v>-11.25</c:v>
                </c:pt>
                <c:pt idx="15">
                  <c:v>-13.5</c:v>
                </c:pt>
                <c:pt idx="16">
                  <c:v>-15.75</c:v>
                </c:pt>
                <c:pt idx="17">
                  <c:v>-18</c:v>
                </c:pt>
                <c:pt idx="18">
                  <c:v>-20.25</c:v>
                </c:pt>
              </c:numCache>
            </c:numRef>
          </c:xVal>
          <c:yVal>
            <c:numRef>
              <c:f>'Graph rods  trees'!$J$1242:$J$1260</c:f>
              <c:numCache>
                <c:formatCode>0</c:formatCode>
                <c:ptCount val="19"/>
                <c:pt idx="0">
                  <c:v>16.7</c:v>
                </c:pt>
                <c:pt idx="1">
                  <c:v>19.100000000000001</c:v>
                </c:pt>
                <c:pt idx="2">
                  <c:v>21.6</c:v>
                </c:pt>
                <c:pt idx="3">
                  <c:v>22.3</c:v>
                </c:pt>
                <c:pt idx="4">
                  <c:v>21</c:v>
                </c:pt>
                <c:pt idx="5">
                  <c:v>22.3</c:v>
                </c:pt>
                <c:pt idx="6">
                  <c:v>22.8</c:v>
                </c:pt>
                <c:pt idx="7">
                  <c:v>23.3</c:v>
                </c:pt>
                <c:pt idx="8">
                  <c:v>21.4</c:v>
                </c:pt>
                <c:pt idx="9">
                  <c:v>21.1</c:v>
                </c:pt>
                <c:pt idx="10">
                  <c:v>20.5</c:v>
                </c:pt>
                <c:pt idx="11">
                  <c:v>21</c:v>
                </c:pt>
                <c:pt idx="12">
                  <c:v>20.399999999999999</c:v>
                </c:pt>
                <c:pt idx="13">
                  <c:v>18.899999999999999</c:v>
                </c:pt>
                <c:pt idx="14">
                  <c:v>20.5</c:v>
                </c:pt>
                <c:pt idx="15">
                  <c:v>19.5</c:v>
                </c:pt>
                <c:pt idx="16">
                  <c:v>18.5</c:v>
                </c:pt>
                <c:pt idx="17">
                  <c:v>18.5</c:v>
                </c:pt>
                <c:pt idx="18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34-4267-A057-A8C6E49C0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881728"/>
        <c:axId val="79883264"/>
      </c:scatterChart>
      <c:valAx>
        <c:axId val="79881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883264"/>
        <c:crosses val="autoZero"/>
        <c:crossBetween val="midCat"/>
        <c:majorUnit val="10"/>
      </c:valAx>
      <c:valAx>
        <c:axId val="79883264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798817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32323232323231E-2"/>
          <c:y val="6.4223333333333424E-2"/>
          <c:w val="0.78405202020201958"/>
          <c:h val="0.7449122222222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trees'!$F$1242:$F$1260</c:f>
              <c:numCache>
                <c:formatCode>General</c:formatCode>
                <c:ptCount val="19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27</c:v>
                </c:pt>
                <c:pt idx="12">
                  <c:v>-6.75</c:v>
                </c:pt>
                <c:pt idx="13">
                  <c:v>-9</c:v>
                </c:pt>
                <c:pt idx="14">
                  <c:v>-11.25</c:v>
                </c:pt>
                <c:pt idx="15">
                  <c:v>-13.5</c:v>
                </c:pt>
                <c:pt idx="16">
                  <c:v>-15.75</c:v>
                </c:pt>
                <c:pt idx="17">
                  <c:v>-18</c:v>
                </c:pt>
                <c:pt idx="18">
                  <c:v>-20.25</c:v>
                </c:pt>
              </c:numCache>
            </c:numRef>
          </c:xVal>
          <c:yVal>
            <c:numRef>
              <c:f>'Graph rods  trees'!$K$1242:$K$1260</c:f>
              <c:numCache>
                <c:formatCode>_-* #\ ##0.00\ _€_-;\-* #\ ##0.00\ _€_-;_-* "-"??\ _€_-;_-@_-</c:formatCode>
                <c:ptCount val="19"/>
                <c:pt idx="0">
                  <c:v>11.125450878629911</c:v>
                </c:pt>
                <c:pt idx="1">
                  <c:v>12.589672671430463</c:v>
                </c:pt>
                <c:pt idx="2">
                  <c:v>14.891045658825917</c:v>
                </c:pt>
                <c:pt idx="3">
                  <c:v>15.048072554144577</c:v>
                </c:pt>
                <c:pt idx="4">
                  <c:v>14.453739610321788</c:v>
                </c:pt>
                <c:pt idx="5">
                  <c:v>14.875712486007487</c:v>
                </c:pt>
                <c:pt idx="6">
                  <c:v>15.559603796469208</c:v>
                </c:pt>
                <c:pt idx="7">
                  <c:v>15.913861512240983</c:v>
                </c:pt>
                <c:pt idx="8">
                  <c:v>14.24324856486168</c:v>
                </c:pt>
                <c:pt idx="9">
                  <c:v>13.995105631404886</c:v>
                </c:pt>
                <c:pt idx="10">
                  <c:v>13.679035712100731</c:v>
                </c:pt>
                <c:pt idx="11">
                  <c:v>13.366643880690717</c:v>
                </c:pt>
                <c:pt idx="12">
                  <c:v>15.220966510179556</c:v>
                </c:pt>
                <c:pt idx="13">
                  <c:v>14.214481861540685</c:v>
                </c:pt>
                <c:pt idx="14">
                  <c:v>15.097977608161351</c:v>
                </c:pt>
                <c:pt idx="15">
                  <c:v>13.934729480762464</c:v>
                </c:pt>
                <c:pt idx="16">
                  <c:v>13.107259945302394</c:v>
                </c:pt>
                <c:pt idx="17">
                  <c:v>12.896982532129112</c:v>
                </c:pt>
                <c:pt idx="18">
                  <c:v>12.72056333429126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9D-4BD3-A379-54E9A438D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637888"/>
        <c:axId val="119639424"/>
      </c:scatterChart>
      <c:valAx>
        <c:axId val="119637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639424"/>
        <c:crosses val="autoZero"/>
        <c:crossBetween val="midCat"/>
        <c:majorUnit val="10"/>
      </c:valAx>
      <c:valAx>
        <c:axId val="11963942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96378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trees'!$F$133:$F$147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</c:numCache>
            </c:numRef>
          </c:xVal>
          <c:yVal>
            <c:numRef>
              <c:f>'Graph rods  trees'!$H$133:$H$147</c:f>
              <c:numCache>
                <c:formatCode>_-* #\ ##0.0\ _€_-;\-* #\ ##0.0\ _€_-;_-* "-"??\ _€_-;_-@_-</c:formatCode>
                <c:ptCount val="15"/>
                <c:pt idx="0">
                  <c:v>2.3529411764705883</c:v>
                </c:pt>
                <c:pt idx="1">
                  <c:v>3.0769230769230771</c:v>
                </c:pt>
                <c:pt idx="2">
                  <c:v>2.5</c:v>
                </c:pt>
                <c:pt idx="3">
                  <c:v>2.2222222222222223</c:v>
                </c:pt>
                <c:pt idx="4">
                  <c:v>1.7391304347826086</c:v>
                </c:pt>
                <c:pt idx="5">
                  <c:v>1.4285714285714286</c:v>
                </c:pt>
                <c:pt idx="6">
                  <c:v>1.4285714285714286</c:v>
                </c:pt>
                <c:pt idx="7">
                  <c:v>1.25</c:v>
                </c:pt>
                <c:pt idx="8">
                  <c:v>2.3529411764705883</c:v>
                </c:pt>
                <c:pt idx="9">
                  <c:v>2.2222222222222223</c:v>
                </c:pt>
                <c:pt idx="10">
                  <c:v>1.8181818181818181</c:v>
                </c:pt>
                <c:pt idx="11">
                  <c:v>1.6666666666666667</c:v>
                </c:pt>
                <c:pt idx="12">
                  <c:v>1.5384615384615385</c:v>
                </c:pt>
                <c:pt idx="13">
                  <c:v>1.6666666666666667</c:v>
                </c:pt>
                <c:pt idx="14">
                  <c:v>1.3333333333333333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15-4AB1-BDAE-7DAAD3B4A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654656"/>
        <c:axId val="119545856"/>
      </c:scatterChart>
      <c:valAx>
        <c:axId val="11965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545856"/>
        <c:crosses val="autoZero"/>
        <c:crossBetween val="midCat"/>
      </c:valAx>
      <c:valAx>
        <c:axId val="119545856"/>
        <c:scaling>
          <c:orientation val="minMax"/>
          <c:min val="0"/>
        </c:scaling>
        <c:delete val="0"/>
        <c:axPos val="l"/>
        <c:numFmt formatCode="_-* #\ ##0.0\ _€_-;\-* #\ ##0.0\ _€_-;_-* &quot;-&quot;??\ _€_-;_-@_-" sourceLinked="1"/>
        <c:majorTickMark val="out"/>
        <c:minorTickMark val="none"/>
        <c:tickLblPos val="nextTo"/>
        <c:crossAx val="1196546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3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trees'!$F$133:$F$147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</c:numCache>
            </c:numRef>
          </c:xVal>
          <c:yVal>
            <c:numRef>
              <c:f>'Graph rods  trees'!$I$133:$I$147</c:f>
              <c:numCache>
                <c:formatCode>0.0</c:formatCode>
                <c:ptCount val="15"/>
                <c:pt idx="0">
                  <c:v>0.74016192914211265</c:v>
                </c:pt>
                <c:pt idx="1">
                  <c:v>0.7327537707536711</c:v>
                </c:pt>
                <c:pt idx="2">
                  <c:v>0.76543559759666335</c:v>
                </c:pt>
                <c:pt idx="3">
                  <c:v>0.74579071672094921</c:v>
                </c:pt>
                <c:pt idx="4">
                  <c:v>0.73590615380044999</c:v>
                </c:pt>
                <c:pt idx="5">
                  <c:v>0.71849145749751731</c:v>
                </c:pt>
                <c:pt idx="6">
                  <c:v>0.72950775330704876</c:v>
                </c:pt>
                <c:pt idx="7">
                  <c:v>0.72271237759059115</c:v>
                </c:pt>
                <c:pt idx="8">
                  <c:v>0.71863787358019837</c:v>
                </c:pt>
                <c:pt idx="9">
                  <c:v>0.74151120379935054</c:v>
                </c:pt>
                <c:pt idx="10">
                  <c:v>0.72611967021050994</c:v>
                </c:pt>
                <c:pt idx="11">
                  <c:v>0.71219257655725177</c:v>
                </c:pt>
                <c:pt idx="12">
                  <c:v>0.72395611565503459</c:v>
                </c:pt>
                <c:pt idx="13">
                  <c:v>0.69051623578769761</c:v>
                </c:pt>
                <c:pt idx="14">
                  <c:v>0.71405433174760646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93-4DCA-B298-2BCB2DAD12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564928"/>
        <c:axId val="119566720"/>
      </c:scatterChart>
      <c:valAx>
        <c:axId val="119564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566720"/>
        <c:crosses val="autoZero"/>
        <c:crossBetween val="midCat"/>
      </c:valAx>
      <c:valAx>
        <c:axId val="119566720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95649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3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trees'!$F$133:$F$147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</c:numCache>
            </c:numRef>
          </c:xVal>
          <c:yVal>
            <c:numRef>
              <c:f>'Graph rods  trees'!$J$133:$J$147</c:f>
              <c:numCache>
                <c:formatCode>0</c:formatCode>
                <c:ptCount val="15"/>
                <c:pt idx="0">
                  <c:v>19.056849999999997</c:v>
                </c:pt>
                <c:pt idx="1">
                  <c:v>19.972469999999998</c:v>
                </c:pt>
                <c:pt idx="2">
                  <c:v>20.722069999999999</c:v>
                </c:pt>
                <c:pt idx="3">
                  <c:v>20.87828</c:v>
                </c:pt>
                <c:pt idx="4">
                  <c:v>22.284769999999998</c:v>
                </c:pt>
                <c:pt idx="5">
                  <c:v>23.590170000000001</c:v>
                </c:pt>
                <c:pt idx="6">
                  <c:v>23.815910000000002</c:v>
                </c:pt>
                <c:pt idx="7">
                  <c:v>24.21012</c:v>
                </c:pt>
                <c:pt idx="8">
                  <c:v>17.690159999999999</c:v>
                </c:pt>
                <c:pt idx="9">
                  <c:v>21.866790000000002</c:v>
                </c:pt>
                <c:pt idx="10">
                  <c:v>22.977730000000001</c:v>
                </c:pt>
                <c:pt idx="11">
                  <c:v>24.394390000000001</c:v>
                </c:pt>
                <c:pt idx="12">
                  <c:v>22.558039999999998</c:v>
                </c:pt>
                <c:pt idx="13">
                  <c:v>22.940249999999999</c:v>
                </c:pt>
                <c:pt idx="14">
                  <c:v>23.816330000000001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E8-4A6E-B027-78B4C555AE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585792"/>
        <c:axId val="119673600"/>
      </c:scatterChart>
      <c:valAx>
        <c:axId val="119585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673600"/>
        <c:crosses val="autoZero"/>
        <c:crossBetween val="midCat"/>
      </c:valAx>
      <c:valAx>
        <c:axId val="119673600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95857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trees'!$F$94:$F$104</c:f>
              <c:numCache>
                <c:formatCode>General</c:formatCode>
                <c:ptCount val="11"/>
                <c:pt idx="0">
                  <c:v>11.25</c:v>
                </c:pt>
                <c:pt idx="1">
                  <c:v>13.5</c:v>
                </c:pt>
                <c:pt idx="2">
                  <c:v>15.75</c:v>
                </c:pt>
                <c:pt idx="3">
                  <c:v>18</c:v>
                </c:pt>
                <c:pt idx="4">
                  <c:v>-6.75</c:v>
                </c:pt>
                <c:pt idx="5">
                  <c:v>-9</c:v>
                </c:pt>
                <c:pt idx="6">
                  <c:v>-11.25</c:v>
                </c:pt>
                <c:pt idx="7">
                  <c:v>-13.5</c:v>
                </c:pt>
                <c:pt idx="8">
                  <c:v>-15.75</c:v>
                </c:pt>
                <c:pt idx="9">
                  <c:v>-18</c:v>
                </c:pt>
                <c:pt idx="10">
                  <c:v>-20.25</c:v>
                </c:pt>
              </c:numCache>
            </c:numRef>
          </c:xVal>
          <c:yVal>
            <c:numRef>
              <c:f>'Graph rods  trees'!$J$94:$J$104</c:f>
              <c:numCache>
                <c:formatCode>0</c:formatCode>
                <c:ptCount val="11"/>
                <c:pt idx="0">
                  <c:v>22.437880000000003</c:v>
                </c:pt>
                <c:pt idx="1">
                  <c:v>22.544559999999997</c:v>
                </c:pt>
                <c:pt idx="2">
                  <c:v>20.670349999999999</c:v>
                </c:pt>
                <c:pt idx="3">
                  <c:v>21.392879999999998</c:v>
                </c:pt>
                <c:pt idx="4">
                  <c:v>23.028379999999999</c:v>
                </c:pt>
                <c:pt idx="5">
                  <c:v>25.747190000000003</c:v>
                </c:pt>
                <c:pt idx="6">
                  <c:v>24.432480000000002</c:v>
                </c:pt>
                <c:pt idx="7">
                  <c:v>24.398099999999996</c:v>
                </c:pt>
                <c:pt idx="8">
                  <c:v>24.46021</c:v>
                </c:pt>
                <c:pt idx="9">
                  <c:v>24.199449999999999</c:v>
                </c:pt>
                <c:pt idx="10">
                  <c:v>23.646570000000001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6D-47B0-81D0-08C50ABCA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754240"/>
        <c:axId val="109755776"/>
      </c:scatterChart>
      <c:valAx>
        <c:axId val="109754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755776"/>
        <c:crosses val="autoZero"/>
        <c:crossBetween val="midCat"/>
      </c:valAx>
      <c:valAx>
        <c:axId val="109755776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097542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trees'!$F$94:$F$104</c:f>
              <c:numCache>
                <c:formatCode>General</c:formatCode>
                <c:ptCount val="11"/>
                <c:pt idx="0">
                  <c:v>11.25</c:v>
                </c:pt>
                <c:pt idx="1">
                  <c:v>13.5</c:v>
                </c:pt>
                <c:pt idx="2">
                  <c:v>15.75</c:v>
                </c:pt>
                <c:pt idx="3">
                  <c:v>18</c:v>
                </c:pt>
                <c:pt idx="4">
                  <c:v>-6.75</c:v>
                </c:pt>
                <c:pt idx="5">
                  <c:v>-9</c:v>
                </c:pt>
                <c:pt idx="6">
                  <c:v>-11.25</c:v>
                </c:pt>
                <c:pt idx="7">
                  <c:v>-13.5</c:v>
                </c:pt>
                <c:pt idx="8">
                  <c:v>-15.75</c:v>
                </c:pt>
                <c:pt idx="9">
                  <c:v>-18</c:v>
                </c:pt>
                <c:pt idx="10">
                  <c:v>-20.25</c:v>
                </c:pt>
              </c:numCache>
            </c:numRef>
          </c:xVal>
          <c:yVal>
            <c:numRef>
              <c:f>'Graph rods  trees'!$K$94:$K$104</c:f>
              <c:numCache>
                <c:formatCode>_-* #\ ##0.00\ _€_-;\-* #\ ##0.00\ _€_-;_-* "-"??\ _€_-;_-@_-</c:formatCode>
                <c:ptCount val="11"/>
                <c:pt idx="0">
                  <c:v>14.358429546136488</c:v>
                </c:pt>
                <c:pt idx="1">
                  <c:v>14.645104444617804</c:v>
                </c:pt>
                <c:pt idx="2">
                  <c:v>13.625272449685339</c:v>
                </c:pt>
                <c:pt idx="3">
                  <c:v>14.736858980195688</c:v>
                </c:pt>
                <c:pt idx="4">
                  <c:v>15.729183926472583</c:v>
                </c:pt>
                <c:pt idx="5">
                  <c:v>17.712222275455979</c:v>
                </c:pt>
                <c:pt idx="6">
                  <c:v>16.376355951740567</c:v>
                </c:pt>
                <c:pt idx="7">
                  <c:v>16.848224928867246</c:v>
                </c:pt>
                <c:pt idx="8">
                  <c:v>16.859890654850929</c:v>
                </c:pt>
                <c:pt idx="9">
                  <c:v>16.186498084359947</c:v>
                </c:pt>
                <c:pt idx="10">
                  <c:v>16.204984789461896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62-45E5-BB6B-AF97E4A90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771008"/>
        <c:axId val="109850624"/>
      </c:scatterChart>
      <c:valAx>
        <c:axId val="109771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850624"/>
        <c:crosses val="autoZero"/>
        <c:crossBetween val="midCat"/>
      </c:valAx>
      <c:valAx>
        <c:axId val="10985062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097710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trees'!$F$105:$F$118</c:f>
              <c:numCache>
                <c:formatCode>General</c:formatCode>
                <c:ptCount val="14"/>
                <c:pt idx="0">
                  <c:v>6.75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trees'!$H$105:$H$118</c:f>
              <c:numCache>
                <c:formatCode>_-* #\ ##0.0\ _€_-;\-* #\ ##0.0\ _€_-;_-* "-"??\ _€_-;_-@_-</c:formatCode>
                <c:ptCount val="14"/>
                <c:pt idx="0">
                  <c:v>1.9607843137254903</c:v>
                </c:pt>
                <c:pt idx="1">
                  <c:v>2.5</c:v>
                </c:pt>
                <c:pt idx="2">
                  <c:v>2.8571428571428572</c:v>
                </c:pt>
                <c:pt idx="3">
                  <c:v>3.0769230769230771</c:v>
                </c:pt>
                <c:pt idx="4">
                  <c:v>3.0769230769230771</c:v>
                </c:pt>
                <c:pt idx="5">
                  <c:v>3.6363636363636362</c:v>
                </c:pt>
                <c:pt idx="6">
                  <c:v>3.0769230769230771</c:v>
                </c:pt>
                <c:pt idx="7">
                  <c:v>2.3529411764705883</c:v>
                </c:pt>
                <c:pt idx="8">
                  <c:v>2.1052631578947367</c:v>
                </c:pt>
                <c:pt idx="9">
                  <c:v>2.298850574712644</c:v>
                </c:pt>
                <c:pt idx="10">
                  <c:v>3.3333333333333335</c:v>
                </c:pt>
                <c:pt idx="11">
                  <c:v>4</c:v>
                </c:pt>
                <c:pt idx="12">
                  <c:v>4</c:v>
                </c:pt>
                <c:pt idx="13">
                  <c:v>3.6363636363636362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BA-4814-95B8-2C84ED8CD4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865984"/>
        <c:axId val="109880064"/>
      </c:scatterChart>
      <c:valAx>
        <c:axId val="109865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880064"/>
        <c:crosses val="autoZero"/>
        <c:crossBetween val="midCat"/>
      </c:valAx>
      <c:valAx>
        <c:axId val="109880064"/>
        <c:scaling>
          <c:orientation val="minMax"/>
          <c:min val="0"/>
        </c:scaling>
        <c:delete val="0"/>
        <c:axPos val="l"/>
        <c:numFmt formatCode="_-* #\ ##0.0\ _€_-;\-* #\ ##0.0\ _€_-;_-* &quot;-&quot;??\ _€_-;_-@_-" sourceLinked="1"/>
        <c:majorTickMark val="out"/>
        <c:minorTickMark val="none"/>
        <c:tickLblPos val="nextTo"/>
        <c:crossAx val="1098659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trees'!$F$105:$F$118</c:f>
              <c:numCache>
                <c:formatCode>General</c:formatCode>
                <c:ptCount val="14"/>
                <c:pt idx="0">
                  <c:v>6.75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trees'!$I$105:$I$118</c:f>
              <c:numCache>
                <c:formatCode>0.0</c:formatCode>
                <c:ptCount val="14"/>
                <c:pt idx="0">
                  <c:v>0.6563247743594447</c:v>
                </c:pt>
                <c:pt idx="1">
                  <c:v>0.67887685258577291</c:v>
                </c:pt>
                <c:pt idx="2">
                  <c:v>0.63688271825595399</c:v>
                </c:pt>
                <c:pt idx="3">
                  <c:v>0.64003479218418446</c:v>
                </c:pt>
                <c:pt idx="4">
                  <c:v>0.62122875647785847</c:v>
                </c:pt>
                <c:pt idx="5">
                  <c:v>0.64113406589681454</c:v>
                </c:pt>
                <c:pt idx="6">
                  <c:v>0.63586561122403407</c:v>
                </c:pt>
                <c:pt idx="7">
                  <c:v>0.67840622726876731</c:v>
                </c:pt>
                <c:pt idx="8">
                  <c:v>0.67468414141952227</c:v>
                </c:pt>
                <c:pt idx="9">
                  <c:v>0.68335421230157556</c:v>
                </c:pt>
                <c:pt idx="10">
                  <c:v>0.6874168348382852</c:v>
                </c:pt>
                <c:pt idx="11">
                  <c:v>0.71195972858177226</c:v>
                </c:pt>
                <c:pt idx="12">
                  <c:v>0.68815671127422662</c:v>
                </c:pt>
                <c:pt idx="13">
                  <c:v>0.69851991827438453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29-4496-8C2A-9D60EAC85E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895040"/>
        <c:axId val="109790336"/>
      </c:scatterChart>
      <c:valAx>
        <c:axId val="109895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790336"/>
        <c:crosses val="autoZero"/>
        <c:crossBetween val="midCat"/>
      </c:valAx>
      <c:valAx>
        <c:axId val="109790336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098950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trees'!$F$105:$F$118</c:f>
              <c:numCache>
                <c:formatCode>General</c:formatCode>
                <c:ptCount val="14"/>
                <c:pt idx="0">
                  <c:v>6.75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trees'!$J$105:$J$118</c:f>
              <c:numCache>
                <c:formatCode>0</c:formatCode>
                <c:ptCount val="14"/>
                <c:pt idx="0">
                  <c:v>20.53586</c:v>
                </c:pt>
                <c:pt idx="1">
                  <c:v>18.400660000000002</c:v>
                </c:pt>
                <c:pt idx="2">
                  <c:v>22.311969999999999</c:v>
                </c:pt>
                <c:pt idx="3">
                  <c:v>21.464510000000001</c:v>
                </c:pt>
                <c:pt idx="4">
                  <c:v>19.251729999999998</c:v>
                </c:pt>
                <c:pt idx="5">
                  <c:v>20.892099999999999</c:v>
                </c:pt>
                <c:pt idx="6">
                  <c:v>22.461009999999998</c:v>
                </c:pt>
                <c:pt idx="7">
                  <c:v>21.648319999999998</c:v>
                </c:pt>
                <c:pt idx="8">
                  <c:v>22.69622</c:v>
                </c:pt>
                <c:pt idx="9">
                  <c:v>23.862060000000003</c:v>
                </c:pt>
                <c:pt idx="10">
                  <c:v>23.687390000000001</c:v>
                </c:pt>
                <c:pt idx="11">
                  <c:v>23.832750000000001</c:v>
                </c:pt>
                <c:pt idx="12">
                  <c:v>21.908670000000001</c:v>
                </c:pt>
                <c:pt idx="13">
                  <c:v>23.238389999999999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CD-4438-9681-C9912AA5C9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805568"/>
        <c:axId val="109807104"/>
      </c:scatterChart>
      <c:valAx>
        <c:axId val="109805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807104"/>
        <c:crosses val="autoZero"/>
        <c:crossBetween val="midCat"/>
      </c:valAx>
      <c:valAx>
        <c:axId val="109807104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098055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trees'!$F$2:$F$19</c:f>
              <c:numCache>
                <c:formatCode>General</c:formatCode>
                <c:ptCount val="18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22.5</c:v>
                </c:pt>
                <c:pt idx="10">
                  <c:v>24.75</c:v>
                </c:pt>
                <c:pt idx="11">
                  <c:v>-4.5</c:v>
                </c:pt>
                <c:pt idx="12">
                  <c:v>-6.75</c:v>
                </c:pt>
                <c:pt idx="13">
                  <c:v>-9</c:v>
                </c:pt>
                <c:pt idx="14">
                  <c:v>-11.25</c:v>
                </c:pt>
                <c:pt idx="15">
                  <c:v>-13.5</c:v>
                </c:pt>
                <c:pt idx="16">
                  <c:v>-15.75</c:v>
                </c:pt>
                <c:pt idx="17">
                  <c:v>-20.25</c:v>
                </c:pt>
              </c:numCache>
            </c:numRef>
          </c:xVal>
          <c:yVal>
            <c:numRef>
              <c:f>'Graph rods  trees'!$K$2:$K$19</c:f>
              <c:numCache>
                <c:formatCode>_-* #\ ##0.00\ _€_-;\-* #\ ##0.00\ _€_-;_-* "-"??\ _€_-;_-@_-</c:formatCode>
                <c:ptCount val="18"/>
                <c:pt idx="0">
                  <c:v>8.0032584121078152</c:v>
                </c:pt>
                <c:pt idx="1">
                  <c:v>10.501867500369912</c:v>
                </c:pt>
                <c:pt idx="2">
                  <c:v>10.678540470312676</c:v>
                </c:pt>
                <c:pt idx="3">
                  <c:v>11.011185989977625</c:v>
                </c:pt>
                <c:pt idx="4">
                  <c:v>13.097015255348587</c:v>
                </c:pt>
                <c:pt idx="5">
                  <c:v>12.313784698271844</c:v>
                </c:pt>
                <c:pt idx="6">
                  <c:v>9.7482163364351742</c:v>
                </c:pt>
                <c:pt idx="7">
                  <c:v>8.0258174940814122</c:v>
                </c:pt>
                <c:pt idx="8">
                  <c:v>10.279437501146221</c:v>
                </c:pt>
                <c:pt idx="9">
                  <c:v>10.324994279436121</c:v>
                </c:pt>
                <c:pt idx="10">
                  <c:v>9.3801969325979826</c:v>
                </c:pt>
                <c:pt idx="11">
                  <c:v>12.055182799213853</c:v>
                </c:pt>
                <c:pt idx="12">
                  <c:v>13.137496131161228</c:v>
                </c:pt>
                <c:pt idx="13">
                  <c:v>12.775865568048058</c:v>
                </c:pt>
                <c:pt idx="14">
                  <c:v>14.445683777275711</c:v>
                </c:pt>
                <c:pt idx="15">
                  <c:v>14.591126349003021</c:v>
                </c:pt>
                <c:pt idx="16">
                  <c:v>14.14126883157955</c:v>
                </c:pt>
                <c:pt idx="17">
                  <c:v>14.267414716876859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65-4CB4-9E0B-EFADC4237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394368"/>
        <c:axId val="108395904"/>
      </c:scatterChart>
      <c:valAx>
        <c:axId val="108394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8395904"/>
        <c:crosses val="autoZero"/>
        <c:crossBetween val="midCat"/>
      </c:valAx>
      <c:valAx>
        <c:axId val="108395904"/>
        <c:scaling>
          <c:orientation val="minMax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083943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trees'!$F$105:$F$118</c:f>
              <c:numCache>
                <c:formatCode>General</c:formatCode>
                <c:ptCount val="14"/>
                <c:pt idx="0">
                  <c:v>6.75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trees'!$K$105:$K$118</c:f>
              <c:numCache>
                <c:formatCode>_-* #\ ##0.00\ _€_-;\-* #\ ##0.00\ _€_-;_-* "-"??\ _€_-;_-@_-</c:formatCode>
                <c:ptCount val="14"/>
                <c:pt idx="0">
                  <c:v>13.478193680777146</c:v>
                </c:pt>
                <c:pt idx="1">
                  <c:v>12.491782146300929</c:v>
                </c:pt>
                <c:pt idx="2">
                  <c:v>14.210108103245297</c:v>
                </c:pt>
                <c:pt idx="3">
                  <c:v>13.738033197185349</c:v>
                </c:pt>
                <c:pt idx="4">
                  <c:v>11.959728287947481</c:v>
                </c:pt>
                <c:pt idx="5">
                  <c:v>13.39463701812284</c:v>
                </c:pt>
                <c:pt idx="6">
                  <c:v>14.282183852359141</c:v>
                </c:pt>
                <c:pt idx="7">
                  <c:v>14.686355097907001</c:v>
                </c:pt>
                <c:pt idx="8">
                  <c:v>15.312779704168589</c:v>
                </c:pt>
                <c:pt idx="9">
                  <c:v>16.306239215192935</c:v>
                </c:pt>
                <c:pt idx="10">
                  <c:v>16.28311065938005</c:v>
                </c:pt>
                <c:pt idx="11">
                  <c:v>16.967958221357232</c:v>
                </c:pt>
                <c:pt idx="12">
                  <c:v>15.07659829559231</c:v>
                </c:pt>
                <c:pt idx="13">
                  <c:v>16.232478283628275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AA-4BA8-BB44-C08C58589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986560"/>
        <c:axId val="109988096"/>
      </c:scatterChart>
      <c:valAx>
        <c:axId val="109986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988096"/>
        <c:crosses val="autoZero"/>
        <c:crossBetween val="midCat"/>
      </c:valAx>
      <c:valAx>
        <c:axId val="10998809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099865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trees'!$F$119:$F$132</c:f>
              <c:numCache>
                <c:formatCode>General</c:formatCode>
                <c:ptCount val="14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20.25</c:v>
                </c:pt>
                <c:pt idx="8">
                  <c:v>-2.25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-18</c:v>
                </c:pt>
              </c:numCache>
            </c:numRef>
          </c:xVal>
          <c:yVal>
            <c:numRef>
              <c:f>'Graph rods  trees'!$H$119:$H$132</c:f>
              <c:numCache>
                <c:formatCode>_-* #\ ##0.00\ _€_-;\-* #\ ##0.00\ _€_-;_-* "-"??\ _€_-;_-@_-</c:formatCode>
                <c:ptCount val="14"/>
                <c:pt idx="0">
                  <c:v>3.3333333333333335</c:v>
                </c:pt>
                <c:pt idx="1">
                  <c:v>2.8571428571428572</c:v>
                </c:pt>
                <c:pt idx="2">
                  <c:v>1.8181818181818181</c:v>
                </c:pt>
                <c:pt idx="3">
                  <c:v>2</c:v>
                </c:pt>
                <c:pt idx="4">
                  <c:v>1.1764705882352942</c:v>
                </c:pt>
                <c:pt idx="5">
                  <c:v>1.5384615384615385</c:v>
                </c:pt>
                <c:pt idx="6">
                  <c:v>1.5384615384615385</c:v>
                </c:pt>
                <c:pt idx="7">
                  <c:v>1.4814814814814814</c:v>
                </c:pt>
                <c:pt idx="8">
                  <c:v>2.5</c:v>
                </c:pt>
                <c:pt idx="9">
                  <c:v>2.5</c:v>
                </c:pt>
                <c:pt idx="10">
                  <c:v>2</c:v>
                </c:pt>
                <c:pt idx="11">
                  <c:v>0.97560975609756095</c:v>
                </c:pt>
                <c:pt idx="12">
                  <c:v>1.1764705882352942</c:v>
                </c:pt>
                <c:pt idx="13">
                  <c:v>1.8181818181818181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9D-4ED5-A2D5-040969D711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007424"/>
        <c:axId val="110008960"/>
      </c:scatterChart>
      <c:valAx>
        <c:axId val="110007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008960"/>
        <c:crosses val="autoZero"/>
        <c:crossBetween val="midCat"/>
      </c:valAx>
      <c:valAx>
        <c:axId val="110008960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00074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trees'!$F$119:$F$132</c:f>
              <c:numCache>
                <c:formatCode>General</c:formatCode>
                <c:ptCount val="14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20.25</c:v>
                </c:pt>
                <c:pt idx="8">
                  <c:v>-2.25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-18</c:v>
                </c:pt>
              </c:numCache>
            </c:numRef>
          </c:xVal>
          <c:yVal>
            <c:numRef>
              <c:f>'Graph rods  trees'!$I$119:$I$132</c:f>
              <c:numCache>
                <c:formatCode>0.0</c:formatCode>
                <c:ptCount val="14"/>
                <c:pt idx="0">
                  <c:v>0.70613963315050188</c:v>
                </c:pt>
                <c:pt idx="1">
                  <c:v>0.72185443629351298</c:v>
                </c:pt>
                <c:pt idx="2">
                  <c:v>0.71651596683810148</c:v>
                </c:pt>
                <c:pt idx="3">
                  <c:v>0.73216198014114942</c:v>
                </c:pt>
                <c:pt idx="4">
                  <c:v>0.73612581769256846</c:v>
                </c:pt>
                <c:pt idx="5">
                  <c:v>0.73851736172466287</c:v>
                </c:pt>
                <c:pt idx="6">
                  <c:v>0.7334651689617887</c:v>
                </c:pt>
                <c:pt idx="7">
                  <c:v>0.7214143568938356</c:v>
                </c:pt>
                <c:pt idx="8">
                  <c:v>0.70037158570347202</c:v>
                </c:pt>
                <c:pt idx="9">
                  <c:v>0.71483141530896843</c:v>
                </c:pt>
                <c:pt idx="10">
                  <c:v>0.71151671856281418</c:v>
                </c:pt>
                <c:pt idx="11">
                  <c:v>0.70065891142758363</c:v>
                </c:pt>
                <c:pt idx="12">
                  <c:v>0.70294228805954584</c:v>
                </c:pt>
                <c:pt idx="13">
                  <c:v>0.77631949137028511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1B-4BE5-B00E-9919EC56EB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032384"/>
        <c:axId val="110033920"/>
      </c:scatterChart>
      <c:valAx>
        <c:axId val="110032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033920"/>
        <c:crosses val="autoZero"/>
        <c:crossBetween val="midCat"/>
      </c:valAx>
      <c:valAx>
        <c:axId val="110033920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00323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trees'!$F$119:$F$132</c:f>
              <c:numCache>
                <c:formatCode>General</c:formatCode>
                <c:ptCount val="14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20.25</c:v>
                </c:pt>
                <c:pt idx="8">
                  <c:v>-2.25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-18</c:v>
                </c:pt>
              </c:numCache>
            </c:numRef>
          </c:xVal>
          <c:yVal>
            <c:numRef>
              <c:f>'Graph rods  trees'!$J$119:$J$132</c:f>
              <c:numCache>
                <c:formatCode>0</c:formatCode>
                <c:ptCount val="14"/>
                <c:pt idx="0">
                  <c:v>20.09891</c:v>
                </c:pt>
                <c:pt idx="1">
                  <c:v>16.037189999999999</c:v>
                </c:pt>
                <c:pt idx="2">
                  <c:v>19.959150000000001</c:v>
                </c:pt>
                <c:pt idx="3">
                  <c:v>21.842020000000002</c:v>
                </c:pt>
                <c:pt idx="4">
                  <c:v>22.392219999999998</c:v>
                </c:pt>
                <c:pt idx="5">
                  <c:v>24.878020000000003</c:v>
                </c:pt>
                <c:pt idx="6">
                  <c:v>25.78941</c:v>
                </c:pt>
                <c:pt idx="7">
                  <c:v>25.33062</c:v>
                </c:pt>
                <c:pt idx="8">
                  <c:v>18.479780000000002</c:v>
                </c:pt>
                <c:pt idx="9">
                  <c:v>22.326430000000002</c:v>
                </c:pt>
                <c:pt idx="10">
                  <c:v>23.896520000000002</c:v>
                </c:pt>
                <c:pt idx="11">
                  <c:v>24.716639999999998</c:v>
                </c:pt>
                <c:pt idx="12">
                  <c:v>25.145380000000003</c:v>
                </c:pt>
                <c:pt idx="13">
                  <c:v>27.442989999999998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08-4C5C-A394-DA5D22862F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910272"/>
        <c:axId val="109924352"/>
      </c:scatterChart>
      <c:valAx>
        <c:axId val="109910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924352"/>
        <c:crosses val="autoZero"/>
        <c:crossBetween val="midCat"/>
      </c:valAx>
      <c:valAx>
        <c:axId val="109924352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099102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trees'!$F$119:$F$132</c:f>
              <c:numCache>
                <c:formatCode>General</c:formatCode>
                <c:ptCount val="14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20.25</c:v>
                </c:pt>
                <c:pt idx="8">
                  <c:v>-2.25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-18</c:v>
                </c:pt>
              </c:numCache>
            </c:numRef>
          </c:xVal>
          <c:yVal>
            <c:numRef>
              <c:f>'Graph rods  trees'!$K$119:$K$132</c:f>
              <c:numCache>
                <c:formatCode>_-* #\ ##0.00\ _€_-;\-* #\ ##0.00\ _€_-;_-* "-"??\ _€_-;_-@_-</c:formatCode>
                <c:ptCount val="14"/>
                <c:pt idx="0">
                  <c:v>14.192636934124954</c:v>
                </c:pt>
                <c:pt idx="1">
                  <c:v>11.576516747181962</c:v>
                </c:pt>
                <c:pt idx="2">
                  <c:v>14.301049659516694</c:v>
                </c:pt>
                <c:pt idx="3">
                  <c:v>15.99189661348259</c:v>
                </c:pt>
                <c:pt idx="4">
                  <c:v>16.483491257451885</c:v>
                </c:pt>
                <c:pt idx="5">
                  <c:v>18.3728496953334</c:v>
                </c:pt>
                <c:pt idx="6">
                  <c:v>18.915633963074843</c:v>
                </c:pt>
                <c:pt idx="7">
                  <c:v>18.27387293702213</c:v>
                </c:pt>
                <c:pt idx="8">
                  <c:v>12.942712822051309</c:v>
                </c:pt>
                <c:pt idx="9">
                  <c:v>15.959633555696612</c:v>
                </c:pt>
                <c:pt idx="10">
                  <c:v>17.002773495470663</c:v>
                </c:pt>
                <c:pt idx="11">
                  <c:v>17.31793407654747</c:v>
                </c:pt>
                <c:pt idx="12">
                  <c:v>17.675750951326744</c:v>
                </c:pt>
                <c:pt idx="13">
                  <c:v>21.30452803847982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4A-46CB-BD74-F8288351F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951616"/>
        <c:axId val="109961600"/>
      </c:scatterChart>
      <c:valAx>
        <c:axId val="109951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961600"/>
        <c:crosses val="autoZero"/>
        <c:crossBetween val="midCat"/>
      </c:valAx>
      <c:valAx>
        <c:axId val="109961600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099516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trees'!$F$133:$F$147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</c:numCache>
            </c:numRef>
          </c:xVal>
          <c:yVal>
            <c:numRef>
              <c:f>'Graph rods  trees'!$K$133:$K$147</c:f>
              <c:numCache>
                <c:formatCode>_-* #\ ##0.00\ _€_-;\-* #\ ##0.00\ _€_-;_-* "-"??\ _€_-;_-@_-</c:formatCode>
                <c:ptCount val="15"/>
                <c:pt idx="0">
                  <c:v>14.105154859371869</c:v>
                </c:pt>
                <c:pt idx="1">
                  <c:v>14.634902703764572</c:v>
                </c:pt>
                <c:pt idx="2">
                  <c:v>15.861410033889889</c:v>
                </c:pt>
                <c:pt idx="3">
                  <c:v>15.570827405100658</c:v>
                </c:pt>
                <c:pt idx="4">
                  <c:v>16.399499379027652</c:v>
                </c:pt>
                <c:pt idx="5">
                  <c:v>16.949335625914209</c:v>
                </c:pt>
                <c:pt idx="6">
                  <c:v>17.373890997062876</c:v>
                </c:pt>
                <c:pt idx="7">
                  <c:v>17.496953386953521</c:v>
                </c:pt>
                <c:pt idx="8">
                  <c:v>12.712818965693481</c:v>
                </c:pt>
                <c:pt idx="9">
                  <c:v>16.214469776127601</c:v>
                </c:pt>
                <c:pt idx="10">
                  <c:v>16.684581729786142</c:v>
                </c:pt>
                <c:pt idx="11">
                  <c:v>17.373503467642458</c:v>
                </c:pt>
                <c:pt idx="12">
                  <c:v>16.331031015190895</c:v>
                </c:pt>
                <c:pt idx="13">
                  <c:v>15.84061507802873</c:v>
                </c:pt>
                <c:pt idx="14">
                  <c:v>17.006153602830473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22-411D-8372-47143FD4F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135552"/>
        <c:axId val="110149632"/>
      </c:scatterChart>
      <c:valAx>
        <c:axId val="11013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149632"/>
        <c:crosses val="autoZero"/>
        <c:crossBetween val="midCat"/>
      </c:valAx>
      <c:valAx>
        <c:axId val="11014963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01355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trees'!$F$148:$F$157</c:f>
              <c:numCache>
                <c:formatCode>General</c:formatCode>
                <c:ptCount val="10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-2.25</c:v>
                </c:pt>
                <c:pt idx="5">
                  <c:v>-4.5</c:v>
                </c:pt>
                <c:pt idx="6">
                  <c:v>-6.75</c:v>
                </c:pt>
                <c:pt idx="7">
                  <c:v>-9</c:v>
                </c:pt>
                <c:pt idx="8">
                  <c:v>-11.25</c:v>
                </c:pt>
                <c:pt idx="9">
                  <c:v>-13.5</c:v>
                </c:pt>
              </c:numCache>
            </c:numRef>
          </c:xVal>
          <c:yVal>
            <c:numRef>
              <c:f>'Graph rods  trees'!$H$148:$H$157</c:f>
              <c:numCache>
                <c:formatCode>_-* #\ ##0.00\ _€_-;\-* #\ ##0.00\ _€_-;_-* "-"??\ _€_-;_-@_-</c:formatCode>
                <c:ptCount val="10"/>
                <c:pt idx="0">
                  <c:v>1.8181818181818181</c:v>
                </c:pt>
                <c:pt idx="1">
                  <c:v>1.8181818181818181</c:v>
                </c:pt>
                <c:pt idx="2">
                  <c:v>1.8181818181818181</c:v>
                </c:pt>
                <c:pt idx="3">
                  <c:v>1.6666666666666667</c:v>
                </c:pt>
                <c:pt idx="4">
                  <c:v>1.9047619047619047</c:v>
                </c:pt>
                <c:pt idx="5">
                  <c:v>1.7391304347826086</c:v>
                </c:pt>
                <c:pt idx="6">
                  <c:v>1.3333333333333333</c:v>
                </c:pt>
                <c:pt idx="7">
                  <c:v>1.25</c:v>
                </c:pt>
                <c:pt idx="8">
                  <c:v>1.0526315789473684</c:v>
                </c:pt>
                <c:pt idx="9">
                  <c:v>0.83333333333333337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93-4935-A8E9-BFFCE4AC0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168320"/>
        <c:axId val="110178304"/>
      </c:scatterChart>
      <c:valAx>
        <c:axId val="110168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178304"/>
        <c:crosses val="autoZero"/>
        <c:crossBetween val="midCat"/>
      </c:valAx>
      <c:valAx>
        <c:axId val="11017830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01683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trees'!$F$148:$F$157</c:f>
              <c:numCache>
                <c:formatCode>General</c:formatCode>
                <c:ptCount val="10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-2.25</c:v>
                </c:pt>
                <c:pt idx="5">
                  <c:v>-4.5</c:v>
                </c:pt>
                <c:pt idx="6">
                  <c:v>-6.75</c:v>
                </c:pt>
                <c:pt idx="7">
                  <c:v>-9</c:v>
                </c:pt>
                <c:pt idx="8">
                  <c:v>-11.25</c:v>
                </c:pt>
                <c:pt idx="9">
                  <c:v>-13.5</c:v>
                </c:pt>
              </c:numCache>
            </c:numRef>
          </c:xVal>
          <c:yVal>
            <c:numRef>
              <c:f>'Graph rods  trees'!$I$148:$I$157</c:f>
              <c:numCache>
                <c:formatCode>0.0</c:formatCode>
                <c:ptCount val="10"/>
                <c:pt idx="0">
                  <c:v>0.73052993171523684</c:v>
                </c:pt>
                <c:pt idx="1">
                  <c:v>0.72473636102909478</c:v>
                </c:pt>
                <c:pt idx="2">
                  <c:v>0.72971588470898308</c:v>
                </c:pt>
                <c:pt idx="3">
                  <c:v>0.72019224671619431</c:v>
                </c:pt>
                <c:pt idx="4">
                  <c:v>0.7442551978258537</c:v>
                </c:pt>
                <c:pt idx="5">
                  <c:v>0.70029247227255786</c:v>
                </c:pt>
                <c:pt idx="6">
                  <c:v>0.71419217014225589</c:v>
                </c:pt>
                <c:pt idx="7">
                  <c:v>0.71738623870712237</c:v>
                </c:pt>
                <c:pt idx="8">
                  <c:v>0.70368272236850882</c:v>
                </c:pt>
                <c:pt idx="9">
                  <c:v>0.68366509206303427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3B-4119-A7F8-BAED182C7D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185088"/>
        <c:axId val="110207360"/>
      </c:scatterChart>
      <c:valAx>
        <c:axId val="110185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207360"/>
        <c:crosses val="autoZero"/>
        <c:crossBetween val="midCat"/>
      </c:valAx>
      <c:valAx>
        <c:axId val="110207360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0185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trees'!$F$148:$F$157</c:f>
              <c:numCache>
                <c:formatCode>General</c:formatCode>
                <c:ptCount val="10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-2.25</c:v>
                </c:pt>
                <c:pt idx="5">
                  <c:v>-4.5</c:v>
                </c:pt>
                <c:pt idx="6">
                  <c:v>-6.75</c:v>
                </c:pt>
                <c:pt idx="7">
                  <c:v>-9</c:v>
                </c:pt>
                <c:pt idx="8">
                  <c:v>-11.25</c:v>
                </c:pt>
                <c:pt idx="9">
                  <c:v>-13.5</c:v>
                </c:pt>
              </c:numCache>
            </c:numRef>
          </c:xVal>
          <c:yVal>
            <c:numRef>
              <c:f>'Graph rods  trees'!$J$148:$J$157</c:f>
              <c:numCache>
                <c:formatCode>0</c:formatCode>
                <c:ptCount val="10"/>
                <c:pt idx="0">
                  <c:v>21.7</c:v>
                </c:pt>
                <c:pt idx="1">
                  <c:v>21</c:v>
                </c:pt>
                <c:pt idx="2">
                  <c:v>20.7</c:v>
                </c:pt>
                <c:pt idx="3">
                  <c:v>21.4</c:v>
                </c:pt>
                <c:pt idx="4">
                  <c:v>17.330749999999998</c:v>
                </c:pt>
                <c:pt idx="5">
                  <c:v>21.384679999999999</c:v>
                </c:pt>
                <c:pt idx="6">
                  <c:v>23.1</c:v>
                </c:pt>
                <c:pt idx="7">
                  <c:v>25</c:v>
                </c:pt>
                <c:pt idx="8">
                  <c:v>25.2</c:v>
                </c:pt>
                <c:pt idx="9">
                  <c:v>24.6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1B-4EE0-8004-15E7F11BC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214144"/>
        <c:axId val="110232320"/>
      </c:scatterChart>
      <c:valAx>
        <c:axId val="11021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232320"/>
        <c:crosses val="autoZero"/>
        <c:crossBetween val="midCat"/>
      </c:valAx>
      <c:valAx>
        <c:axId val="110232320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02141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trees'!$F$148:$F$157</c:f>
              <c:numCache>
                <c:formatCode>General</c:formatCode>
                <c:ptCount val="10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-2.25</c:v>
                </c:pt>
                <c:pt idx="5">
                  <c:v>-4.5</c:v>
                </c:pt>
                <c:pt idx="6">
                  <c:v>-6.75</c:v>
                </c:pt>
                <c:pt idx="7">
                  <c:v>-9</c:v>
                </c:pt>
                <c:pt idx="8">
                  <c:v>-11.25</c:v>
                </c:pt>
                <c:pt idx="9">
                  <c:v>-13.5</c:v>
                </c:pt>
              </c:numCache>
            </c:numRef>
          </c:xVal>
          <c:yVal>
            <c:numRef>
              <c:f>'Graph rods  trees'!$K$148:$K$157</c:f>
              <c:numCache>
                <c:formatCode>_-* #\ ##0.00\ _€_-;\-* #\ ##0.00\ _€_-;_-* "-"??\ _€_-;_-@_-</c:formatCode>
                <c:ptCount val="10"/>
                <c:pt idx="0">
                  <c:v>15.85249951822064</c:v>
                </c:pt>
                <c:pt idx="1">
                  <c:v>15.219463581610992</c:v>
                </c:pt>
                <c:pt idx="2">
                  <c:v>15.105118813475949</c:v>
                </c:pt>
                <c:pt idx="3">
                  <c:v>15.412114079726559</c:v>
                </c:pt>
                <c:pt idx="4">
                  <c:v>12.898500769720414</c:v>
                </c:pt>
                <c:pt idx="5">
                  <c:v>14.975530425957523</c:v>
                </c:pt>
                <c:pt idx="6">
                  <c:v>16.49783913028611</c:v>
                </c:pt>
                <c:pt idx="7">
                  <c:v>17.934655967678058</c:v>
                </c:pt>
                <c:pt idx="8">
                  <c:v>17.732804603686422</c:v>
                </c:pt>
                <c:pt idx="9">
                  <c:v>16.818161264750646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2A-45FE-A2F6-D3040BC217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243200"/>
        <c:axId val="110257280"/>
      </c:scatterChart>
      <c:valAx>
        <c:axId val="110243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257280"/>
        <c:crosses val="autoZero"/>
        <c:crossBetween val="midCat"/>
      </c:valAx>
      <c:valAx>
        <c:axId val="110257280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02432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trees'!$F$20:$F$31</c:f>
              <c:numCache>
                <c:formatCode>General</c:formatCode>
                <c:ptCount val="12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</c:numCache>
            </c:numRef>
          </c:xVal>
          <c:yVal>
            <c:numRef>
              <c:f>'Graph rods  trees'!$H$20:$H$31</c:f>
              <c:numCache>
                <c:formatCode>_-* #\ ##0.00\ _€_-;\-* #\ ##0.00\ _€_-;_-* "-"??\ _€_-;_-@_-</c:formatCode>
                <c:ptCount val="12"/>
                <c:pt idx="0">
                  <c:v>3.3333333333333335</c:v>
                </c:pt>
                <c:pt idx="1">
                  <c:v>2.8571428571428572</c:v>
                </c:pt>
                <c:pt idx="2">
                  <c:v>2.8571428571428572</c:v>
                </c:pt>
                <c:pt idx="3">
                  <c:v>2.5</c:v>
                </c:pt>
                <c:pt idx="4">
                  <c:v>1.5384615384615385</c:v>
                </c:pt>
                <c:pt idx="5">
                  <c:v>1.5384615384615385</c:v>
                </c:pt>
                <c:pt idx="6">
                  <c:v>2.3529411764705883</c:v>
                </c:pt>
                <c:pt idx="7">
                  <c:v>1.25</c:v>
                </c:pt>
                <c:pt idx="8">
                  <c:v>2.8571428571428572</c:v>
                </c:pt>
                <c:pt idx="9">
                  <c:v>1.4285714285714286</c:v>
                </c:pt>
                <c:pt idx="10">
                  <c:v>1.0526315789473684</c:v>
                </c:pt>
                <c:pt idx="11">
                  <c:v>0.8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1E-40EA-885A-15807EC526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804352"/>
        <c:axId val="108814336"/>
      </c:scatterChart>
      <c:valAx>
        <c:axId val="108804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8814336"/>
        <c:crosses val="autoZero"/>
        <c:crossBetween val="midCat"/>
      </c:valAx>
      <c:valAx>
        <c:axId val="108814336"/>
        <c:scaling>
          <c:orientation val="minMax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088043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trees'!$F$158:$F$171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trees'!$H$158:$H$171</c:f>
              <c:numCache>
                <c:formatCode>_-* #\ ##0.00\ _€_-;\-* #\ ##0.00\ _€_-;_-* "-"??\ _€_-;_-@_-</c:formatCode>
                <c:ptCount val="14"/>
                <c:pt idx="0">
                  <c:v>1.6666666666666667</c:v>
                </c:pt>
                <c:pt idx="1">
                  <c:v>2.2222222222222223</c:v>
                </c:pt>
                <c:pt idx="2">
                  <c:v>1.6666666666666667</c:v>
                </c:pt>
                <c:pt idx="3">
                  <c:v>1.9047619047619047</c:v>
                </c:pt>
                <c:pt idx="4">
                  <c:v>2</c:v>
                </c:pt>
                <c:pt idx="5">
                  <c:v>1.5384615384615385</c:v>
                </c:pt>
                <c:pt idx="6">
                  <c:v>1.5384615384615385</c:v>
                </c:pt>
                <c:pt idx="7">
                  <c:v>1.1764705882352942</c:v>
                </c:pt>
                <c:pt idx="8">
                  <c:v>2</c:v>
                </c:pt>
                <c:pt idx="9">
                  <c:v>2</c:v>
                </c:pt>
                <c:pt idx="10">
                  <c:v>1.5384615384615385</c:v>
                </c:pt>
                <c:pt idx="11">
                  <c:v>1.6666666666666667</c:v>
                </c:pt>
                <c:pt idx="12">
                  <c:v>1.4285714285714286</c:v>
                </c:pt>
                <c:pt idx="13">
                  <c:v>1.6666666666666667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6B-45BC-A3F8-9B11049EF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268416"/>
        <c:axId val="110269952"/>
      </c:scatterChart>
      <c:valAx>
        <c:axId val="110268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269952"/>
        <c:crosses val="autoZero"/>
        <c:crossBetween val="midCat"/>
      </c:valAx>
      <c:valAx>
        <c:axId val="11026995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02684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trees'!$G$158:$G$171</c:f>
              <c:numCache>
                <c:formatCode>0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2.25</c:v>
                </c:pt>
                <c:pt idx="8">
                  <c:v>4.5</c:v>
                </c:pt>
                <c:pt idx="9">
                  <c:v>6.75</c:v>
                </c:pt>
                <c:pt idx="10">
                  <c:v>9</c:v>
                </c:pt>
                <c:pt idx="11">
                  <c:v>11.25</c:v>
                </c:pt>
                <c:pt idx="12">
                  <c:v>13.5</c:v>
                </c:pt>
                <c:pt idx="13">
                  <c:v>15.75</c:v>
                </c:pt>
              </c:numCache>
            </c:numRef>
          </c:xVal>
          <c:yVal>
            <c:numRef>
              <c:f>'Graph rods  trees'!$I$158:$I$171</c:f>
              <c:numCache>
                <c:formatCode>0.0</c:formatCode>
                <c:ptCount val="14"/>
                <c:pt idx="0">
                  <c:v>0.72645678906890143</c:v>
                </c:pt>
                <c:pt idx="1">
                  <c:v>0.73425436089932861</c:v>
                </c:pt>
                <c:pt idx="2">
                  <c:v>0.72473166314808535</c:v>
                </c:pt>
                <c:pt idx="3">
                  <c:v>0.7159905487650261</c:v>
                </c:pt>
                <c:pt idx="4">
                  <c:v>0.69129703247062235</c:v>
                </c:pt>
                <c:pt idx="5">
                  <c:v>0.69820771234850876</c:v>
                </c:pt>
                <c:pt idx="6">
                  <c:v>0.74204689688164283</c:v>
                </c:pt>
                <c:pt idx="7">
                  <c:v>0.70707823995757468</c:v>
                </c:pt>
                <c:pt idx="8">
                  <c:v>0.72968920930741965</c:v>
                </c:pt>
                <c:pt idx="9">
                  <c:v>0.72819934358135952</c:v>
                </c:pt>
                <c:pt idx="10">
                  <c:v>0.70425215021100962</c:v>
                </c:pt>
                <c:pt idx="11">
                  <c:v>0.68001905484693614</c:v>
                </c:pt>
                <c:pt idx="12">
                  <c:v>0.68908234041387939</c:v>
                </c:pt>
                <c:pt idx="13">
                  <c:v>0.72672871645895032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F2-4A9C-9561-E1C7D130AD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322048"/>
        <c:axId val="110323584"/>
      </c:scatterChart>
      <c:valAx>
        <c:axId val="11032204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10323584"/>
        <c:crosses val="autoZero"/>
        <c:crossBetween val="midCat"/>
      </c:valAx>
      <c:valAx>
        <c:axId val="110323584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03220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trees'!$G$158:$G$171</c:f>
              <c:numCache>
                <c:formatCode>0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2.25</c:v>
                </c:pt>
                <c:pt idx="8">
                  <c:v>4.5</c:v>
                </c:pt>
                <c:pt idx="9">
                  <c:v>6.75</c:v>
                </c:pt>
                <c:pt idx="10">
                  <c:v>9</c:v>
                </c:pt>
                <c:pt idx="11">
                  <c:v>11.25</c:v>
                </c:pt>
                <c:pt idx="12">
                  <c:v>13.5</c:v>
                </c:pt>
                <c:pt idx="13">
                  <c:v>15.75</c:v>
                </c:pt>
              </c:numCache>
            </c:numRef>
          </c:xVal>
          <c:yVal>
            <c:numRef>
              <c:f>'Graph rods  trees'!$J$158:$J$171</c:f>
              <c:numCache>
                <c:formatCode>0</c:formatCode>
                <c:ptCount val="14"/>
                <c:pt idx="0">
                  <c:v>21.904869999999999</c:v>
                </c:pt>
                <c:pt idx="1">
                  <c:v>22.150230000000001</c:v>
                </c:pt>
                <c:pt idx="2">
                  <c:v>22.827599999999997</c:v>
                </c:pt>
                <c:pt idx="3">
                  <c:v>23.726939999999999</c:v>
                </c:pt>
                <c:pt idx="4">
                  <c:v>24.316519999999997</c:v>
                </c:pt>
                <c:pt idx="5">
                  <c:v>23.733550000000001</c:v>
                </c:pt>
                <c:pt idx="6">
                  <c:v>27.492359999999998</c:v>
                </c:pt>
                <c:pt idx="7">
                  <c:v>21.096329999999998</c:v>
                </c:pt>
                <c:pt idx="8">
                  <c:v>23.333110000000005</c:v>
                </c:pt>
                <c:pt idx="9">
                  <c:v>22.830480000000001</c:v>
                </c:pt>
                <c:pt idx="10">
                  <c:v>24.682459999999995</c:v>
                </c:pt>
                <c:pt idx="11">
                  <c:v>24.238069999999997</c:v>
                </c:pt>
                <c:pt idx="12">
                  <c:v>23.864139999999999</c:v>
                </c:pt>
                <c:pt idx="13">
                  <c:v>25.827030000000004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7D-422F-88F6-35B473173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342912"/>
        <c:axId val="110344448"/>
      </c:scatterChart>
      <c:valAx>
        <c:axId val="11034291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10344448"/>
        <c:crosses val="autoZero"/>
        <c:crossBetween val="midCat"/>
      </c:valAx>
      <c:valAx>
        <c:axId val="110344448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03429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trees'!$F$158:$F$171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trees'!$K$158:$K$171</c:f>
              <c:numCache>
                <c:formatCode>_-* #\ ##0.00\ _€_-;\-* #\ ##0.00\ _€_-;_-* "-"??\ _€_-;_-@_-</c:formatCode>
                <c:ptCount val="14"/>
                <c:pt idx="0">
                  <c:v>15.912941525171707</c:v>
                </c:pt>
                <c:pt idx="1">
                  <c:v>16.263902972423136</c:v>
                </c:pt>
                <c:pt idx="2">
                  <c:v>16.543884513679231</c:v>
                </c:pt>
                <c:pt idx="3">
                  <c:v>16.988264791114847</c:v>
                </c:pt>
                <c:pt idx="4">
                  <c:v>16.809938116012535</c:v>
                </c:pt>
                <c:pt idx="5">
                  <c:v>16.57094765140895</c:v>
                </c:pt>
                <c:pt idx="6">
                  <c:v>20.400620425953001</c:v>
                </c:pt>
                <c:pt idx="7">
                  <c:v>14.91675588596418</c:v>
                </c:pt>
                <c:pt idx="8">
                  <c:v>17.02591858658305</c:v>
                </c:pt>
                <c:pt idx="9">
                  <c:v>16.625140549647359</c:v>
                </c:pt>
                <c:pt idx="10">
                  <c:v>17.382675527497234</c:v>
                </c:pt>
                <c:pt idx="11">
                  <c:v>16.482349452713876</c:v>
                </c:pt>
                <c:pt idx="12">
                  <c:v>16.444357443164474</c:v>
                </c:pt>
                <c:pt idx="13">
                  <c:v>18.769244361846805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26-4BD1-B710-9F37921A1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355584"/>
        <c:axId val="110357120"/>
      </c:scatterChart>
      <c:valAx>
        <c:axId val="11035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357120"/>
        <c:crosses val="autoZero"/>
        <c:crossBetween val="midCat"/>
      </c:valAx>
      <c:valAx>
        <c:axId val="110357120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03555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trees'!$F$172:$F$180</c:f>
              <c:numCache>
                <c:formatCode>General</c:formatCode>
                <c:ptCount val="9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-4.5</c:v>
                </c:pt>
                <c:pt idx="6">
                  <c:v>-6.75</c:v>
                </c:pt>
                <c:pt idx="7">
                  <c:v>-11.25</c:v>
                </c:pt>
                <c:pt idx="8">
                  <c:v>-13.5</c:v>
                </c:pt>
              </c:numCache>
            </c:numRef>
          </c:xVal>
          <c:yVal>
            <c:numRef>
              <c:f>'Graph rods  trees'!$H$172:$H$180</c:f>
              <c:numCache>
                <c:formatCode>_-* #\ ##0.00\ _€_-;\-* #\ ##0.00\ _€_-;_-* "-"??\ _€_-;_-@_-</c:formatCode>
                <c:ptCount val="9"/>
                <c:pt idx="0">
                  <c:v>1.5384615384615385</c:v>
                </c:pt>
                <c:pt idx="1">
                  <c:v>1.5384615384615385</c:v>
                </c:pt>
                <c:pt idx="2">
                  <c:v>1.25</c:v>
                </c:pt>
                <c:pt idx="3">
                  <c:v>1.6</c:v>
                </c:pt>
                <c:pt idx="4">
                  <c:v>2.2222222222222223</c:v>
                </c:pt>
                <c:pt idx="5">
                  <c:v>1.7391304347826086</c:v>
                </c:pt>
                <c:pt idx="6">
                  <c:v>1.25</c:v>
                </c:pt>
                <c:pt idx="7">
                  <c:v>1.8181818181818181</c:v>
                </c:pt>
                <c:pt idx="8">
                  <c:v>1.9047619047619047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30-4D7B-91D1-AC6D48BE24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54272"/>
        <c:axId val="110455808"/>
      </c:scatterChart>
      <c:valAx>
        <c:axId val="110454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455808"/>
        <c:crosses val="autoZero"/>
        <c:crossBetween val="midCat"/>
      </c:valAx>
      <c:valAx>
        <c:axId val="11045580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04542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trees'!$F$172:$F$180</c:f>
              <c:numCache>
                <c:formatCode>General</c:formatCode>
                <c:ptCount val="9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-4.5</c:v>
                </c:pt>
                <c:pt idx="6">
                  <c:v>-6.75</c:v>
                </c:pt>
                <c:pt idx="7">
                  <c:v>-11.25</c:v>
                </c:pt>
                <c:pt idx="8">
                  <c:v>-13.5</c:v>
                </c:pt>
              </c:numCache>
            </c:numRef>
          </c:xVal>
          <c:yVal>
            <c:numRef>
              <c:f>'Graph rods  trees'!$I$172:$I$180</c:f>
              <c:numCache>
                <c:formatCode>0.0</c:formatCode>
                <c:ptCount val="9"/>
                <c:pt idx="0">
                  <c:v>0.71095112690820017</c:v>
                </c:pt>
                <c:pt idx="1">
                  <c:v>0.699923542810022</c:v>
                </c:pt>
                <c:pt idx="2">
                  <c:v>0.70650611145738296</c:v>
                </c:pt>
                <c:pt idx="3">
                  <c:v>0.70160691530352681</c:v>
                </c:pt>
                <c:pt idx="4">
                  <c:v>0.70181177286197616</c:v>
                </c:pt>
                <c:pt idx="5">
                  <c:v>0.68829368225510867</c:v>
                </c:pt>
                <c:pt idx="6">
                  <c:v>0.69470477633742944</c:v>
                </c:pt>
                <c:pt idx="7">
                  <c:v>0.6975625882132771</c:v>
                </c:pt>
                <c:pt idx="8">
                  <c:v>0.68520382965219184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C7-413F-937B-3A3FFD38A3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79232"/>
        <c:axId val="110480768"/>
      </c:scatterChart>
      <c:valAx>
        <c:axId val="110479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480768"/>
        <c:crosses val="autoZero"/>
        <c:crossBetween val="midCat"/>
      </c:valAx>
      <c:valAx>
        <c:axId val="110480768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04792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trees'!$F$172:$F$180</c:f>
              <c:numCache>
                <c:formatCode>General</c:formatCode>
                <c:ptCount val="9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-4.5</c:v>
                </c:pt>
                <c:pt idx="6">
                  <c:v>-6.75</c:v>
                </c:pt>
                <c:pt idx="7">
                  <c:v>-11.25</c:v>
                </c:pt>
                <c:pt idx="8">
                  <c:v>-13.5</c:v>
                </c:pt>
              </c:numCache>
            </c:numRef>
          </c:xVal>
          <c:yVal>
            <c:numRef>
              <c:f>'Graph rods  trees'!$J$172:$J$180</c:f>
              <c:numCache>
                <c:formatCode>0</c:formatCode>
                <c:ptCount val="9"/>
                <c:pt idx="0">
                  <c:v>22.132909999999999</c:v>
                </c:pt>
                <c:pt idx="1">
                  <c:v>24.816679999999998</c:v>
                </c:pt>
                <c:pt idx="2">
                  <c:v>25.322749999999999</c:v>
                </c:pt>
                <c:pt idx="3">
                  <c:v>25.9</c:v>
                </c:pt>
                <c:pt idx="4">
                  <c:v>24.993789999999997</c:v>
                </c:pt>
                <c:pt idx="5">
                  <c:v>23.024620000000002</c:v>
                </c:pt>
                <c:pt idx="6">
                  <c:v>25.673729999999999</c:v>
                </c:pt>
                <c:pt idx="7">
                  <c:v>26.130659999999999</c:v>
                </c:pt>
                <c:pt idx="8">
                  <c:v>26.128890000000002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42-452D-B4B0-C8DB939C58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00096"/>
        <c:axId val="110514176"/>
      </c:scatterChart>
      <c:valAx>
        <c:axId val="11050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514176"/>
        <c:crosses val="autoZero"/>
        <c:crossBetween val="midCat"/>
      </c:valAx>
      <c:valAx>
        <c:axId val="110514176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05000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trees'!$F$172:$F$180</c:f>
              <c:numCache>
                <c:formatCode>General</c:formatCode>
                <c:ptCount val="9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-4.5</c:v>
                </c:pt>
                <c:pt idx="6">
                  <c:v>-6.75</c:v>
                </c:pt>
                <c:pt idx="7">
                  <c:v>-11.25</c:v>
                </c:pt>
                <c:pt idx="8">
                  <c:v>-13.5</c:v>
                </c:pt>
              </c:numCache>
            </c:numRef>
          </c:xVal>
          <c:yVal>
            <c:numRef>
              <c:f>'Graph rods  trees'!$K$172:$K$180</c:f>
              <c:numCache>
                <c:formatCode>_-* #\ ##0.00\ _€_-;\-* #\ ##0.00\ _€_-;_-* "-"??\ _€_-;_-@_-</c:formatCode>
                <c:ptCount val="9"/>
                <c:pt idx="0">
                  <c:v>15.735417306257773</c:v>
                </c:pt>
                <c:pt idx="1">
                  <c:v>17.369778586382616</c:v>
                </c:pt>
                <c:pt idx="2">
                  <c:v>17.890677633907444</c:v>
                </c:pt>
                <c:pt idx="3">
                  <c:v>18.171619106361344</c:v>
                </c:pt>
                <c:pt idx="4">
                  <c:v>17.54093607043993</c:v>
                </c:pt>
                <c:pt idx="5">
                  <c:v>15.847700482324621</c:v>
                </c:pt>
                <c:pt idx="6">
                  <c:v>17.835662857397551</c:v>
                </c:pt>
                <c:pt idx="7">
                  <c:v>18.227770821321151</c:v>
                </c:pt>
                <c:pt idx="8">
                  <c:v>17.90361549256086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A0-4C22-AF88-D9269643D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37344"/>
        <c:axId val="110539136"/>
      </c:scatterChart>
      <c:valAx>
        <c:axId val="110537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539136"/>
        <c:crosses val="autoZero"/>
        <c:crossBetween val="midCat"/>
      </c:valAx>
      <c:valAx>
        <c:axId val="11053913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05373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trees'!$F$181:$F$194</c:f>
              <c:numCache>
                <c:formatCode>General</c:formatCode>
                <c:ptCount val="14"/>
                <c:pt idx="0">
                  <c:v>6.75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</c:numCache>
            </c:numRef>
          </c:xVal>
          <c:yVal>
            <c:numRef>
              <c:f>'Graph rods  trees'!$H$181:$H$194</c:f>
              <c:numCache>
                <c:formatCode>_-* #\ ##0.0\ _€_-;\-* #\ ##0.0\ _€_-;_-* "-"??\ _€_-;_-@_-</c:formatCode>
                <c:ptCount val="14"/>
                <c:pt idx="0">
                  <c:v>1.4285714285714286</c:v>
                </c:pt>
                <c:pt idx="1">
                  <c:v>1.4285714285714286</c:v>
                </c:pt>
                <c:pt idx="2">
                  <c:v>1.8181818181818181</c:v>
                </c:pt>
                <c:pt idx="3">
                  <c:v>2.5</c:v>
                </c:pt>
                <c:pt idx="4">
                  <c:v>2.5</c:v>
                </c:pt>
                <c:pt idx="5">
                  <c:v>2.5</c:v>
                </c:pt>
                <c:pt idx="6">
                  <c:v>2.8571428571428572</c:v>
                </c:pt>
                <c:pt idx="7">
                  <c:v>1.5384615384615385</c:v>
                </c:pt>
                <c:pt idx="8">
                  <c:v>1.5384615384615385</c:v>
                </c:pt>
                <c:pt idx="9">
                  <c:v>1.4285714285714286</c:v>
                </c:pt>
                <c:pt idx="10">
                  <c:v>2.2222222222222223</c:v>
                </c:pt>
                <c:pt idx="11">
                  <c:v>2.5</c:v>
                </c:pt>
                <c:pt idx="12">
                  <c:v>2.2222222222222223</c:v>
                </c:pt>
                <c:pt idx="13">
                  <c:v>2.8571428571428572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3D-44BD-8308-F7093A0B9F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50016"/>
        <c:axId val="110560000"/>
      </c:scatterChart>
      <c:valAx>
        <c:axId val="110550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560000"/>
        <c:crosses val="autoZero"/>
        <c:crossBetween val="midCat"/>
      </c:valAx>
      <c:valAx>
        <c:axId val="110560000"/>
        <c:scaling>
          <c:orientation val="minMax"/>
          <c:min val="0"/>
        </c:scaling>
        <c:delete val="0"/>
        <c:axPos val="l"/>
        <c:numFmt formatCode="_-* #\ ##0.0\ _€_-;\-* #\ ##0.0\ _€_-;_-* &quot;-&quot;??\ _€_-;_-@_-" sourceLinked="1"/>
        <c:majorTickMark val="out"/>
        <c:minorTickMark val="none"/>
        <c:tickLblPos val="nextTo"/>
        <c:crossAx val="1105500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trees'!$F$181:$F$194</c:f>
              <c:numCache>
                <c:formatCode>General</c:formatCode>
                <c:ptCount val="14"/>
                <c:pt idx="0">
                  <c:v>6.75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</c:numCache>
            </c:numRef>
          </c:xVal>
          <c:yVal>
            <c:numRef>
              <c:f>'Graph rods  trees'!$I$181:$I$194</c:f>
              <c:numCache>
                <c:formatCode>0.0</c:formatCode>
                <c:ptCount val="14"/>
                <c:pt idx="0">
                  <c:v>0.68200834630754625</c:v>
                </c:pt>
                <c:pt idx="1">
                  <c:v>0.71290765418650714</c:v>
                </c:pt>
                <c:pt idx="2">
                  <c:v>0.71852117459605336</c:v>
                </c:pt>
                <c:pt idx="3">
                  <c:v>0.73320784084674617</c:v>
                </c:pt>
                <c:pt idx="4">
                  <c:v>0.726188490360137</c:v>
                </c:pt>
                <c:pt idx="5">
                  <c:v>0.72880019349730685</c:v>
                </c:pt>
                <c:pt idx="6">
                  <c:v>0.72136144862691454</c:v>
                </c:pt>
                <c:pt idx="7">
                  <c:v>0.68754723305222742</c:v>
                </c:pt>
                <c:pt idx="8">
                  <c:v>0.68495808958580495</c:v>
                </c:pt>
                <c:pt idx="9">
                  <c:v>0.68825520061851631</c:v>
                </c:pt>
                <c:pt idx="10">
                  <c:v>0.68579049993303565</c:v>
                </c:pt>
                <c:pt idx="11">
                  <c:v>0.6961423526215702</c:v>
                </c:pt>
                <c:pt idx="12">
                  <c:v>0.72031624789856685</c:v>
                </c:pt>
                <c:pt idx="13">
                  <c:v>0.71463438548975056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A9-4B64-A49D-7347F3272D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87264"/>
        <c:axId val="110593152"/>
      </c:scatterChart>
      <c:valAx>
        <c:axId val="110587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593152"/>
        <c:crosses val="autoZero"/>
        <c:crossBetween val="midCat"/>
      </c:valAx>
      <c:valAx>
        <c:axId val="110593152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05872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trees'!$F$20:$F$31</c:f>
              <c:numCache>
                <c:formatCode>General</c:formatCode>
                <c:ptCount val="12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</c:numCache>
            </c:numRef>
          </c:xVal>
          <c:yVal>
            <c:numRef>
              <c:f>'Graph rods  trees'!$I$20:$I$31</c:f>
              <c:numCache>
                <c:formatCode>0.0</c:formatCode>
                <c:ptCount val="12"/>
                <c:pt idx="0">
                  <c:v>0.76305970149253732</c:v>
                </c:pt>
                <c:pt idx="1">
                  <c:v>0.7760970522135372</c:v>
                </c:pt>
                <c:pt idx="2">
                  <c:v>0.69579549335084401</c:v>
                </c:pt>
                <c:pt idx="3">
                  <c:v>0.73869237463354975</c:v>
                </c:pt>
                <c:pt idx="4">
                  <c:v>0.74321597118728266</c:v>
                </c:pt>
                <c:pt idx="5">
                  <c:v>0.75774130307404541</c:v>
                </c:pt>
                <c:pt idx="6">
                  <c:v>0.73101762833794692</c:v>
                </c:pt>
                <c:pt idx="7">
                  <c:v>0.71669184421176924</c:v>
                </c:pt>
                <c:pt idx="8">
                  <c:v>0.7184512900597867</c:v>
                </c:pt>
                <c:pt idx="9">
                  <c:v>0.69391754237048764</c:v>
                </c:pt>
                <c:pt idx="10">
                  <c:v>0.70451166713234936</c:v>
                </c:pt>
                <c:pt idx="11">
                  <c:v>0.67930092231681072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69-41E2-9F28-3D141CE73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849792"/>
        <c:axId val="108859776"/>
      </c:scatterChart>
      <c:valAx>
        <c:axId val="108849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8859776"/>
        <c:crosses val="autoZero"/>
        <c:crossBetween val="midCat"/>
      </c:valAx>
      <c:valAx>
        <c:axId val="108859776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088497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trees'!$F$181:$F$194</c:f>
              <c:numCache>
                <c:formatCode>General</c:formatCode>
                <c:ptCount val="14"/>
                <c:pt idx="0">
                  <c:v>6.75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</c:numCache>
            </c:numRef>
          </c:xVal>
          <c:yVal>
            <c:numRef>
              <c:f>'Graph rods  trees'!$J$181:$J$194</c:f>
              <c:numCache>
                <c:formatCode>0</c:formatCode>
                <c:ptCount val="14"/>
                <c:pt idx="0">
                  <c:v>22.929680000000001</c:v>
                </c:pt>
                <c:pt idx="1">
                  <c:v>24.090260000000001</c:v>
                </c:pt>
                <c:pt idx="2">
                  <c:v>24.461049999999997</c:v>
                </c:pt>
                <c:pt idx="3">
                  <c:v>24.819379999999999</c:v>
                </c:pt>
                <c:pt idx="4">
                  <c:v>24.473219999999998</c:v>
                </c:pt>
                <c:pt idx="5">
                  <c:v>23.739269999999998</c:v>
                </c:pt>
                <c:pt idx="6">
                  <c:v>23.96855</c:v>
                </c:pt>
                <c:pt idx="7">
                  <c:v>23.844519999999999</c:v>
                </c:pt>
                <c:pt idx="8">
                  <c:v>25.086669999999998</c:v>
                </c:pt>
                <c:pt idx="9">
                  <c:v>25.178920000000002</c:v>
                </c:pt>
                <c:pt idx="10">
                  <c:v>24.51135</c:v>
                </c:pt>
                <c:pt idx="11">
                  <c:v>24.07132</c:v>
                </c:pt>
                <c:pt idx="12">
                  <c:v>24.036059999999999</c:v>
                </c:pt>
                <c:pt idx="13">
                  <c:v>24.204390000000004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E2-428A-8049-06E956B36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620672"/>
        <c:axId val="110622208"/>
      </c:scatterChart>
      <c:valAx>
        <c:axId val="110620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622208"/>
        <c:crosses val="autoZero"/>
        <c:crossBetween val="midCat"/>
      </c:valAx>
      <c:valAx>
        <c:axId val="110622208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06206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trees'!$F$181:$F$194</c:f>
              <c:numCache>
                <c:formatCode>General</c:formatCode>
                <c:ptCount val="14"/>
                <c:pt idx="0">
                  <c:v>6.75</c:v>
                </c:pt>
                <c:pt idx="1">
                  <c:v>9</c:v>
                </c:pt>
                <c:pt idx="2">
                  <c:v>11.25</c:v>
                </c:pt>
                <c:pt idx="3">
                  <c:v>13.5</c:v>
                </c:pt>
                <c:pt idx="4">
                  <c:v>15.75</c:v>
                </c:pt>
                <c:pt idx="5">
                  <c:v>18</c:v>
                </c:pt>
                <c:pt idx="6">
                  <c:v>20.25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</c:numCache>
            </c:numRef>
          </c:xVal>
          <c:yVal>
            <c:numRef>
              <c:f>'Graph rods  trees'!$K$181:$K$194</c:f>
              <c:numCache>
                <c:formatCode>_-* #\ ##0.00\ _€_-;\-* #\ ##0.00\ _€_-;_-* "-"??\ _€_-;_-@_-</c:formatCode>
                <c:ptCount val="14"/>
                <c:pt idx="0">
                  <c:v>15.638233138161217</c:v>
                </c:pt>
                <c:pt idx="1">
                  <c:v>17.174130745343046</c:v>
                </c:pt>
                <c:pt idx="2">
                  <c:v>17.575782377852789</c:v>
                </c:pt>
                <c:pt idx="3">
                  <c:v>18.197764020954914</c:v>
                </c:pt>
                <c:pt idx="4">
                  <c:v>17.77217068605151</c:v>
                </c:pt>
                <c:pt idx="5">
                  <c:v>17.301184569484811</c:v>
                </c:pt>
                <c:pt idx="6">
                  <c:v>17.289987949486633</c:v>
                </c:pt>
                <c:pt idx="7">
                  <c:v>16.394233749458497</c:v>
                </c:pt>
                <c:pt idx="8">
                  <c:v>17.183317557269525</c:v>
                </c:pt>
                <c:pt idx="9">
                  <c:v>17.329522635957574</c:v>
                </c:pt>
                <c:pt idx="10">
                  <c:v>16.809650970533614</c:v>
                </c:pt>
                <c:pt idx="11">
                  <c:v>16.757065335506656</c:v>
                </c:pt>
                <c:pt idx="12">
                  <c:v>17.313564553464825</c:v>
                </c:pt>
                <c:pt idx="13">
                  <c:v>17.297289373804265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C7-4CEC-87DC-EF38B07D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07072"/>
        <c:axId val="110708608"/>
      </c:scatterChart>
      <c:valAx>
        <c:axId val="11070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708608"/>
        <c:crosses val="autoZero"/>
        <c:crossBetween val="midCat"/>
      </c:valAx>
      <c:valAx>
        <c:axId val="11070860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07070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trees'!$F$195:$F$208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</c:numCache>
            </c:numRef>
          </c:xVal>
          <c:yVal>
            <c:numRef>
              <c:f>'Graph rods  trees'!$H$195:$H$208</c:f>
              <c:numCache>
                <c:formatCode>_-* #\ ##0.00\ _€_-;\-* #\ ##0.00\ _€_-;_-* "-"??\ _€_-;_-@_-</c:formatCode>
                <c:ptCount val="14"/>
                <c:pt idx="0">
                  <c:v>3.0769230769230771</c:v>
                </c:pt>
                <c:pt idx="1">
                  <c:v>2.5</c:v>
                </c:pt>
                <c:pt idx="2">
                  <c:v>1.8181818181818181</c:v>
                </c:pt>
                <c:pt idx="3">
                  <c:v>1.4285714285714286</c:v>
                </c:pt>
                <c:pt idx="4">
                  <c:v>1.8181818181818181</c:v>
                </c:pt>
                <c:pt idx="5">
                  <c:v>1.8181818181818181</c:v>
                </c:pt>
                <c:pt idx="6">
                  <c:v>1.6666666666666667</c:v>
                </c:pt>
                <c:pt idx="7">
                  <c:v>2</c:v>
                </c:pt>
                <c:pt idx="8">
                  <c:v>2.6666666666666665</c:v>
                </c:pt>
                <c:pt idx="9">
                  <c:v>2.2222222222222223</c:v>
                </c:pt>
                <c:pt idx="10">
                  <c:v>1.6666666666666667</c:v>
                </c:pt>
                <c:pt idx="11">
                  <c:v>1.25</c:v>
                </c:pt>
                <c:pt idx="12">
                  <c:v>1</c:v>
                </c:pt>
                <c:pt idx="13">
                  <c:v>1.1111111111111112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34-4390-92E4-0D9458CBF7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40224"/>
        <c:axId val="110741760"/>
      </c:scatterChart>
      <c:valAx>
        <c:axId val="110740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741760"/>
        <c:crosses val="autoZero"/>
        <c:crossBetween val="midCat"/>
      </c:valAx>
      <c:valAx>
        <c:axId val="110741760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07402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trees'!$F$195:$F$208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</c:numCache>
            </c:numRef>
          </c:xVal>
          <c:yVal>
            <c:numRef>
              <c:f>'Graph rods  trees'!$I$195:$I$208</c:f>
              <c:numCache>
                <c:formatCode>0.0</c:formatCode>
                <c:ptCount val="14"/>
                <c:pt idx="0">
                  <c:v>0.65632502532232728</c:v>
                </c:pt>
                <c:pt idx="1">
                  <c:v>0.6860670661311874</c:v>
                </c:pt>
                <c:pt idx="2">
                  <c:v>0.67554445500376481</c:v>
                </c:pt>
                <c:pt idx="3">
                  <c:v>0.6829990383330965</c:v>
                </c:pt>
                <c:pt idx="4">
                  <c:v>0.66422147914664242</c:v>
                </c:pt>
                <c:pt idx="5">
                  <c:v>0.67692683603842951</c:v>
                </c:pt>
                <c:pt idx="6">
                  <c:v>0.65185433837689366</c:v>
                </c:pt>
                <c:pt idx="7">
                  <c:v>0.69401676878031615</c:v>
                </c:pt>
                <c:pt idx="8">
                  <c:v>0.64867541302676446</c:v>
                </c:pt>
                <c:pt idx="9">
                  <c:v>0.63844544050213903</c:v>
                </c:pt>
                <c:pt idx="10">
                  <c:v>0.65663062473661105</c:v>
                </c:pt>
                <c:pt idx="11">
                  <c:v>0.66945162715005369</c:v>
                </c:pt>
                <c:pt idx="12">
                  <c:v>0.65992630892403903</c:v>
                </c:pt>
                <c:pt idx="13">
                  <c:v>0.65430734174741845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EC-4AC2-AF65-607EAE43C3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64800"/>
        <c:axId val="110766336"/>
      </c:scatterChart>
      <c:valAx>
        <c:axId val="11076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766336"/>
        <c:crosses val="autoZero"/>
        <c:crossBetween val="midCat"/>
      </c:valAx>
      <c:valAx>
        <c:axId val="110766336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07648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trees'!$F$195:$F$208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</c:numCache>
            </c:numRef>
          </c:xVal>
          <c:yVal>
            <c:numRef>
              <c:f>'Graph rods  trees'!$J$195:$J$208</c:f>
              <c:numCache>
                <c:formatCode>0</c:formatCode>
                <c:ptCount val="14"/>
                <c:pt idx="0">
                  <c:v>18.998439999999999</c:v>
                </c:pt>
                <c:pt idx="1">
                  <c:v>21.517119999999998</c:v>
                </c:pt>
                <c:pt idx="2">
                  <c:v>21.381519999999998</c:v>
                </c:pt>
                <c:pt idx="3">
                  <c:v>23.170629999999999</c:v>
                </c:pt>
                <c:pt idx="4">
                  <c:v>23.792999999999999</c:v>
                </c:pt>
                <c:pt idx="5">
                  <c:v>22.736439999999998</c:v>
                </c:pt>
                <c:pt idx="6">
                  <c:v>23.26821</c:v>
                </c:pt>
                <c:pt idx="7">
                  <c:v>23.385059999999999</c:v>
                </c:pt>
                <c:pt idx="8">
                  <c:v>18.506699999999999</c:v>
                </c:pt>
                <c:pt idx="9">
                  <c:v>21.129300000000001</c:v>
                </c:pt>
                <c:pt idx="10">
                  <c:v>21.915009999999999</c:v>
                </c:pt>
                <c:pt idx="11">
                  <c:v>22.884119999999999</c:v>
                </c:pt>
                <c:pt idx="12">
                  <c:v>21.693680000000001</c:v>
                </c:pt>
                <c:pt idx="13">
                  <c:v>22.04006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5C-4450-B160-2A1A29F5E7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81568"/>
        <c:axId val="110783104"/>
      </c:scatterChart>
      <c:valAx>
        <c:axId val="11078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783104"/>
        <c:crosses val="autoZero"/>
        <c:crossBetween val="midCat"/>
      </c:valAx>
      <c:valAx>
        <c:axId val="110783104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07815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trees'!$F$195:$F$208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  <c:pt idx="12">
                  <c:v>-11.25</c:v>
                </c:pt>
                <c:pt idx="13">
                  <c:v>-13.5</c:v>
                </c:pt>
              </c:numCache>
            </c:numRef>
          </c:xVal>
          <c:yVal>
            <c:numRef>
              <c:f>'Graph rods  trees'!$K$195:$K$208</c:f>
              <c:numCache>
                <c:formatCode>_-* #\ ##0.00\ _€_-;\-* #\ ##0.00\ _€_-;_-* "-"??\ _€_-;_-@_-</c:formatCode>
                <c:ptCount val="14"/>
                <c:pt idx="0">
                  <c:v>12.469151614084716</c:v>
                </c:pt>
                <c:pt idx="1">
                  <c:v>14.762187389992695</c:v>
                </c:pt>
                <c:pt idx="2">
                  <c:v>14.444167275552097</c:v>
                </c:pt>
                <c:pt idx="3">
                  <c:v>15.825518007571995</c:v>
                </c:pt>
                <c:pt idx="4">
                  <c:v>15.803821653336064</c:v>
                </c:pt>
                <c:pt idx="5">
                  <c:v>15.390906391977589</c:v>
                </c:pt>
                <c:pt idx="6">
                  <c:v>15.16748363476462</c:v>
                </c:pt>
                <c:pt idx="7">
                  <c:v>16.229623778933821</c:v>
                </c:pt>
                <c:pt idx="8">
                  <c:v>12.004841266262421</c:v>
                </c:pt>
                <c:pt idx="9">
                  <c:v>13.489905246001847</c:v>
                </c:pt>
                <c:pt idx="10">
                  <c:v>14.390066707409078</c:v>
                </c:pt>
                <c:pt idx="11">
                  <c:v>15.319811369897087</c:v>
                </c:pt>
                <c:pt idx="12">
                  <c:v>14.316230169379248</c:v>
                </c:pt>
                <c:pt idx="13">
                  <c:v>14.420973070553607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9F-446B-A962-D3E6C50F1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818816"/>
        <c:axId val="110820352"/>
      </c:scatterChart>
      <c:valAx>
        <c:axId val="11081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820352"/>
        <c:crosses val="autoZero"/>
        <c:crossBetween val="midCat"/>
      </c:valAx>
      <c:valAx>
        <c:axId val="11082035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08188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trees'!$F$209:$F$222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-4.5</c:v>
                </c:pt>
                <c:pt idx="10">
                  <c:v>-9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</c:numCache>
            </c:numRef>
          </c:xVal>
          <c:yVal>
            <c:numRef>
              <c:f>'Graph rods  trees'!$H$209:$H$222</c:f>
              <c:numCache>
                <c:formatCode>_-* #\ ##0.00\ _€_-;\-* #\ ##0.00\ _€_-;_-* "-"??\ _€_-;_-@_-</c:formatCode>
                <c:ptCount val="14"/>
                <c:pt idx="0">
                  <c:v>2.5</c:v>
                </c:pt>
                <c:pt idx="1">
                  <c:v>3.0769230769230771</c:v>
                </c:pt>
                <c:pt idx="2">
                  <c:v>2.6666666666666665</c:v>
                </c:pt>
                <c:pt idx="3">
                  <c:v>2.5</c:v>
                </c:pt>
                <c:pt idx="4">
                  <c:v>2.2222222222222223</c:v>
                </c:pt>
                <c:pt idx="5">
                  <c:v>1.6666666666666667</c:v>
                </c:pt>
                <c:pt idx="6">
                  <c:v>1.9047619047619047</c:v>
                </c:pt>
                <c:pt idx="7">
                  <c:v>1.6666666666666667</c:v>
                </c:pt>
                <c:pt idx="8">
                  <c:v>1.7391304347826086</c:v>
                </c:pt>
                <c:pt idx="9">
                  <c:v>2.2222222222222223</c:v>
                </c:pt>
                <c:pt idx="10">
                  <c:v>1.8181818181818181</c:v>
                </c:pt>
                <c:pt idx="11">
                  <c:v>1.25</c:v>
                </c:pt>
                <c:pt idx="12">
                  <c:v>1.25</c:v>
                </c:pt>
                <c:pt idx="13">
                  <c:v>1.4285714285714286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D0-4514-9306-DC495C20C9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835584"/>
        <c:axId val="110837120"/>
      </c:scatterChart>
      <c:valAx>
        <c:axId val="11083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837120"/>
        <c:crosses val="autoZero"/>
        <c:crossBetween val="midCat"/>
      </c:valAx>
      <c:valAx>
        <c:axId val="110837120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08355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trees'!$F$209:$F$222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-4.5</c:v>
                </c:pt>
                <c:pt idx="10">
                  <c:v>-9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</c:numCache>
            </c:numRef>
          </c:xVal>
          <c:yVal>
            <c:numRef>
              <c:f>'Graph rods  trees'!$I$209:$I$222</c:f>
              <c:numCache>
                <c:formatCode>0.0</c:formatCode>
                <c:ptCount val="14"/>
                <c:pt idx="0">
                  <c:v>0.74327052344963684</c:v>
                </c:pt>
                <c:pt idx="1">
                  <c:v>0.71314557724055661</c:v>
                </c:pt>
                <c:pt idx="2">
                  <c:v>0.70421866773567243</c:v>
                </c:pt>
                <c:pt idx="3">
                  <c:v>0.69751095612751446</c:v>
                </c:pt>
                <c:pt idx="4">
                  <c:v>0.70262560414234743</c:v>
                </c:pt>
                <c:pt idx="5">
                  <c:v>0.71090360197318492</c:v>
                </c:pt>
                <c:pt idx="6">
                  <c:v>0.73763243574861515</c:v>
                </c:pt>
                <c:pt idx="7">
                  <c:v>0.70933506606021235</c:v>
                </c:pt>
                <c:pt idx="8">
                  <c:v>0.69205506438842057</c:v>
                </c:pt>
                <c:pt idx="9">
                  <c:v>0.6987601980403364</c:v>
                </c:pt>
                <c:pt idx="10">
                  <c:v>0.68885879986356546</c:v>
                </c:pt>
                <c:pt idx="11">
                  <c:v>0.70701706364093275</c:v>
                </c:pt>
                <c:pt idx="12">
                  <c:v>0.66719241323469525</c:v>
                </c:pt>
                <c:pt idx="13">
                  <c:v>0.70290013075826674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FD-410A-8AA2-A0071A3CD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885120"/>
        <c:axId val="110891008"/>
      </c:scatterChart>
      <c:valAx>
        <c:axId val="11088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891008"/>
        <c:crosses val="autoZero"/>
        <c:crossBetween val="midCat"/>
      </c:valAx>
      <c:valAx>
        <c:axId val="110891008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08851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644" l="0.70000000000000062" r="0.70000000000000062" t="0.75000000000000644" header="0.30000000000000032" footer="0.30000000000000032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trees'!$F$209:$F$222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-4.5</c:v>
                </c:pt>
                <c:pt idx="10">
                  <c:v>-9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</c:numCache>
            </c:numRef>
          </c:xVal>
          <c:yVal>
            <c:numRef>
              <c:f>'Graph rods  trees'!$J$209:$J$222</c:f>
              <c:numCache>
                <c:formatCode>0</c:formatCode>
                <c:ptCount val="14"/>
                <c:pt idx="0">
                  <c:v>20.895400000000002</c:v>
                </c:pt>
                <c:pt idx="1">
                  <c:v>21.72494</c:v>
                </c:pt>
                <c:pt idx="2">
                  <c:v>21.190909999999999</c:v>
                </c:pt>
                <c:pt idx="3">
                  <c:v>21.547240000000002</c:v>
                </c:pt>
                <c:pt idx="4">
                  <c:v>21.92615</c:v>
                </c:pt>
                <c:pt idx="5">
                  <c:v>22.36243</c:v>
                </c:pt>
                <c:pt idx="6">
                  <c:v>22.793429999999997</c:v>
                </c:pt>
                <c:pt idx="7">
                  <c:v>22.770019999999999</c:v>
                </c:pt>
                <c:pt idx="8">
                  <c:v>22.738700000000001</c:v>
                </c:pt>
                <c:pt idx="9">
                  <c:v>20.49982</c:v>
                </c:pt>
                <c:pt idx="10">
                  <c:v>22.631229999999999</c:v>
                </c:pt>
                <c:pt idx="11">
                  <c:v>21.738630000000001</c:v>
                </c:pt>
                <c:pt idx="12">
                  <c:v>21.333829999999999</c:v>
                </c:pt>
                <c:pt idx="13">
                  <c:v>22.60023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6D-4730-9B1F-CB565532C5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897792"/>
        <c:axId val="110911872"/>
      </c:scatterChart>
      <c:valAx>
        <c:axId val="110897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911872"/>
        <c:crosses val="autoZero"/>
        <c:crossBetween val="midCat"/>
      </c:valAx>
      <c:valAx>
        <c:axId val="110911872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08977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644" l="0.70000000000000062" r="0.70000000000000062" t="0.75000000000000644" header="0.30000000000000032" footer="0.30000000000000032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trees'!$F$209:$F$222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20.25</c:v>
                </c:pt>
                <c:pt idx="9">
                  <c:v>-4.5</c:v>
                </c:pt>
                <c:pt idx="10">
                  <c:v>-9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</c:numCache>
            </c:numRef>
          </c:xVal>
          <c:yVal>
            <c:numRef>
              <c:f>'Graph rods  trees'!$K$209:$K$222</c:f>
              <c:numCache>
                <c:formatCode>_-* #\ ##0.00\ _€_-;\-* #\ ##0.00\ _€_-;_-* "-"??\ _€_-;_-@_-</c:formatCode>
                <c:ptCount val="14"/>
                <c:pt idx="0">
                  <c:v>15.530934895689542</c:v>
                </c:pt>
                <c:pt idx="1">
                  <c:v>15.493044876816457</c:v>
                </c:pt>
                <c:pt idx="2">
                  <c:v>14.923034408306538</c:v>
                </c:pt>
                <c:pt idx="3">
                  <c:v>15.029435974309026</c:v>
                </c:pt>
                <c:pt idx="4">
                  <c:v>15.405874390265732</c:v>
                </c:pt>
                <c:pt idx="5">
                  <c:v>15.89753203587321</c:v>
                </c:pt>
                <c:pt idx="6">
                  <c:v>16.813173289965555</c:v>
                </c:pt>
                <c:pt idx="7">
                  <c:v>16.151573640892355</c:v>
                </c:pt>
                <c:pt idx="8">
                  <c:v>15.73643249260898</c:v>
                </c:pt>
                <c:pt idx="9">
                  <c:v>14.32445828299125</c:v>
                </c:pt>
                <c:pt idx="10">
                  <c:v>15.589721937236318</c:v>
                </c:pt>
                <c:pt idx="11">
                  <c:v>15.369582350176691</c:v>
                </c:pt>
                <c:pt idx="12">
                  <c:v>14.233769521238738</c:v>
                </c:pt>
                <c:pt idx="13">
                  <c:v>15.885704622166902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65-4D66-8EC6-D28ED31339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18656"/>
        <c:axId val="110940928"/>
      </c:scatterChart>
      <c:valAx>
        <c:axId val="110918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940928"/>
        <c:crosses val="autoZero"/>
        <c:crossBetween val="midCat"/>
      </c:valAx>
      <c:valAx>
        <c:axId val="11094092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09186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644" l="0.70000000000000062" r="0.70000000000000062" t="0.750000000000006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trees'!$F$20:$F$31</c:f>
              <c:numCache>
                <c:formatCode>General</c:formatCode>
                <c:ptCount val="12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</c:numCache>
            </c:numRef>
          </c:xVal>
          <c:yVal>
            <c:numRef>
              <c:f>'Graph rods  trees'!$J$20:$J$31</c:f>
              <c:numCache>
                <c:formatCode>0</c:formatCode>
                <c:ptCount val="12"/>
                <c:pt idx="0">
                  <c:v>20.09629</c:v>
                </c:pt>
                <c:pt idx="1">
                  <c:v>20.290770000000002</c:v>
                </c:pt>
                <c:pt idx="2">
                  <c:v>20.41404</c:v>
                </c:pt>
                <c:pt idx="3">
                  <c:v>21.275950000000002</c:v>
                </c:pt>
                <c:pt idx="4">
                  <c:v>22.095570000000002</c:v>
                </c:pt>
                <c:pt idx="5">
                  <c:v>23.954180000000004</c:v>
                </c:pt>
                <c:pt idx="6">
                  <c:v>22.095569999999999</c:v>
                </c:pt>
                <c:pt idx="7">
                  <c:v>24.467140000000004</c:v>
                </c:pt>
                <c:pt idx="8">
                  <c:v>22.606170000000002</c:v>
                </c:pt>
                <c:pt idx="9">
                  <c:v>23.835810000000002</c:v>
                </c:pt>
                <c:pt idx="10">
                  <c:v>26.095189999999999</c:v>
                </c:pt>
                <c:pt idx="11">
                  <c:v>24.00752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6A-42D0-B08B-CF7596693B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866560"/>
        <c:axId val="108880640"/>
      </c:scatterChart>
      <c:valAx>
        <c:axId val="108866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8880640"/>
        <c:crosses val="autoZero"/>
        <c:crossBetween val="midCat"/>
      </c:valAx>
      <c:valAx>
        <c:axId val="108880640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crossAx val="1088665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trees'!$F$223:$F$233</c:f>
              <c:numCache>
                <c:formatCode>General</c:formatCode>
                <c:ptCount val="11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-4.5</c:v>
                </c:pt>
                <c:pt idx="7">
                  <c:v>-6.75</c:v>
                </c:pt>
                <c:pt idx="8">
                  <c:v>-9</c:v>
                </c:pt>
                <c:pt idx="9">
                  <c:v>-11.25</c:v>
                </c:pt>
                <c:pt idx="10">
                  <c:v>-13.5</c:v>
                </c:pt>
              </c:numCache>
            </c:numRef>
          </c:xVal>
          <c:yVal>
            <c:numRef>
              <c:f>'Graph rods  trees'!$H$223:$H$233</c:f>
              <c:numCache>
                <c:formatCode>_-* #\ ##0.00\ _€_-;\-* #\ ##0.00\ _€_-;_-* "-"??\ _€_-;_-@_-</c:formatCode>
                <c:ptCount val="11"/>
                <c:pt idx="0">
                  <c:v>1.9047619047619047</c:v>
                </c:pt>
                <c:pt idx="1">
                  <c:v>2.1052631578947367</c:v>
                </c:pt>
                <c:pt idx="2">
                  <c:v>2.1052631578947367</c:v>
                </c:pt>
                <c:pt idx="3">
                  <c:v>1.5384615384615385</c:v>
                </c:pt>
                <c:pt idx="4">
                  <c:v>1.4285714285714286</c:v>
                </c:pt>
                <c:pt idx="5">
                  <c:v>1.8181818181818181</c:v>
                </c:pt>
                <c:pt idx="6">
                  <c:v>1.6666666666666667</c:v>
                </c:pt>
                <c:pt idx="7">
                  <c:v>1.6666666666666667</c:v>
                </c:pt>
                <c:pt idx="8">
                  <c:v>1.6</c:v>
                </c:pt>
                <c:pt idx="9">
                  <c:v>1.6</c:v>
                </c:pt>
                <c:pt idx="10">
                  <c:v>1.5384615384615385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58-4337-9F23-13315E114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55904"/>
        <c:axId val="110986368"/>
      </c:scatterChart>
      <c:valAx>
        <c:axId val="110955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986368"/>
        <c:crosses val="autoZero"/>
        <c:crossBetween val="midCat"/>
      </c:valAx>
      <c:valAx>
        <c:axId val="11098636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09559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644" l="0.70000000000000062" r="0.70000000000000062" t="0.75000000000000644" header="0.30000000000000032" footer="0.30000000000000032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trees'!$F$223:$F$233</c:f>
              <c:numCache>
                <c:formatCode>General</c:formatCode>
                <c:ptCount val="11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-4.5</c:v>
                </c:pt>
                <c:pt idx="7">
                  <c:v>-6.75</c:v>
                </c:pt>
                <c:pt idx="8">
                  <c:v>-9</c:v>
                </c:pt>
                <c:pt idx="9">
                  <c:v>-11.25</c:v>
                </c:pt>
                <c:pt idx="10">
                  <c:v>-13.5</c:v>
                </c:pt>
              </c:numCache>
            </c:numRef>
          </c:xVal>
          <c:yVal>
            <c:numRef>
              <c:f>'Graph rods  trees'!$I$223:$I$233</c:f>
              <c:numCache>
                <c:formatCode>0.0</c:formatCode>
                <c:ptCount val="11"/>
                <c:pt idx="0">
                  <c:v>0.70972178112603501</c:v>
                </c:pt>
                <c:pt idx="1">
                  <c:v>0.72879463325985239</c:v>
                </c:pt>
                <c:pt idx="2">
                  <c:v>0.71522323603815341</c:v>
                </c:pt>
                <c:pt idx="3">
                  <c:v>0.69613376987202447</c:v>
                </c:pt>
                <c:pt idx="4">
                  <c:v>0.67881836002183893</c:v>
                </c:pt>
                <c:pt idx="5">
                  <c:v>0.67234690448360968</c:v>
                </c:pt>
                <c:pt idx="6">
                  <c:v>0.71626622516851035</c:v>
                </c:pt>
                <c:pt idx="7">
                  <c:v>0.7122485024948717</c:v>
                </c:pt>
                <c:pt idx="8">
                  <c:v>0.68891758372892209</c:v>
                </c:pt>
                <c:pt idx="9">
                  <c:v>0.68074811491694387</c:v>
                </c:pt>
                <c:pt idx="10">
                  <c:v>0.66780361668650856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51-49A3-AED5-607DA2053C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97504"/>
        <c:axId val="110999040"/>
      </c:scatterChart>
      <c:valAx>
        <c:axId val="11099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999040"/>
        <c:crosses val="autoZero"/>
        <c:crossBetween val="midCat"/>
      </c:valAx>
      <c:valAx>
        <c:axId val="110999040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09975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666" l="0.70000000000000062" r="0.70000000000000062" t="0.75000000000000666" header="0.30000000000000032" footer="0.30000000000000032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trees'!$F$223:$F$233</c:f>
              <c:numCache>
                <c:formatCode>General</c:formatCode>
                <c:ptCount val="11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-4.5</c:v>
                </c:pt>
                <c:pt idx="7">
                  <c:v>-6.75</c:v>
                </c:pt>
                <c:pt idx="8">
                  <c:v>-9</c:v>
                </c:pt>
                <c:pt idx="9">
                  <c:v>-11.25</c:v>
                </c:pt>
                <c:pt idx="10">
                  <c:v>-13.5</c:v>
                </c:pt>
              </c:numCache>
            </c:numRef>
          </c:xVal>
          <c:yVal>
            <c:numRef>
              <c:f>'Graph rods  trees'!$J$223:$J$233</c:f>
              <c:numCache>
                <c:formatCode>0</c:formatCode>
                <c:ptCount val="11"/>
                <c:pt idx="0">
                  <c:v>22.284769999999998</c:v>
                </c:pt>
                <c:pt idx="1">
                  <c:v>22.371189999999999</c:v>
                </c:pt>
                <c:pt idx="2">
                  <c:v>22.434530000000002</c:v>
                </c:pt>
                <c:pt idx="3">
                  <c:v>24.282340000000001</c:v>
                </c:pt>
                <c:pt idx="4">
                  <c:v>23.874909999999996</c:v>
                </c:pt>
                <c:pt idx="5">
                  <c:v>23.86572</c:v>
                </c:pt>
                <c:pt idx="6">
                  <c:v>22.28303</c:v>
                </c:pt>
                <c:pt idx="7">
                  <c:v>23.234470000000002</c:v>
                </c:pt>
                <c:pt idx="8">
                  <c:v>23.668620000000001</c:v>
                </c:pt>
                <c:pt idx="9">
                  <c:v>24.4</c:v>
                </c:pt>
                <c:pt idx="10">
                  <c:v>23.55743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84-4D8F-A479-8C1D2578F0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022464"/>
        <c:axId val="111024000"/>
      </c:scatterChart>
      <c:valAx>
        <c:axId val="11102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024000"/>
        <c:crosses val="autoZero"/>
        <c:crossBetween val="midCat"/>
      </c:valAx>
      <c:valAx>
        <c:axId val="111024000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10224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666" l="0.70000000000000062" r="0.70000000000000062" t="0.75000000000000666" header="0.30000000000000032" footer="0.30000000000000032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trees'!$F$223:$F$233</c:f>
              <c:numCache>
                <c:formatCode>General</c:formatCode>
                <c:ptCount val="11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-4.5</c:v>
                </c:pt>
                <c:pt idx="7">
                  <c:v>-6.75</c:v>
                </c:pt>
                <c:pt idx="8">
                  <c:v>-9</c:v>
                </c:pt>
                <c:pt idx="9">
                  <c:v>-11.25</c:v>
                </c:pt>
                <c:pt idx="10">
                  <c:v>-13.5</c:v>
                </c:pt>
              </c:numCache>
            </c:numRef>
          </c:xVal>
          <c:yVal>
            <c:numRef>
              <c:f>'Graph rods  trees'!$K$223:$K$233</c:f>
              <c:numCache>
                <c:formatCode>_-* #\ ##0.00\ _€_-;\-* #\ ##0.00\ _€_-;_-* "-"??\ _€_-;_-@_-</c:formatCode>
                <c:ptCount val="11"/>
                <c:pt idx="0">
                  <c:v>15.81598665638403</c:v>
                </c:pt>
                <c:pt idx="1">
                  <c:v>16.304003211636477</c:v>
                </c:pt>
                <c:pt idx="2">
                  <c:v>16.045697145595035</c:v>
                </c:pt>
                <c:pt idx="3">
                  <c:v>16.903756885514255</c:v>
                </c:pt>
                <c:pt idx="4">
                  <c:v>16.206727251869001</c:v>
                </c:pt>
                <c:pt idx="5">
                  <c:v>16.046042965272573</c:v>
                </c:pt>
                <c:pt idx="6">
                  <c:v>15.960581783416671</c:v>
                </c:pt>
                <c:pt idx="7">
                  <c:v>16.548716463762023</c:v>
                </c:pt>
                <c:pt idx="8">
                  <c:v>16.30572850059804</c:v>
                </c:pt>
                <c:pt idx="9">
                  <c:v>16.610254003973431</c:v>
                </c:pt>
                <c:pt idx="10">
                  <c:v>15.731736953839258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E9-4427-8C93-DA17ED4D8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055616"/>
        <c:axId val="111057152"/>
      </c:scatterChart>
      <c:valAx>
        <c:axId val="11105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057152"/>
        <c:crosses val="autoZero"/>
        <c:crossBetween val="midCat"/>
      </c:valAx>
      <c:valAx>
        <c:axId val="11105715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10556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666" l="0.70000000000000062" r="0.70000000000000062" t="0.75000000000000666" header="0.30000000000000032" footer="0.30000000000000032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trees'!$F$234:$F$243</c:f>
              <c:numCache>
                <c:formatCode>General</c:formatCode>
                <c:ptCount val="10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-2.25</c:v>
                </c:pt>
                <c:pt idx="6">
                  <c:v>-4.5</c:v>
                </c:pt>
                <c:pt idx="7">
                  <c:v>-6.75</c:v>
                </c:pt>
                <c:pt idx="8">
                  <c:v>-9</c:v>
                </c:pt>
                <c:pt idx="9">
                  <c:v>-11.25</c:v>
                </c:pt>
              </c:numCache>
            </c:numRef>
          </c:xVal>
          <c:yVal>
            <c:numRef>
              <c:f>'Graph rods  trees'!$H$234:$H$243</c:f>
              <c:numCache>
                <c:formatCode>_-* #\ ##0.00\ _€_-;\-* #\ ##0.00\ _€_-;_-* "-"??\ _€_-;_-@_-</c:formatCode>
                <c:ptCount val="10"/>
                <c:pt idx="0">
                  <c:v>1.6666666666666667</c:v>
                </c:pt>
                <c:pt idx="1">
                  <c:v>1.2121212121212122</c:v>
                </c:pt>
                <c:pt idx="2">
                  <c:v>1.2903225806451613</c:v>
                </c:pt>
                <c:pt idx="3">
                  <c:v>1.1764705882352942</c:v>
                </c:pt>
                <c:pt idx="4">
                  <c:v>1</c:v>
                </c:pt>
                <c:pt idx="5">
                  <c:v>3.3333333333333335</c:v>
                </c:pt>
                <c:pt idx="6">
                  <c:v>1.8181818181818181</c:v>
                </c:pt>
                <c:pt idx="7">
                  <c:v>1.7391304347826086</c:v>
                </c:pt>
                <c:pt idx="8">
                  <c:v>1.4285714285714286</c:v>
                </c:pt>
                <c:pt idx="9">
                  <c:v>1.7391304347826086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D3-44CC-AD48-333C43DE9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150208"/>
        <c:axId val="111151744"/>
      </c:scatterChart>
      <c:valAx>
        <c:axId val="111150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151744"/>
        <c:crosses val="autoZero"/>
        <c:crossBetween val="midCat"/>
      </c:valAx>
      <c:valAx>
        <c:axId val="11115174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11502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666" l="0.70000000000000062" r="0.70000000000000062" t="0.75000000000000666" header="0.30000000000000032" footer="0.30000000000000032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trees'!$F$234:$F$243</c:f>
              <c:numCache>
                <c:formatCode>General</c:formatCode>
                <c:ptCount val="10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-2.25</c:v>
                </c:pt>
                <c:pt idx="6">
                  <c:v>-4.5</c:v>
                </c:pt>
                <c:pt idx="7">
                  <c:v>-6.75</c:v>
                </c:pt>
                <c:pt idx="8">
                  <c:v>-9</c:v>
                </c:pt>
                <c:pt idx="9">
                  <c:v>-11.25</c:v>
                </c:pt>
              </c:numCache>
            </c:numRef>
          </c:xVal>
          <c:yVal>
            <c:numRef>
              <c:f>'Graph rods  trees'!$I$234:$I$243</c:f>
              <c:numCache>
                <c:formatCode>0.0</c:formatCode>
                <c:ptCount val="10"/>
                <c:pt idx="0">
                  <c:v>0.77904278892116785</c:v>
                </c:pt>
                <c:pt idx="1">
                  <c:v>0.74462387330782298</c:v>
                </c:pt>
                <c:pt idx="2">
                  <c:v>0.76273215075285061</c:v>
                </c:pt>
                <c:pt idx="3">
                  <c:v>0.73411723311951194</c:v>
                </c:pt>
                <c:pt idx="4">
                  <c:v>0.73066391474091974</c:v>
                </c:pt>
                <c:pt idx="5">
                  <c:v>0.74178945960318743</c:v>
                </c:pt>
                <c:pt idx="6">
                  <c:v>0.78440401416136918</c:v>
                </c:pt>
                <c:pt idx="7">
                  <c:v>0.7256511453204928</c:v>
                </c:pt>
                <c:pt idx="8">
                  <c:v>0.7480758229811314</c:v>
                </c:pt>
                <c:pt idx="9">
                  <c:v>0.76328949610000207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87-4666-A2B8-4D273C114C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171072"/>
        <c:axId val="111172608"/>
      </c:scatterChart>
      <c:valAx>
        <c:axId val="11117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172608"/>
        <c:crosses val="autoZero"/>
        <c:crossBetween val="midCat"/>
      </c:valAx>
      <c:valAx>
        <c:axId val="111172608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11710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688" l="0.70000000000000062" r="0.70000000000000062" t="0.75000000000000688" header="0.30000000000000032" footer="0.30000000000000032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trees'!$F$234:$F$243</c:f>
              <c:numCache>
                <c:formatCode>General</c:formatCode>
                <c:ptCount val="10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-2.25</c:v>
                </c:pt>
                <c:pt idx="6">
                  <c:v>-4.5</c:v>
                </c:pt>
                <c:pt idx="7">
                  <c:v>-6.75</c:v>
                </c:pt>
                <c:pt idx="8">
                  <c:v>-9</c:v>
                </c:pt>
                <c:pt idx="9">
                  <c:v>-11.25</c:v>
                </c:pt>
              </c:numCache>
            </c:numRef>
          </c:xVal>
          <c:yVal>
            <c:numRef>
              <c:f>'Graph rods  trees'!$J$234:$J$243</c:f>
              <c:numCache>
                <c:formatCode>0</c:formatCode>
                <c:ptCount val="10"/>
                <c:pt idx="0">
                  <c:v>14.385869999999999</c:v>
                </c:pt>
                <c:pt idx="1">
                  <c:v>13.13016</c:v>
                </c:pt>
                <c:pt idx="2">
                  <c:v>13.381959999999999</c:v>
                </c:pt>
                <c:pt idx="3">
                  <c:v>15.809800000000001</c:v>
                </c:pt>
                <c:pt idx="4">
                  <c:v>16.248650000000001</c:v>
                </c:pt>
                <c:pt idx="5">
                  <c:v>17.562380000000001</c:v>
                </c:pt>
                <c:pt idx="6">
                  <c:v>20.935749999999999</c:v>
                </c:pt>
                <c:pt idx="7">
                  <c:v>22.029599999999999</c:v>
                </c:pt>
                <c:pt idx="8">
                  <c:v>24.172689999999999</c:v>
                </c:pt>
                <c:pt idx="9">
                  <c:v>24.126930000000002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67-4BEA-8FDC-44E88032F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224704"/>
        <c:axId val="111226240"/>
      </c:scatterChart>
      <c:valAx>
        <c:axId val="111224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226240"/>
        <c:crosses val="autoZero"/>
        <c:crossBetween val="midCat"/>
      </c:valAx>
      <c:valAx>
        <c:axId val="111226240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12247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688" l="0.70000000000000062" r="0.70000000000000062" t="0.75000000000000688" header="0.30000000000000032" footer="0.30000000000000032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trees'!$F$234:$F$243</c:f>
              <c:numCache>
                <c:formatCode>General</c:formatCode>
                <c:ptCount val="10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-2.25</c:v>
                </c:pt>
                <c:pt idx="6">
                  <c:v>-4.5</c:v>
                </c:pt>
                <c:pt idx="7">
                  <c:v>-6.75</c:v>
                </c:pt>
                <c:pt idx="8">
                  <c:v>-9</c:v>
                </c:pt>
                <c:pt idx="9">
                  <c:v>-11.25</c:v>
                </c:pt>
              </c:numCache>
            </c:numRef>
          </c:xVal>
          <c:yVal>
            <c:numRef>
              <c:f>'Graph rods  trees'!$K$234:$K$243</c:f>
              <c:numCache>
                <c:formatCode>_-* #\ ##0.00\ _€_-;\-* #\ ##0.00\ _€_-;_-* "-"??\ _€_-;_-@_-</c:formatCode>
                <c:ptCount val="10"/>
                <c:pt idx="0">
                  <c:v>11.207208285857361</c:v>
                </c:pt>
                <c:pt idx="1">
                  <c:v>9.7770305963514446</c:v>
                </c:pt>
                <c:pt idx="2">
                  <c:v>10.206851132088616</c:v>
                </c:pt>
                <c:pt idx="3">
                  <c:v>11.60624663217286</c:v>
                </c:pt>
                <c:pt idx="4">
                  <c:v>11.872302218255046</c:v>
                </c:pt>
                <c:pt idx="5">
                  <c:v>13.027588369545827</c:v>
                </c:pt>
                <c:pt idx="6">
                  <c:v>16.422086339478884</c:v>
                </c:pt>
                <c:pt idx="7">
                  <c:v>15.985804470952328</c:v>
                </c:pt>
                <c:pt idx="8">
                  <c:v>18.083004965417764</c:v>
                </c:pt>
                <c:pt idx="9">
                  <c:v>18.415832242140024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20-421E-BE4E-CADBBF331E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237376"/>
        <c:axId val="111243264"/>
      </c:scatterChart>
      <c:valAx>
        <c:axId val="111237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243264"/>
        <c:crosses val="autoZero"/>
        <c:crossBetween val="midCat"/>
      </c:valAx>
      <c:valAx>
        <c:axId val="11124326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12373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688" l="0.70000000000000062" r="0.70000000000000062" t="0.75000000000000688" header="0.30000000000000032" footer="0.30000000000000032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trees'!$F$245:$F$258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trees'!$H$245:$H$258</c:f>
              <c:numCache>
                <c:formatCode>_-* #\ ##0.00\ _€_-;\-* #\ ##0.00\ _€_-;_-* "-"??\ _€_-;_-@_-</c:formatCode>
                <c:ptCount val="14"/>
                <c:pt idx="0">
                  <c:v>3.3333333333333335</c:v>
                </c:pt>
                <c:pt idx="1">
                  <c:v>2.5</c:v>
                </c:pt>
                <c:pt idx="2">
                  <c:v>2.8571428571428572</c:v>
                </c:pt>
                <c:pt idx="3">
                  <c:v>2.5</c:v>
                </c:pt>
                <c:pt idx="4">
                  <c:v>2.5</c:v>
                </c:pt>
                <c:pt idx="5">
                  <c:v>2.3529411764705883</c:v>
                </c:pt>
                <c:pt idx="6">
                  <c:v>2.2222222222222223</c:v>
                </c:pt>
                <c:pt idx="7">
                  <c:v>2.8571428571428572</c:v>
                </c:pt>
                <c:pt idx="8">
                  <c:v>3.0769230769230771</c:v>
                </c:pt>
                <c:pt idx="9">
                  <c:v>2.8571428571428572</c:v>
                </c:pt>
                <c:pt idx="10">
                  <c:v>2.6666666666666665</c:v>
                </c:pt>
                <c:pt idx="11">
                  <c:v>2.6666666666666665</c:v>
                </c:pt>
                <c:pt idx="12">
                  <c:v>2.5</c:v>
                </c:pt>
                <c:pt idx="13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F8-4618-83B1-8F73F8BD99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270528"/>
        <c:axId val="111272320"/>
      </c:scatterChart>
      <c:valAx>
        <c:axId val="111270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272320"/>
        <c:crosses val="autoZero"/>
        <c:crossBetween val="midCat"/>
      </c:valAx>
      <c:valAx>
        <c:axId val="111272320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12705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711" l="0.70000000000000062" r="0.70000000000000062" t="0.75000000000000711" header="0.30000000000000032" footer="0.30000000000000032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trees'!$F$245:$F$258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trees'!$I$245:$I$258</c:f>
              <c:numCache>
                <c:formatCode>0.0</c:formatCode>
                <c:ptCount val="14"/>
                <c:pt idx="0">
                  <c:v>0.65082015575465935</c:v>
                </c:pt>
                <c:pt idx="1">
                  <c:v>0.69947174236346032</c:v>
                </c:pt>
                <c:pt idx="2">
                  <c:v>0.72600416362925135</c:v>
                </c:pt>
                <c:pt idx="3">
                  <c:v>0.70200452011467873</c:v>
                </c:pt>
                <c:pt idx="4">
                  <c:v>0.70582666261516391</c:v>
                </c:pt>
                <c:pt idx="5">
                  <c:v>0.67058619026328403</c:v>
                </c:pt>
                <c:pt idx="6">
                  <c:v>0.70388577827797194</c:v>
                </c:pt>
                <c:pt idx="7">
                  <c:v>0.62268590901109255</c:v>
                </c:pt>
                <c:pt idx="8">
                  <c:v>0.58082278633188433</c:v>
                </c:pt>
                <c:pt idx="9">
                  <c:v>0.6642628567708766</c:v>
                </c:pt>
                <c:pt idx="10">
                  <c:v>0.65381671320911328</c:v>
                </c:pt>
                <c:pt idx="11">
                  <c:v>0.59874842990475219</c:v>
                </c:pt>
                <c:pt idx="12">
                  <c:v>0.66181244369675585</c:v>
                </c:pt>
                <c:pt idx="13">
                  <c:v>0.67628778363150366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21-4D0D-B9AD-F1913DA9A4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283200"/>
        <c:axId val="111309568"/>
      </c:scatterChart>
      <c:valAx>
        <c:axId val="111283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309568"/>
        <c:crosses val="autoZero"/>
        <c:crossBetween val="midCat"/>
      </c:valAx>
      <c:valAx>
        <c:axId val="111309568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12832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711" l="0.70000000000000062" r="0.70000000000000062" t="0.750000000000007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trees'!$F$20:$F$31</c:f>
              <c:numCache>
                <c:formatCode>General</c:formatCode>
                <c:ptCount val="12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18</c:v>
                </c:pt>
                <c:pt idx="8">
                  <c:v>-2.25</c:v>
                </c:pt>
                <c:pt idx="9">
                  <c:v>-4.5</c:v>
                </c:pt>
                <c:pt idx="10">
                  <c:v>-6.75</c:v>
                </c:pt>
                <c:pt idx="11">
                  <c:v>-9</c:v>
                </c:pt>
              </c:numCache>
            </c:numRef>
          </c:xVal>
          <c:yVal>
            <c:numRef>
              <c:f>'Graph rods  trees'!$K$20:$K$31</c:f>
              <c:numCache>
                <c:formatCode>_-* #\ ##0.00\ _€_-;\-* #\ ##0.00\ _€_-;_-* "-"??\ _€_-;_-@_-</c:formatCode>
                <c:ptCount val="12"/>
                <c:pt idx="0">
                  <c:v>15.334669048507463</c:v>
                </c:pt>
                <c:pt idx="1">
                  <c:v>15.747606784142874</c:v>
                </c:pt>
                <c:pt idx="2">
                  <c:v>14.203997033083864</c:v>
                </c:pt>
                <c:pt idx="3">
                  <c:v>15.716382028084674</c:v>
                </c:pt>
                <c:pt idx="4">
                  <c:v>16.421780516486589</c:v>
                </c:pt>
                <c:pt idx="5">
                  <c:v>18.15107156727024</c:v>
                </c:pt>
                <c:pt idx="6">
                  <c:v>16.152251178175089</c:v>
                </c:pt>
                <c:pt idx="7">
                  <c:v>17.53539968918755</c:v>
                </c:pt>
                <c:pt idx="8">
                  <c:v>16.24143199981085</c:v>
                </c:pt>
                <c:pt idx="9">
                  <c:v>16.540086695609894</c:v>
                </c:pt>
                <c:pt idx="10">
                  <c:v>18.384365811035412</c:v>
                </c:pt>
                <c:pt idx="11">
                  <c:v>16.308330478539279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54-4CB0-A851-F1593C7909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899712"/>
        <c:axId val="108905600"/>
      </c:scatterChart>
      <c:valAx>
        <c:axId val="108899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8905600"/>
        <c:crosses val="autoZero"/>
        <c:crossBetween val="midCat"/>
      </c:valAx>
      <c:valAx>
        <c:axId val="108905600"/>
        <c:scaling>
          <c:orientation val="minMax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088997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trees'!$F$245:$F$258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trees'!$J$245:$J$258</c:f>
              <c:numCache>
                <c:formatCode>0</c:formatCode>
                <c:ptCount val="14"/>
                <c:pt idx="0">
                  <c:v>22.255569999999999</c:v>
                </c:pt>
                <c:pt idx="1">
                  <c:v>24.398920000000004</c:v>
                </c:pt>
                <c:pt idx="2">
                  <c:v>27.380130000000001</c:v>
                </c:pt>
                <c:pt idx="3">
                  <c:v>25.095659999999999</c:v>
                </c:pt>
                <c:pt idx="4">
                  <c:v>23.909300000000002</c:v>
                </c:pt>
                <c:pt idx="5">
                  <c:v>22.756399999999999</c:v>
                </c:pt>
                <c:pt idx="6">
                  <c:v>25.061160000000001</c:v>
                </c:pt>
                <c:pt idx="7">
                  <c:v>19.7</c:v>
                </c:pt>
                <c:pt idx="8">
                  <c:v>19.7</c:v>
                </c:pt>
                <c:pt idx="9">
                  <c:v>21.2</c:v>
                </c:pt>
                <c:pt idx="10">
                  <c:v>25.6</c:v>
                </c:pt>
                <c:pt idx="11">
                  <c:v>21.1</c:v>
                </c:pt>
                <c:pt idx="12">
                  <c:v>22.9</c:v>
                </c:pt>
                <c:pt idx="13">
                  <c:v>24.8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D7-408F-85ED-874908F592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324544"/>
        <c:axId val="111330432"/>
      </c:scatterChart>
      <c:valAx>
        <c:axId val="111324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330432"/>
        <c:crosses val="autoZero"/>
        <c:crossBetween val="midCat"/>
      </c:valAx>
      <c:valAx>
        <c:axId val="111330432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13245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711" l="0.70000000000000062" r="0.70000000000000062" t="0.75000000000000711" header="0.30000000000000032" footer="0.30000000000000032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trees'!$F$245:$F$258</c:f>
              <c:numCache>
                <c:formatCode>General</c:formatCode>
                <c:ptCount val="14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trees'!$K$245:$K$258</c:f>
              <c:numCache>
                <c:formatCode>_-* #\ ##0.00\ _€_-;\-* #\ ##0.00\ _€_-;_-* "-"??\ _€_-;_-@_-</c:formatCode>
                <c:ptCount val="14"/>
                <c:pt idx="0">
                  <c:v>14.484373533808723</c:v>
                </c:pt>
                <c:pt idx="1">
                  <c:v>17.066355084186682</c:v>
                </c:pt>
                <c:pt idx="2">
                  <c:v>19.878088380710174</c:v>
                </c:pt>
                <c:pt idx="3">
                  <c:v>17.617266755261138</c:v>
                </c:pt>
                <c:pt idx="4">
                  <c:v>16.875821424464739</c:v>
                </c:pt>
                <c:pt idx="5">
                  <c:v>15.260127580107396</c:v>
                </c:pt>
                <c:pt idx="6">
                  <c:v>17.64019411114878</c:v>
                </c:pt>
                <c:pt idx="7">
                  <c:v>12.266912407518523</c:v>
                </c:pt>
                <c:pt idx="8">
                  <c:v>11.442208890738122</c:v>
                </c:pt>
                <c:pt idx="9">
                  <c:v>14.082372563542584</c:v>
                </c:pt>
                <c:pt idx="10">
                  <c:v>16.7377078581533</c:v>
                </c:pt>
                <c:pt idx="11">
                  <c:v>12.633591870990271</c:v>
                </c:pt>
                <c:pt idx="12">
                  <c:v>15.15550496065571</c:v>
                </c:pt>
                <c:pt idx="13">
                  <c:v>16.771937034061292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01-4C36-8B78-1C8925AF60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349760"/>
        <c:axId val="111351296"/>
      </c:scatterChart>
      <c:valAx>
        <c:axId val="111349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351296"/>
        <c:crosses val="autoZero"/>
        <c:crossBetween val="midCat"/>
      </c:valAx>
      <c:valAx>
        <c:axId val="11135129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13497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711" l="0.70000000000000062" r="0.70000000000000062" t="0.75000000000000711" header="0.30000000000000032" footer="0.30000000000000032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trees'!$F$259:$F$269</c:f>
              <c:numCache>
                <c:formatCode>General</c:formatCode>
                <c:ptCount val="11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-4.5</c:v>
                </c:pt>
                <c:pt idx="5">
                  <c:v>-6.75</c:v>
                </c:pt>
                <c:pt idx="6">
                  <c:v>-9</c:v>
                </c:pt>
                <c:pt idx="7">
                  <c:v>-11.25</c:v>
                </c:pt>
                <c:pt idx="8">
                  <c:v>-13.5</c:v>
                </c:pt>
                <c:pt idx="9">
                  <c:v>-15.75</c:v>
                </c:pt>
                <c:pt idx="10">
                  <c:v>-18</c:v>
                </c:pt>
              </c:numCache>
            </c:numRef>
          </c:xVal>
          <c:yVal>
            <c:numRef>
              <c:f>'Graph rods  trees'!$H$259:$H$269</c:f>
              <c:numCache>
                <c:formatCode>_-* #\ ##0.00\ _€_-;\-* #\ ##0.00\ _€_-;_-* "-"??\ _€_-;_-@_-</c:formatCode>
                <c:ptCount val="11"/>
                <c:pt idx="0">
                  <c:v>2.1052631578947367</c:v>
                </c:pt>
                <c:pt idx="1">
                  <c:v>3.3333333333333335</c:v>
                </c:pt>
                <c:pt idx="2">
                  <c:v>2</c:v>
                </c:pt>
                <c:pt idx="3">
                  <c:v>2.6666666666666665</c:v>
                </c:pt>
                <c:pt idx="4">
                  <c:v>2.3529411764705883</c:v>
                </c:pt>
                <c:pt idx="5">
                  <c:v>2.5641025641025643</c:v>
                </c:pt>
                <c:pt idx="6">
                  <c:v>3.4482758620689657</c:v>
                </c:pt>
                <c:pt idx="7">
                  <c:v>3.0769230769230771</c:v>
                </c:pt>
                <c:pt idx="8">
                  <c:v>2.8571428571428572</c:v>
                </c:pt>
                <c:pt idx="9">
                  <c:v>2.5</c:v>
                </c:pt>
                <c:pt idx="10">
                  <c:v>3.0769230769230771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F5-43E8-A4BC-98A5428627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387008"/>
        <c:axId val="111388544"/>
      </c:scatterChart>
      <c:valAx>
        <c:axId val="11138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388544"/>
        <c:crosses val="autoZero"/>
        <c:crossBetween val="midCat"/>
      </c:valAx>
      <c:valAx>
        <c:axId val="11138854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13870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733" l="0.70000000000000062" r="0.70000000000000062" t="0.75000000000000733" header="0.30000000000000032" footer="0.30000000000000032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trees'!$F$259:$F$269</c:f>
              <c:numCache>
                <c:formatCode>General</c:formatCode>
                <c:ptCount val="11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-4.5</c:v>
                </c:pt>
                <c:pt idx="5">
                  <c:v>-6.75</c:v>
                </c:pt>
                <c:pt idx="6">
                  <c:v>-9</c:v>
                </c:pt>
                <c:pt idx="7">
                  <c:v>-11.25</c:v>
                </c:pt>
                <c:pt idx="8">
                  <c:v>-13.5</c:v>
                </c:pt>
                <c:pt idx="9">
                  <c:v>-15.75</c:v>
                </c:pt>
                <c:pt idx="10">
                  <c:v>-18</c:v>
                </c:pt>
              </c:numCache>
            </c:numRef>
          </c:xVal>
          <c:yVal>
            <c:numRef>
              <c:f>'Graph rods  trees'!$I$259:$I$269</c:f>
              <c:numCache>
                <c:formatCode>0.0</c:formatCode>
                <c:ptCount val="11"/>
                <c:pt idx="0">
                  <c:v>0.68117726582844862</c:v>
                </c:pt>
                <c:pt idx="1">
                  <c:v>0.70872132928302389</c:v>
                </c:pt>
                <c:pt idx="2">
                  <c:v>0.69347364371844133</c:v>
                </c:pt>
                <c:pt idx="3">
                  <c:v>0.6981463946383909</c:v>
                </c:pt>
                <c:pt idx="4">
                  <c:v>0.6909788652223785</c:v>
                </c:pt>
                <c:pt idx="5">
                  <c:v>0.67251804971133278</c:v>
                </c:pt>
                <c:pt idx="6">
                  <c:v>0.66676227631121565</c:v>
                </c:pt>
                <c:pt idx="7">
                  <c:v>0.67324839293693584</c:v>
                </c:pt>
                <c:pt idx="8">
                  <c:v>0.69651296374005101</c:v>
                </c:pt>
                <c:pt idx="9">
                  <c:v>0.68947971934119656</c:v>
                </c:pt>
                <c:pt idx="10">
                  <c:v>0.70648743542745929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1F-4737-A3A6-B70017F666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407872"/>
        <c:axId val="111409408"/>
      </c:scatterChart>
      <c:valAx>
        <c:axId val="11140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409408"/>
        <c:crosses val="autoZero"/>
        <c:crossBetween val="midCat"/>
      </c:valAx>
      <c:valAx>
        <c:axId val="111409408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1407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755" l="0.70000000000000062" r="0.70000000000000062" t="0.75000000000000755" header="0.30000000000000032" footer="0.30000000000000032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trees'!$F$259:$F$269</c:f>
              <c:numCache>
                <c:formatCode>General</c:formatCode>
                <c:ptCount val="11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-4.5</c:v>
                </c:pt>
                <c:pt idx="5">
                  <c:v>-6.75</c:v>
                </c:pt>
                <c:pt idx="6">
                  <c:v>-9</c:v>
                </c:pt>
                <c:pt idx="7">
                  <c:v>-11.25</c:v>
                </c:pt>
                <c:pt idx="8">
                  <c:v>-13.5</c:v>
                </c:pt>
                <c:pt idx="9">
                  <c:v>-15.75</c:v>
                </c:pt>
                <c:pt idx="10">
                  <c:v>-18</c:v>
                </c:pt>
              </c:numCache>
            </c:numRef>
          </c:xVal>
          <c:yVal>
            <c:numRef>
              <c:f>'Graph rods  trees'!$J$259:$J$269</c:f>
              <c:numCache>
                <c:formatCode>0</c:formatCode>
                <c:ptCount val="11"/>
                <c:pt idx="0">
                  <c:v>23.96556</c:v>
                </c:pt>
                <c:pt idx="1">
                  <c:v>22.892119999999998</c:v>
                </c:pt>
                <c:pt idx="2">
                  <c:v>23.059909999999999</c:v>
                </c:pt>
                <c:pt idx="3">
                  <c:v>22.910330000000002</c:v>
                </c:pt>
                <c:pt idx="4">
                  <c:v>24.035909999999998</c:v>
                </c:pt>
                <c:pt idx="5">
                  <c:v>24.193439999999999</c:v>
                </c:pt>
                <c:pt idx="6">
                  <c:v>23.40109</c:v>
                </c:pt>
                <c:pt idx="7">
                  <c:v>22.350149999999999</c:v>
                </c:pt>
                <c:pt idx="8">
                  <c:v>23.429459999999999</c:v>
                </c:pt>
                <c:pt idx="9">
                  <c:v>24.22927</c:v>
                </c:pt>
                <c:pt idx="10">
                  <c:v>24.616759999999999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E8-4634-B36D-646AA5366C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453312"/>
        <c:axId val="111454848"/>
      </c:scatterChart>
      <c:valAx>
        <c:axId val="111453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454848"/>
        <c:crosses val="autoZero"/>
        <c:crossBetween val="midCat"/>
      </c:valAx>
      <c:valAx>
        <c:axId val="111454848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14533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755" l="0.70000000000000062" r="0.70000000000000062" t="0.75000000000000755" header="0.30000000000000032" footer="0.30000000000000032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trees'!$F$259:$F$269</c:f>
              <c:numCache>
                <c:formatCode>General</c:formatCode>
                <c:ptCount val="11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-4.5</c:v>
                </c:pt>
                <c:pt idx="5">
                  <c:v>-6.75</c:v>
                </c:pt>
                <c:pt idx="6">
                  <c:v>-9</c:v>
                </c:pt>
                <c:pt idx="7">
                  <c:v>-11.25</c:v>
                </c:pt>
                <c:pt idx="8">
                  <c:v>-13.5</c:v>
                </c:pt>
                <c:pt idx="9">
                  <c:v>-15.75</c:v>
                </c:pt>
                <c:pt idx="10">
                  <c:v>-18</c:v>
                </c:pt>
              </c:numCache>
            </c:numRef>
          </c:xVal>
          <c:yVal>
            <c:numRef>
              <c:f>'Graph rods  trees'!$K$259:$K$269</c:f>
              <c:numCache>
                <c:formatCode>_-* #\ ##0.00\ _€_-;\-* #\ ##0.00\ _€_-;_-* "-"??\ _€_-;_-@_-</c:formatCode>
                <c:ptCount val="11"/>
                <c:pt idx="0">
                  <c:v>16.324794634847635</c:v>
                </c:pt>
                <c:pt idx="1">
                  <c:v>16.224133716506497</c:v>
                </c:pt>
                <c:pt idx="2">
                  <c:v>15.991439811519323</c:v>
                </c:pt>
                <c:pt idx="3">
                  <c:v>15.994764289475768</c:v>
                </c:pt>
                <c:pt idx="4">
                  <c:v>16.608305816387219</c:v>
                </c:pt>
                <c:pt idx="5">
                  <c:v>16.270525084608146</c:v>
                </c:pt>
                <c:pt idx="6">
                  <c:v>15.602964036563625</c:v>
                </c:pt>
                <c:pt idx="7">
                  <c:v>15.047202569399456</c:v>
                </c:pt>
                <c:pt idx="8">
                  <c:v>16.318922623428975</c:v>
                </c:pt>
                <c:pt idx="9">
                  <c:v>16.705590279442074</c:v>
                </c:pt>
                <c:pt idx="10">
                  <c:v>17.391431640933263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BE-4F7F-A5AB-A96B884C48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461888"/>
        <c:axId val="111463424"/>
      </c:scatterChart>
      <c:valAx>
        <c:axId val="111461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463424"/>
        <c:crosses val="autoZero"/>
        <c:crossBetween val="midCat"/>
      </c:valAx>
      <c:valAx>
        <c:axId val="11146342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14618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755" l="0.70000000000000062" r="0.70000000000000062" t="0.75000000000000755" header="0.30000000000000032" footer="0.30000000000000032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trees'!$F$270:$F$283</c:f>
              <c:numCache>
                <c:formatCode>General</c:formatCode>
                <c:ptCount val="14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trees'!$H$270:$H$283</c:f>
              <c:numCache>
                <c:formatCode>_-* #\ ##0.00\ _€_-;\-* #\ ##0.00\ _€_-;_-* "-"??\ _€_-;_-@_-</c:formatCode>
                <c:ptCount val="14"/>
                <c:pt idx="0">
                  <c:v>4</c:v>
                </c:pt>
                <c:pt idx="1">
                  <c:v>4</c:v>
                </c:pt>
                <c:pt idx="2">
                  <c:v>2.8571428571428572</c:v>
                </c:pt>
                <c:pt idx="3">
                  <c:v>2.8571428571428572</c:v>
                </c:pt>
                <c:pt idx="4">
                  <c:v>2.8571428571428572</c:v>
                </c:pt>
                <c:pt idx="5">
                  <c:v>2.8571428571428572</c:v>
                </c:pt>
                <c:pt idx="6">
                  <c:v>2.5</c:v>
                </c:pt>
                <c:pt idx="7">
                  <c:v>4.4444444444444446</c:v>
                </c:pt>
                <c:pt idx="8">
                  <c:v>3.6363636363636362</c:v>
                </c:pt>
                <c:pt idx="9">
                  <c:v>2.8571428571428572</c:v>
                </c:pt>
                <c:pt idx="10">
                  <c:v>2.8571428571428572</c:v>
                </c:pt>
                <c:pt idx="11">
                  <c:v>2.6666666666666665</c:v>
                </c:pt>
                <c:pt idx="12">
                  <c:v>2.5</c:v>
                </c:pt>
                <c:pt idx="13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DA-431C-9AA3-9C18608720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503232"/>
        <c:axId val="111504768"/>
      </c:scatterChart>
      <c:valAx>
        <c:axId val="111503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504768"/>
        <c:crosses val="autoZero"/>
        <c:crossBetween val="midCat"/>
      </c:valAx>
      <c:valAx>
        <c:axId val="11150476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15032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755" l="0.70000000000000062" r="0.70000000000000062" t="0.75000000000000755" header="0.30000000000000032" footer="0.30000000000000032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trees'!$F$270:$F$283</c:f>
              <c:numCache>
                <c:formatCode>General</c:formatCode>
                <c:ptCount val="14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trees'!$I$270:$I$283</c:f>
              <c:numCache>
                <c:formatCode>0.0</c:formatCode>
                <c:ptCount val="14"/>
                <c:pt idx="0">
                  <c:v>0.77454094936024676</c:v>
                </c:pt>
                <c:pt idx="1">
                  <c:v>0.76532272678133284</c:v>
                </c:pt>
                <c:pt idx="2">
                  <c:v>0.72959786085964473</c:v>
                </c:pt>
                <c:pt idx="3">
                  <c:v>0.72656449357896069</c:v>
                </c:pt>
                <c:pt idx="4">
                  <c:v>0.71864428187136331</c:v>
                </c:pt>
                <c:pt idx="5">
                  <c:v>0.72843524825772532</c:v>
                </c:pt>
                <c:pt idx="6">
                  <c:v>0.71988438358956242</c:v>
                </c:pt>
                <c:pt idx="7">
                  <c:v>0.77850803117892486</c:v>
                </c:pt>
                <c:pt idx="8">
                  <c:v>0.78798069063135334</c:v>
                </c:pt>
                <c:pt idx="9">
                  <c:v>0.75718934478409239</c:v>
                </c:pt>
                <c:pt idx="10">
                  <c:v>0.72592224153735019</c:v>
                </c:pt>
                <c:pt idx="11">
                  <c:v>0.71520989755438669</c:v>
                </c:pt>
                <c:pt idx="12">
                  <c:v>0.69467347138685309</c:v>
                </c:pt>
                <c:pt idx="13">
                  <c:v>0.69372426907207796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9B-422D-B713-C5016F74B1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520000"/>
        <c:axId val="111538176"/>
      </c:scatterChart>
      <c:valAx>
        <c:axId val="111520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538176"/>
        <c:crosses val="autoZero"/>
        <c:crossBetween val="midCat"/>
      </c:valAx>
      <c:valAx>
        <c:axId val="111538176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15200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777" l="0.70000000000000062" r="0.70000000000000062" t="0.75000000000000777" header="0.30000000000000032" footer="0.30000000000000032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trees'!$F$270:$F$283</c:f>
              <c:numCache>
                <c:formatCode>General</c:formatCode>
                <c:ptCount val="14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trees'!$J$270:$J$283</c:f>
              <c:numCache>
                <c:formatCode>0</c:formatCode>
                <c:ptCount val="14"/>
                <c:pt idx="0">
                  <c:v>23.223110000000002</c:v>
                </c:pt>
                <c:pt idx="1">
                  <c:v>24.294470000000004</c:v>
                </c:pt>
                <c:pt idx="2">
                  <c:v>23.0596</c:v>
                </c:pt>
                <c:pt idx="3">
                  <c:v>21.727399999999999</c:v>
                </c:pt>
                <c:pt idx="4">
                  <c:v>21.10885</c:v>
                </c:pt>
                <c:pt idx="5">
                  <c:v>20.454949999999997</c:v>
                </c:pt>
                <c:pt idx="6">
                  <c:v>20.255419999999997</c:v>
                </c:pt>
                <c:pt idx="7">
                  <c:v>23.14123</c:v>
                </c:pt>
                <c:pt idx="8">
                  <c:v>23.092969999999998</c:v>
                </c:pt>
                <c:pt idx="9">
                  <c:v>22.920590000000004</c:v>
                </c:pt>
                <c:pt idx="10">
                  <c:v>22.79167</c:v>
                </c:pt>
                <c:pt idx="11">
                  <c:v>22.07884</c:v>
                </c:pt>
                <c:pt idx="12">
                  <c:v>21.273199999999999</c:v>
                </c:pt>
                <c:pt idx="13">
                  <c:v>21.614699999999999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C4-49E4-8E8A-1C13877E4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557248"/>
        <c:axId val="111559040"/>
      </c:scatterChart>
      <c:valAx>
        <c:axId val="11155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559040"/>
        <c:crosses val="autoZero"/>
        <c:crossBetween val="midCat"/>
      </c:valAx>
      <c:valAx>
        <c:axId val="111559040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15572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777" l="0.70000000000000062" r="0.70000000000000062" t="0.75000000000000777" header="0.30000000000000032" footer="0.30000000000000032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trees'!$F$270:$F$283</c:f>
              <c:numCache>
                <c:formatCode>General</c:formatCode>
                <c:ptCount val="14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</c:numCache>
            </c:numRef>
          </c:xVal>
          <c:yVal>
            <c:numRef>
              <c:f>'Graph rods  trees'!$K$270:$K$283</c:f>
              <c:numCache>
                <c:formatCode>_-* #\ ##0.00\ _€_-;\-* #\ ##0.00\ _€_-;_-* "-"??\ _€_-;_-@_-</c:formatCode>
                <c:ptCount val="14"/>
                <c:pt idx="0">
                  <c:v>17.987249666497441</c:v>
                </c:pt>
                <c:pt idx="1">
                  <c:v>18.59311002610729</c:v>
                </c:pt>
                <c:pt idx="2">
                  <c:v>16.824234832279064</c:v>
                </c:pt>
                <c:pt idx="3">
                  <c:v>15.78635737778751</c:v>
                </c:pt>
                <c:pt idx="4">
                  <c:v>15.169754349380327</c:v>
                </c:pt>
                <c:pt idx="5">
                  <c:v>14.900106581349357</c:v>
                </c:pt>
                <c:pt idx="6">
                  <c:v>14.581560541047693</c:v>
                </c:pt>
                <c:pt idx="7">
                  <c:v>18.01563340635867</c:v>
                </c:pt>
                <c:pt idx="8">
                  <c:v>18.196814449329121</c:v>
                </c:pt>
                <c:pt idx="9">
                  <c:v>17.355226524164824</c:v>
                </c:pt>
                <c:pt idx="10">
                  <c:v>16.544980174779578</c:v>
                </c:pt>
                <c:pt idx="11">
                  <c:v>15.791004894519695</c:v>
                </c:pt>
                <c:pt idx="12">
                  <c:v>14.777927691506804</c:v>
                </c:pt>
                <c:pt idx="13">
                  <c:v>14.994641958712242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6D-4635-9F1C-4A809E3F97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578112"/>
        <c:axId val="111592192"/>
      </c:scatterChart>
      <c:valAx>
        <c:axId val="11157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592192"/>
        <c:crosses val="autoZero"/>
        <c:crossBetween val="midCat"/>
      </c:valAx>
      <c:valAx>
        <c:axId val="111592192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15781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777" l="0.70000000000000062" r="0.70000000000000062" t="0.75000000000000777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trees'!$F$32:$F$46</c:f>
              <c:numCache>
                <c:formatCode>General</c:formatCode>
                <c:ptCount val="15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15.75</c:v>
                </c:pt>
                <c:pt idx="4">
                  <c:v>18</c:v>
                </c:pt>
                <c:pt idx="5">
                  <c:v>20.25</c:v>
                </c:pt>
                <c:pt idx="6">
                  <c:v>22.5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</c:numCache>
            </c:numRef>
          </c:xVal>
          <c:yVal>
            <c:numRef>
              <c:f>'Graph rods  trees'!$H$32:$H$46</c:f>
              <c:numCache>
                <c:formatCode>_-* #\ ##0.00\ _€_-;\-* #\ ##0.00\ _€_-;_-* "-"??\ _€_-;_-@_-</c:formatCode>
                <c:ptCount val="15"/>
                <c:pt idx="0">
                  <c:v>2.6666666666666665</c:v>
                </c:pt>
                <c:pt idx="1">
                  <c:v>4.4444444444444446</c:v>
                </c:pt>
                <c:pt idx="2">
                  <c:v>3.6363636363636362</c:v>
                </c:pt>
                <c:pt idx="3">
                  <c:v>1.8181818181818181</c:v>
                </c:pt>
                <c:pt idx="4">
                  <c:v>1.4285714285714286</c:v>
                </c:pt>
                <c:pt idx="5">
                  <c:v>0.90909090909090906</c:v>
                </c:pt>
                <c:pt idx="6">
                  <c:v>1.0526315789473684</c:v>
                </c:pt>
                <c:pt idx="7">
                  <c:v>2.5641025641025643</c:v>
                </c:pt>
                <c:pt idx="8">
                  <c:v>3.0769230769230771</c:v>
                </c:pt>
                <c:pt idx="9">
                  <c:v>2.6666666666666665</c:v>
                </c:pt>
                <c:pt idx="10">
                  <c:v>2.8571428571428572</c:v>
                </c:pt>
                <c:pt idx="11">
                  <c:v>2</c:v>
                </c:pt>
                <c:pt idx="12">
                  <c:v>1.5384615384615385</c:v>
                </c:pt>
                <c:pt idx="13">
                  <c:v>0.97560975609756095</c:v>
                </c:pt>
                <c:pt idx="14">
                  <c:v>1.3333333333333333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D1-4BB2-9F95-54CF790C83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912000"/>
        <c:axId val="108995712"/>
      </c:scatterChart>
      <c:valAx>
        <c:axId val="10891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8995712"/>
        <c:crosses val="autoZero"/>
        <c:crossBetween val="midCat"/>
      </c:valAx>
      <c:valAx>
        <c:axId val="108995712"/>
        <c:scaling>
          <c:orientation val="minMax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089120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trees'!$F$284:$F$291</c:f>
              <c:numCache>
                <c:formatCode>General</c:formatCode>
                <c:ptCount val="8"/>
                <c:pt idx="0">
                  <c:v>11.25</c:v>
                </c:pt>
                <c:pt idx="1">
                  <c:v>13.5</c:v>
                </c:pt>
                <c:pt idx="2">
                  <c:v>-2.25</c:v>
                </c:pt>
                <c:pt idx="3">
                  <c:v>-4.5</c:v>
                </c:pt>
                <c:pt idx="4">
                  <c:v>-6.75</c:v>
                </c:pt>
                <c:pt idx="5">
                  <c:v>-9</c:v>
                </c:pt>
                <c:pt idx="6">
                  <c:v>-11.25</c:v>
                </c:pt>
                <c:pt idx="7">
                  <c:v>-13.5</c:v>
                </c:pt>
              </c:numCache>
            </c:numRef>
          </c:xVal>
          <c:yVal>
            <c:numRef>
              <c:f>'Graph rods  trees'!$H$284:$H$291</c:f>
              <c:numCache>
                <c:formatCode>_-* #\ ##0.00\ _€_-;\-* #\ ##0.00\ _€_-;_-* "-"??\ _€_-;_-@_-</c:formatCode>
                <c:ptCount val="8"/>
                <c:pt idx="0">
                  <c:v>1.9047619047619047</c:v>
                </c:pt>
                <c:pt idx="1">
                  <c:v>1.4814814814814814</c:v>
                </c:pt>
                <c:pt idx="2">
                  <c:v>2.3529411764705883</c:v>
                </c:pt>
                <c:pt idx="3">
                  <c:v>1.6</c:v>
                </c:pt>
                <c:pt idx="4">
                  <c:v>2.1739130434782612</c:v>
                </c:pt>
                <c:pt idx="5">
                  <c:v>2</c:v>
                </c:pt>
                <c:pt idx="6">
                  <c:v>1.5625</c:v>
                </c:pt>
                <c:pt idx="7">
                  <c:v>1.5151515151515151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60-4E52-BABE-3509E0371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03072"/>
        <c:axId val="111604864"/>
      </c:scatterChart>
      <c:valAx>
        <c:axId val="11160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604864"/>
        <c:crosses val="autoZero"/>
        <c:crossBetween val="midCat"/>
      </c:valAx>
      <c:valAx>
        <c:axId val="11160486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16030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777" l="0.70000000000000062" r="0.70000000000000062" t="0.75000000000000777" header="0.30000000000000032" footer="0.30000000000000032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trees'!$F$284:$F$291</c:f>
              <c:numCache>
                <c:formatCode>General</c:formatCode>
                <c:ptCount val="8"/>
                <c:pt idx="0">
                  <c:v>11.25</c:v>
                </c:pt>
                <c:pt idx="1">
                  <c:v>13.5</c:v>
                </c:pt>
                <c:pt idx="2">
                  <c:v>-2.25</c:v>
                </c:pt>
                <c:pt idx="3">
                  <c:v>-4.5</c:v>
                </c:pt>
                <c:pt idx="4">
                  <c:v>-6.75</c:v>
                </c:pt>
                <c:pt idx="5">
                  <c:v>-9</c:v>
                </c:pt>
                <c:pt idx="6">
                  <c:v>-11.25</c:v>
                </c:pt>
                <c:pt idx="7">
                  <c:v>-13.5</c:v>
                </c:pt>
              </c:numCache>
            </c:numRef>
          </c:xVal>
          <c:yVal>
            <c:numRef>
              <c:f>'Graph rods  trees'!$I$284:$I$291</c:f>
              <c:numCache>
                <c:formatCode>0.0</c:formatCode>
                <c:ptCount val="8"/>
                <c:pt idx="0">
                  <c:v>0.68518365119193625</c:v>
                </c:pt>
                <c:pt idx="1">
                  <c:v>0.67810065569289757</c:v>
                </c:pt>
                <c:pt idx="2">
                  <c:v>0.69942343700943888</c:v>
                </c:pt>
                <c:pt idx="3">
                  <c:v>0.7195256701185555</c:v>
                </c:pt>
                <c:pt idx="4">
                  <c:v>0.71172993592341982</c:v>
                </c:pt>
                <c:pt idx="5">
                  <c:v>0.6686666648805788</c:v>
                </c:pt>
                <c:pt idx="6">
                  <c:v>0.72079786265913837</c:v>
                </c:pt>
                <c:pt idx="7">
                  <c:v>0.6992121894279445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93-4A42-AC6E-0FFD21E129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44672"/>
        <c:axId val="111646208"/>
      </c:scatterChart>
      <c:valAx>
        <c:axId val="111644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646208"/>
        <c:crosses val="autoZero"/>
        <c:crossBetween val="midCat"/>
      </c:valAx>
      <c:valAx>
        <c:axId val="111646208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16446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trees'!$F$284:$F$291</c:f>
              <c:numCache>
                <c:formatCode>General</c:formatCode>
                <c:ptCount val="8"/>
                <c:pt idx="0">
                  <c:v>11.25</c:v>
                </c:pt>
                <c:pt idx="1">
                  <c:v>13.5</c:v>
                </c:pt>
                <c:pt idx="2">
                  <c:v>-2.25</c:v>
                </c:pt>
                <c:pt idx="3">
                  <c:v>-4.5</c:v>
                </c:pt>
                <c:pt idx="4">
                  <c:v>-6.75</c:v>
                </c:pt>
                <c:pt idx="5">
                  <c:v>-9</c:v>
                </c:pt>
                <c:pt idx="6">
                  <c:v>-11.25</c:v>
                </c:pt>
                <c:pt idx="7">
                  <c:v>-13.5</c:v>
                </c:pt>
              </c:numCache>
            </c:numRef>
          </c:xVal>
          <c:yVal>
            <c:numRef>
              <c:f>'Graph rods  trees'!$J$284:$J$291</c:f>
              <c:numCache>
                <c:formatCode>0</c:formatCode>
                <c:ptCount val="8"/>
                <c:pt idx="0">
                  <c:v>21.29954</c:v>
                </c:pt>
                <c:pt idx="1">
                  <c:v>23.642979999999998</c:v>
                </c:pt>
                <c:pt idx="2">
                  <c:v>20.100000000000001</c:v>
                </c:pt>
                <c:pt idx="3">
                  <c:v>21.6</c:v>
                </c:pt>
                <c:pt idx="4">
                  <c:v>20.5</c:v>
                </c:pt>
                <c:pt idx="5">
                  <c:v>18.100000000000001</c:v>
                </c:pt>
                <c:pt idx="6">
                  <c:v>22.7</c:v>
                </c:pt>
                <c:pt idx="7">
                  <c:v>23.2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D5-417E-B094-D616221D58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73728"/>
        <c:axId val="111675264"/>
      </c:scatterChart>
      <c:valAx>
        <c:axId val="11167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675264"/>
        <c:crosses val="autoZero"/>
        <c:crossBetween val="midCat"/>
      </c:valAx>
      <c:valAx>
        <c:axId val="111675264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16737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trees'!$F$284:$F$291</c:f>
              <c:numCache>
                <c:formatCode>General</c:formatCode>
                <c:ptCount val="8"/>
                <c:pt idx="0">
                  <c:v>11.25</c:v>
                </c:pt>
                <c:pt idx="1">
                  <c:v>13.5</c:v>
                </c:pt>
                <c:pt idx="2">
                  <c:v>-2.25</c:v>
                </c:pt>
                <c:pt idx="3">
                  <c:v>-4.5</c:v>
                </c:pt>
                <c:pt idx="4">
                  <c:v>-6.75</c:v>
                </c:pt>
                <c:pt idx="5">
                  <c:v>-9</c:v>
                </c:pt>
                <c:pt idx="6">
                  <c:v>-11.25</c:v>
                </c:pt>
                <c:pt idx="7">
                  <c:v>-13.5</c:v>
                </c:pt>
              </c:numCache>
            </c:numRef>
          </c:xVal>
          <c:yVal>
            <c:numRef>
              <c:f>'Graph rods  trees'!$K$284:$K$291</c:f>
              <c:numCache>
                <c:formatCode>_-* #\ ##0.00\ _€_-;\-* #\ ##0.00\ _€_-;_-* "-"??\ _€_-;_-@_-</c:formatCode>
                <c:ptCount val="8"/>
                <c:pt idx="0">
                  <c:v>14.594096585908694</c:v>
                </c:pt>
                <c:pt idx="1">
                  <c:v>16.032320240534062</c:v>
                </c:pt>
                <c:pt idx="2">
                  <c:v>14.058411083889721</c:v>
                </c:pt>
                <c:pt idx="3">
                  <c:v>15.541754474560799</c:v>
                </c:pt>
                <c:pt idx="4">
                  <c:v>14.590463686430105</c:v>
                </c:pt>
                <c:pt idx="5">
                  <c:v>12.102866634338476</c:v>
                </c:pt>
                <c:pt idx="6">
                  <c:v>16.36211148236244</c:v>
                </c:pt>
                <c:pt idx="7">
                  <c:v>16.221722794728311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83-40C9-AAED-2B26AE3CA1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98688"/>
        <c:axId val="111700224"/>
      </c:scatterChart>
      <c:valAx>
        <c:axId val="111698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700224"/>
        <c:crosses val="autoZero"/>
        <c:crossBetween val="midCat"/>
      </c:valAx>
      <c:valAx>
        <c:axId val="111700224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16986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trees'!$F$292:$F$306</c:f>
              <c:numCache>
                <c:formatCode>General</c:formatCode>
                <c:ptCount val="15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  <c:pt idx="14">
                  <c:v>-20.25</c:v>
                </c:pt>
              </c:numCache>
            </c:numRef>
          </c:xVal>
          <c:yVal>
            <c:numRef>
              <c:f>'Graph rods  trees'!$H$292:$H$306</c:f>
              <c:numCache>
                <c:formatCode>_-* #\ ##0.00\ _€_-;\-* #\ ##0.00\ _€_-;_-* "-"??\ _€_-;_-@_-</c:formatCode>
                <c:ptCount val="15"/>
                <c:pt idx="0">
                  <c:v>3.3333333333333335</c:v>
                </c:pt>
                <c:pt idx="1">
                  <c:v>4</c:v>
                </c:pt>
                <c:pt idx="2">
                  <c:v>3.3333333333333335</c:v>
                </c:pt>
                <c:pt idx="3">
                  <c:v>2.8571428571428572</c:v>
                </c:pt>
                <c:pt idx="4">
                  <c:v>2.8571428571428572</c:v>
                </c:pt>
                <c:pt idx="5">
                  <c:v>3.3333333333333335</c:v>
                </c:pt>
                <c:pt idx="6">
                  <c:v>2.8571428571428572</c:v>
                </c:pt>
                <c:pt idx="7">
                  <c:v>2.8571428571428572</c:v>
                </c:pt>
                <c:pt idx="8">
                  <c:v>3.3333333333333335</c:v>
                </c:pt>
                <c:pt idx="9">
                  <c:v>4.4444444444444446</c:v>
                </c:pt>
                <c:pt idx="10">
                  <c:v>4</c:v>
                </c:pt>
                <c:pt idx="11">
                  <c:v>2.8571428571428572</c:v>
                </c:pt>
                <c:pt idx="12">
                  <c:v>2.8571428571428572</c:v>
                </c:pt>
                <c:pt idx="13">
                  <c:v>3.0769230769230771</c:v>
                </c:pt>
                <c:pt idx="14">
                  <c:v>2.5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FB-4A7B-B8D5-CACEA18B0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719552"/>
        <c:axId val="111721088"/>
      </c:scatterChart>
      <c:valAx>
        <c:axId val="111719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721088"/>
        <c:crosses val="autoZero"/>
        <c:crossBetween val="midCat"/>
      </c:valAx>
      <c:valAx>
        <c:axId val="111721088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17195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trees'!$F$292:$F$306</c:f>
              <c:numCache>
                <c:formatCode>General</c:formatCode>
                <c:ptCount val="15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  <c:pt idx="14">
                  <c:v>-20.25</c:v>
                </c:pt>
              </c:numCache>
            </c:numRef>
          </c:xVal>
          <c:yVal>
            <c:numRef>
              <c:f>'Graph rods  trees'!$I$292:$I$306</c:f>
              <c:numCache>
                <c:formatCode>0.0</c:formatCode>
                <c:ptCount val="15"/>
                <c:pt idx="0">
                  <c:v>0.80160571808597436</c:v>
                </c:pt>
                <c:pt idx="1">
                  <c:v>0.78422863145604227</c:v>
                </c:pt>
                <c:pt idx="2">
                  <c:v>0.76601860876864114</c:v>
                </c:pt>
                <c:pt idx="3">
                  <c:v>0.77126017678449699</c:v>
                </c:pt>
                <c:pt idx="4">
                  <c:v>0.83228512966146273</c:v>
                </c:pt>
                <c:pt idx="5">
                  <c:v>0.7946683900376591</c:v>
                </c:pt>
                <c:pt idx="6">
                  <c:v>0.81533687961337542</c:v>
                </c:pt>
                <c:pt idx="7">
                  <c:v>0.71608803959939615</c:v>
                </c:pt>
                <c:pt idx="8">
                  <c:v>0.73835658970209617</c:v>
                </c:pt>
                <c:pt idx="9">
                  <c:v>0.74517275712404252</c:v>
                </c:pt>
                <c:pt idx="10">
                  <c:v>0.71363187933682926</c:v>
                </c:pt>
                <c:pt idx="11">
                  <c:v>0.70284554677481181</c:v>
                </c:pt>
                <c:pt idx="12">
                  <c:v>0.68418736333440744</c:v>
                </c:pt>
                <c:pt idx="13">
                  <c:v>0.70747106835240381</c:v>
                </c:pt>
                <c:pt idx="14">
                  <c:v>0.68203340389755851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5B-49FA-9557-CFC4CC027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760896"/>
        <c:axId val="111762432"/>
      </c:scatterChart>
      <c:valAx>
        <c:axId val="11176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762432"/>
        <c:crosses val="autoZero"/>
        <c:crossBetween val="midCat"/>
      </c:valAx>
      <c:valAx>
        <c:axId val="111762432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17608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822" l="0.70000000000000062" r="0.70000000000000062" t="0.75000000000000822" header="0.30000000000000032" footer="0.30000000000000032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trees'!$F$292:$F$306</c:f>
              <c:numCache>
                <c:formatCode>General</c:formatCode>
                <c:ptCount val="15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  <c:pt idx="14">
                  <c:v>-20.25</c:v>
                </c:pt>
              </c:numCache>
            </c:numRef>
          </c:xVal>
          <c:yVal>
            <c:numRef>
              <c:f>'Graph rods  trees'!$J$292:$J$306</c:f>
              <c:numCache>
                <c:formatCode>0</c:formatCode>
                <c:ptCount val="15"/>
                <c:pt idx="0">
                  <c:v>21.071749999999998</c:v>
                </c:pt>
                <c:pt idx="1">
                  <c:v>20.465899999999998</c:v>
                </c:pt>
                <c:pt idx="2">
                  <c:v>20.83183</c:v>
                </c:pt>
                <c:pt idx="3">
                  <c:v>21.398680000000002</c:v>
                </c:pt>
                <c:pt idx="4">
                  <c:v>23.0564</c:v>
                </c:pt>
                <c:pt idx="5">
                  <c:v>21.717130000000001</c:v>
                </c:pt>
                <c:pt idx="6">
                  <c:v>22.480450000000005</c:v>
                </c:pt>
                <c:pt idx="7">
                  <c:v>22.835239999999999</c:v>
                </c:pt>
                <c:pt idx="8">
                  <c:v>24.417469999999998</c:v>
                </c:pt>
                <c:pt idx="9">
                  <c:v>21.916</c:v>
                </c:pt>
                <c:pt idx="10">
                  <c:v>21.25892</c:v>
                </c:pt>
                <c:pt idx="11">
                  <c:v>21.855089999999997</c:v>
                </c:pt>
                <c:pt idx="12">
                  <c:v>21.40973</c:v>
                </c:pt>
                <c:pt idx="13">
                  <c:v>22.075580000000002</c:v>
                </c:pt>
                <c:pt idx="14">
                  <c:v>21.139720000000001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86-4208-A21B-20990606A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785856"/>
        <c:axId val="111787392"/>
      </c:scatterChart>
      <c:valAx>
        <c:axId val="111785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787392"/>
        <c:crosses val="autoZero"/>
        <c:crossBetween val="midCat"/>
      </c:valAx>
      <c:valAx>
        <c:axId val="111787392"/>
        <c:scaling>
          <c:orientation val="minMax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117858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822" l="0.70000000000000062" r="0.70000000000000062" t="0.75000000000000822" header="0.30000000000000032" footer="0.30000000000000032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trees'!$F$292:$F$306</c:f>
              <c:numCache>
                <c:formatCode>General</c:formatCode>
                <c:ptCount val="15"/>
                <c:pt idx="0">
                  <c:v>4.5</c:v>
                </c:pt>
                <c:pt idx="1">
                  <c:v>6.75</c:v>
                </c:pt>
                <c:pt idx="2">
                  <c:v>9</c:v>
                </c:pt>
                <c:pt idx="3">
                  <c:v>11.25</c:v>
                </c:pt>
                <c:pt idx="4">
                  <c:v>13.5</c:v>
                </c:pt>
                <c:pt idx="5">
                  <c:v>15.75</c:v>
                </c:pt>
                <c:pt idx="6">
                  <c:v>18</c:v>
                </c:pt>
                <c:pt idx="7">
                  <c:v>-4.5</c:v>
                </c:pt>
                <c:pt idx="8">
                  <c:v>-6.75</c:v>
                </c:pt>
                <c:pt idx="9">
                  <c:v>-9</c:v>
                </c:pt>
                <c:pt idx="10">
                  <c:v>-11.25</c:v>
                </c:pt>
                <c:pt idx="11">
                  <c:v>-13.5</c:v>
                </c:pt>
                <c:pt idx="12">
                  <c:v>-15.75</c:v>
                </c:pt>
                <c:pt idx="13">
                  <c:v>-18</c:v>
                </c:pt>
                <c:pt idx="14">
                  <c:v>-20.25</c:v>
                </c:pt>
              </c:numCache>
            </c:numRef>
          </c:xVal>
          <c:yVal>
            <c:numRef>
              <c:f>'Graph rods  trees'!$K$292:$K$306</c:f>
              <c:numCache>
                <c:formatCode>_-* #\ ##0.00\ _€_-;\-* #\ ##0.00\ _€_-;_-* "-"??\ _€_-;_-@_-</c:formatCode>
                <c:ptCount val="15"/>
                <c:pt idx="0">
                  <c:v>16.891235290078129</c:v>
                </c:pt>
                <c:pt idx="1">
                  <c:v>16.049944748516214</c:v>
                </c:pt>
                <c:pt idx="2">
                  <c:v>15.957569434704842</c:v>
                </c:pt>
                <c:pt idx="3">
                  <c:v>16.503949719754882</c:v>
                </c:pt>
                <c:pt idx="4">
                  <c:v>19.189498863526548</c:v>
                </c:pt>
                <c:pt idx="5">
                  <c:v>17.257916733338547</c:v>
                </c:pt>
                <c:pt idx="6">
                  <c:v>18.329139955304509</c:v>
                </c:pt>
                <c:pt idx="7">
                  <c:v>16.352042245381714</c:v>
                </c:pt>
                <c:pt idx="8">
                  <c:v>18.02879987835324</c:v>
                </c:pt>
                <c:pt idx="9">
                  <c:v>16.331206145130515</c:v>
                </c:pt>
                <c:pt idx="10">
                  <c:v>15.171043032271307</c:v>
                </c:pt>
                <c:pt idx="11">
                  <c:v>15.360752680862721</c:v>
                </c:pt>
                <c:pt idx="12">
                  <c:v>14.648266718401562</c:v>
                </c:pt>
                <c:pt idx="13">
                  <c:v>15.617834167098959</c:v>
                </c:pt>
                <c:pt idx="14">
                  <c:v>14.417995189041296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84-45BF-BE3A-93207A994E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814912"/>
        <c:axId val="111820800"/>
      </c:scatterChart>
      <c:valAx>
        <c:axId val="111814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820800"/>
        <c:crosses val="autoZero"/>
        <c:crossBetween val="midCat"/>
      </c:valAx>
      <c:valAx>
        <c:axId val="111820800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18149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822" l="0.70000000000000062" r="0.70000000000000062" t="0.75000000000000822" header="0.30000000000000032" footer="0.30000000000000032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trees'!$F$307:$F$321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</c:numCache>
            </c:numRef>
          </c:xVal>
          <c:yVal>
            <c:numRef>
              <c:f>'Graph rods  trees'!$H$307:$H$321</c:f>
              <c:numCache>
                <c:formatCode>_-* #\ ##0.00\ _€_-;\-* #\ ##0.00\ _€_-;_-* "-"??\ _€_-;_-@_-</c:formatCode>
                <c:ptCount val="15"/>
                <c:pt idx="0">
                  <c:v>3.7735849056603774</c:v>
                </c:pt>
                <c:pt idx="1">
                  <c:v>2.298850574712644</c:v>
                </c:pt>
                <c:pt idx="2">
                  <c:v>2</c:v>
                </c:pt>
                <c:pt idx="3">
                  <c:v>2.5</c:v>
                </c:pt>
                <c:pt idx="4">
                  <c:v>2.5</c:v>
                </c:pt>
                <c:pt idx="5">
                  <c:v>2.2222222222222223</c:v>
                </c:pt>
                <c:pt idx="6">
                  <c:v>2.061855670103093</c:v>
                </c:pt>
                <c:pt idx="7">
                  <c:v>2.6666666666666665</c:v>
                </c:pt>
                <c:pt idx="8">
                  <c:v>1.8181818181818181</c:v>
                </c:pt>
                <c:pt idx="9">
                  <c:v>3.0769230769230771</c:v>
                </c:pt>
                <c:pt idx="10">
                  <c:v>2.2222222222222223</c:v>
                </c:pt>
                <c:pt idx="11">
                  <c:v>2.5</c:v>
                </c:pt>
                <c:pt idx="12">
                  <c:v>2.6666666666666665</c:v>
                </c:pt>
                <c:pt idx="13">
                  <c:v>1.9047619047619047</c:v>
                </c:pt>
                <c:pt idx="14">
                  <c:v>2.2222222222222223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4D-4CBD-9372-179297EB41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835776"/>
        <c:axId val="111849856"/>
      </c:scatterChart>
      <c:valAx>
        <c:axId val="11183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849856"/>
        <c:crosses val="autoZero"/>
        <c:crossBetween val="midCat"/>
      </c:valAx>
      <c:valAx>
        <c:axId val="111849856"/>
        <c:scaling>
          <c:orientation val="minMax"/>
          <c:min val="0"/>
        </c:scaling>
        <c:delete val="0"/>
        <c:axPos val="l"/>
        <c:numFmt formatCode="_-* #\ ##0.00\ _€_-;\-* #\ ##0.00\ _€_-;_-* &quot;-&quot;??\ _€_-;_-@_-" sourceLinked="1"/>
        <c:majorTickMark val="out"/>
        <c:minorTickMark val="none"/>
        <c:tickLblPos val="nextTo"/>
        <c:crossAx val="1118357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822" l="0.70000000000000062" r="0.70000000000000062" t="0.75000000000000822" header="0.30000000000000032" footer="0.30000000000000032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'Graph rods  trees'!$F$307:$F$321</c:f>
              <c:numCache>
                <c:formatCode>General</c:formatCode>
                <c:ptCount val="15"/>
                <c:pt idx="0">
                  <c:v>2.25</c:v>
                </c:pt>
                <c:pt idx="1">
                  <c:v>4.5</c:v>
                </c:pt>
                <c:pt idx="2">
                  <c:v>6.75</c:v>
                </c:pt>
                <c:pt idx="3">
                  <c:v>9</c:v>
                </c:pt>
                <c:pt idx="4">
                  <c:v>11.25</c:v>
                </c:pt>
                <c:pt idx="5">
                  <c:v>13.5</c:v>
                </c:pt>
                <c:pt idx="6">
                  <c:v>15.75</c:v>
                </c:pt>
                <c:pt idx="7">
                  <c:v>-2.25</c:v>
                </c:pt>
                <c:pt idx="8">
                  <c:v>-4.5</c:v>
                </c:pt>
                <c:pt idx="9">
                  <c:v>-6.75</c:v>
                </c:pt>
                <c:pt idx="10">
                  <c:v>-9</c:v>
                </c:pt>
                <c:pt idx="11">
                  <c:v>-11.25</c:v>
                </c:pt>
                <c:pt idx="12">
                  <c:v>-13.5</c:v>
                </c:pt>
                <c:pt idx="13">
                  <c:v>-15.75</c:v>
                </c:pt>
                <c:pt idx="14">
                  <c:v>-18</c:v>
                </c:pt>
              </c:numCache>
            </c:numRef>
          </c:xVal>
          <c:yVal>
            <c:numRef>
              <c:f>'Graph rods  trees'!$I$307:$I$321</c:f>
              <c:numCache>
                <c:formatCode>0.0</c:formatCode>
                <c:ptCount val="15"/>
                <c:pt idx="0">
                  <c:v>0.68155555063704309</c:v>
                </c:pt>
                <c:pt idx="1">
                  <c:v>0.71099510996268489</c:v>
                </c:pt>
                <c:pt idx="2">
                  <c:v>0.7239325530136963</c:v>
                </c:pt>
                <c:pt idx="3">
                  <c:v>0.70972506861299867</c:v>
                </c:pt>
                <c:pt idx="4">
                  <c:v>0.71364875755531543</c:v>
                </c:pt>
                <c:pt idx="5">
                  <c:v>0.70414041645082248</c:v>
                </c:pt>
                <c:pt idx="6">
                  <c:v>0.71278847878664175</c:v>
                </c:pt>
                <c:pt idx="7">
                  <c:v>0.70314683121091737</c:v>
                </c:pt>
                <c:pt idx="8">
                  <c:v>0.71380594213193949</c:v>
                </c:pt>
                <c:pt idx="9">
                  <c:v>0.72606598041786874</c:v>
                </c:pt>
                <c:pt idx="10">
                  <c:v>0.73819910707962999</c:v>
                </c:pt>
                <c:pt idx="11">
                  <c:v>0.70313748454088154</c:v>
                </c:pt>
                <c:pt idx="12">
                  <c:v>0.71882286195112433</c:v>
                </c:pt>
                <c:pt idx="13">
                  <c:v>0.69683850729725372</c:v>
                </c:pt>
                <c:pt idx="14">
                  <c:v>0.72642222708771076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79-4225-A0FA-8E4FF0FCD5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954944"/>
        <c:axId val="111960832"/>
      </c:scatterChart>
      <c:valAx>
        <c:axId val="11195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960832"/>
        <c:crosses val="autoZero"/>
        <c:crossBetween val="midCat"/>
      </c:valAx>
      <c:valAx>
        <c:axId val="111960832"/>
        <c:scaling>
          <c:orientation val="minMax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crossAx val="1119549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99" Type="http://schemas.openxmlformats.org/officeDocument/2006/relationships/chart" Target="../charts/chart299.xml"/><Relationship Id="rId21" Type="http://schemas.openxmlformats.org/officeDocument/2006/relationships/chart" Target="../charts/chart21.xml"/><Relationship Id="rId63" Type="http://schemas.openxmlformats.org/officeDocument/2006/relationships/chart" Target="../charts/chart63.xml"/><Relationship Id="rId159" Type="http://schemas.openxmlformats.org/officeDocument/2006/relationships/chart" Target="../charts/chart159.xml"/><Relationship Id="rId324" Type="http://schemas.openxmlformats.org/officeDocument/2006/relationships/chart" Target="../charts/chart324.xml"/><Relationship Id="rId170" Type="http://schemas.openxmlformats.org/officeDocument/2006/relationships/chart" Target="../charts/chart170.xml"/><Relationship Id="rId226" Type="http://schemas.openxmlformats.org/officeDocument/2006/relationships/chart" Target="../charts/chart226.xml"/><Relationship Id="rId268" Type="http://schemas.openxmlformats.org/officeDocument/2006/relationships/chart" Target="../charts/chart268.xml"/><Relationship Id="rId32" Type="http://schemas.openxmlformats.org/officeDocument/2006/relationships/chart" Target="../charts/chart32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335" Type="http://schemas.openxmlformats.org/officeDocument/2006/relationships/chart" Target="../charts/chart335.xml"/><Relationship Id="rId5" Type="http://schemas.openxmlformats.org/officeDocument/2006/relationships/chart" Target="../charts/chart5.xml"/><Relationship Id="rId181" Type="http://schemas.openxmlformats.org/officeDocument/2006/relationships/chart" Target="../charts/chart181.xml"/><Relationship Id="rId237" Type="http://schemas.openxmlformats.org/officeDocument/2006/relationships/chart" Target="../charts/chart237.xml"/><Relationship Id="rId279" Type="http://schemas.openxmlformats.org/officeDocument/2006/relationships/chart" Target="../charts/chart279.xml"/><Relationship Id="rId43" Type="http://schemas.openxmlformats.org/officeDocument/2006/relationships/chart" Target="../charts/chart43.xml"/><Relationship Id="rId139" Type="http://schemas.openxmlformats.org/officeDocument/2006/relationships/chart" Target="../charts/chart139.xml"/><Relationship Id="rId290" Type="http://schemas.openxmlformats.org/officeDocument/2006/relationships/chart" Target="../charts/chart290.xml"/><Relationship Id="rId304" Type="http://schemas.openxmlformats.org/officeDocument/2006/relationships/chart" Target="../charts/chart304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92" Type="http://schemas.openxmlformats.org/officeDocument/2006/relationships/chart" Target="../charts/chart192.xml"/><Relationship Id="rId206" Type="http://schemas.openxmlformats.org/officeDocument/2006/relationships/chart" Target="../charts/chart206.xml"/><Relationship Id="rId248" Type="http://schemas.openxmlformats.org/officeDocument/2006/relationships/chart" Target="../charts/chart248.xml"/><Relationship Id="rId12" Type="http://schemas.openxmlformats.org/officeDocument/2006/relationships/chart" Target="../charts/chart12.xml"/><Relationship Id="rId108" Type="http://schemas.openxmlformats.org/officeDocument/2006/relationships/chart" Target="../charts/chart108.xml"/><Relationship Id="rId315" Type="http://schemas.openxmlformats.org/officeDocument/2006/relationships/chart" Target="../charts/chart315.xml"/><Relationship Id="rId54" Type="http://schemas.openxmlformats.org/officeDocument/2006/relationships/chart" Target="../charts/chart54.xml"/><Relationship Id="rId96" Type="http://schemas.openxmlformats.org/officeDocument/2006/relationships/chart" Target="../charts/chart96.xml"/><Relationship Id="rId161" Type="http://schemas.openxmlformats.org/officeDocument/2006/relationships/chart" Target="../charts/chart161.xml"/><Relationship Id="rId217" Type="http://schemas.openxmlformats.org/officeDocument/2006/relationships/chart" Target="../charts/chart217.xml"/><Relationship Id="rId259" Type="http://schemas.openxmlformats.org/officeDocument/2006/relationships/chart" Target="../charts/chart259.xml"/><Relationship Id="rId23" Type="http://schemas.openxmlformats.org/officeDocument/2006/relationships/chart" Target="../charts/chart23.xml"/><Relationship Id="rId119" Type="http://schemas.openxmlformats.org/officeDocument/2006/relationships/chart" Target="../charts/chart119.xml"/><Relationship Id="rId270" Type="http://schemas.openxmlformats.org/officeDocument/2006/relationships/chart" Target="../charts/chart270.xml"/><Relationship Id="rId326" Type="http://schemas.openxmlformats.org/officeDocument/2006/relationships/chart" Target="../charts/chart326.xml"/><Relationship Id="rId65" Type="http://schemas.openxmlformats.org/officeDocument/2006/relationships/chart" Target="../charts/chart65.xml"/><Relationship Id="rId130" Type="http://schemas.openxmlformats.org/officeDocument/2006/relationships/chart" Target="../charts/chart130.xml"/><Relationship Id="rId172" Type="http://schemas.openxmlformats.org/officeDocument/2006/relationships/chart" Target="../charts/chart172.xml"/><Relationship Id="rId228" Type="http://schemas.openxmlformats.org/officeDocument/2006/relationships/chart" Target="../charts/chart228.xml"/><Relationship Id="rId281" Type="http://schemas.openxmlformats.org/officeDocument/2006/relationships/chart" Target="../charts/chart281.xml"/><Relationship Id="rId337" Type="http://schemas.openxmlformats.org/officeDocument/2006/relationships/chart" Target="../charts/chart337.xml"/><Relationship Id="rId34" Type="http://schemas.openxmlformats.org/officeDocument/2006/relationships/chart" Target="../charts/chart34.xml"/><Relationship Id="rId76" Type="http://schemas.openxmlformats.org/officeDocument/2006/relationships/chart" Target="../charts/chart76.xml"/><Relationship Id="rId141" Type="http://schemas.openxmlformats.org/officeDocument/2006/relationships/chart" Target="../charts/chart141.xml"/><Relationship Id="rId7" Type="http://schemas.openxmlformats.org/officeDocument/2006/relationships/chart" Target="../charts/chart7.xml"/><Relationship Id="rId183" Type="http://schemas.openxmlformats.org/officeDocument/2006/relationships/chart" Target="../charts/chart183.xml"/><Relationship Id="rId239" Type="http://schemas.openxmlformats.org/officeDocument/2006/relationships/chart" Target="../charts/chart239.xml"/><Relationship Id="rId250" Type="http://schemas.openxmlformats.org/officeDocument/2006/relationships/chart" Target="../charts/chart250.xml"/><Relationship Id="rId292" Type="http://schemas.openxmlformats.org/officeDocument/2006/relationships/chart" Target="../charts/chart292.xml"/><Relationship Id="rId306" Type="http://schemas.openxmlformats.org/officeDocument/2006/relationships/chart" Target="../charts/chart306.xml"/><Relationship Id="rId45" Type="http://schemas.openxmlformats.org/officeDocument/2006/relationships/chart" Target="../charts/chart45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52" Type="http://schemas.openxmlformats.org/officeDocument/2006/relationships/chart" Target="../charts/chart152.xml"/><Relationship Id="rId194" Type="http://schemas.openxmlformats.org/officeDocument/2006/relationships/chart" Target="../charts/chart194.xml"/><Relationship Id="rId208" Type="http://schemas.openxmlformats.org/officeDocument/2006/relationships/chart" Target="../charts/chart208.xml"/><Relationship Id="rId240" Type="http://schemas.openxmlformats.org/officeDocument/2006/relationships/chart" Target="../charts/chart240.xml"/><Relationship Id="rId261" Type="http://schemas.openxmlformats.org/officeDocument/2006/relationships/chart" Target="../charts/chart261.xml"/><Relationship Id="rId14" Type="http://schemas.openxmlformats.org/officeDocument/2006/relationships/chart" Target="../charts/chart14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282" Type="http://schemas.openxmlformats.org/officeDocument/2006/relationships/chart" Target="../charts/chart282.xml"/><Relationship Id="rId317" Type="http://schemas.openxmlformats.org/officeDocument/2006/relationships/chart" Target="../charts/chart317.xml"/><Relationship Id="rId338" Type="http://schemas.openxmlformats.org/officeDocument/2006/relationships/chart" Target="../charts/chart338.xml"/><Relationship Id="rId8" Type="http://schemas.openxmlformats.org/officeDocument/2006/relationships/chart" Target="../charts/chart8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184" Type="http://schemas.openxmlformats.org/officeDocument/2006/relationships/chart" Target="../charts/chart184.xml"/><Relationship Id="rId219" Type="http://schemas.openxmlformats.org/officeDocument/2006/relationships/chart" Target="../charts/chart219.xml"/><Relationship Id="rId230" Type="http://schemas.openxmlformats.org/officeDocument/2006/relationships/chart" Target="../charts/chart230.xml"/><Relationship Id="rId251" Type="http://schemas.openxmlformats.org/officeDocument/2006/relationships/chart" Target="../charts/chart251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272" Type="http://schemas.openxmlformats.org/officeDocument/2006/relationships/chart" Target="../charts/chart272.xml"/><Relationship Id="rId293" Type="http://schemas.openxmlformats.org/officeDocument/2006/relationships/chart" Target="../charts/chart293.xml"/><Relationship Id="rId307" Type="http://schemas.openxmlformats.org/officeDocument/2006/relationships/chart" Target="../charts/chart307.xml"/><Relationship Id="rId328" Type="http://schemas.openxmlformats.org/officeDocument/2006/relationships/chart" Target="../charts/chart328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95" Type="http://schemas.openxmlformats.org/officeDocument/2006/relationships/chart" Target="../charts/chart195.xml"/><Relationship Id="rId209" Type="http://schemas.openxmlformats.org/officeDocument/2006/relationships/chart" Target="../charts/chart209.xml"/><Relationship Id="rId220" Type="http://schemas.openxmlformats.org/officeDocument/2006/relationships/chart" Target="../charts/chart220.xml"/><Relationship Id="rId241" Type="http://schemas.openxmlformats.org/officeDocument/2006/relationships/chart" Target="../charts/chart241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262" Type="http://schemas.openxmlformats.org/officeDocument/2006/relationships/chart" Target="../charts/chart262.xml"/><Relationship Id="rId283" Type="http://schemas.openxmlformats.org/officeDocument/2006/relationships/chart" Target="../charts/chart283.xml"/><Relationship Id="rId318" Type="http://schemas.openxmlformats.org/officeDocument/2006/relationships/chart" Target="../charts/chart318.xml"/><Relationship Id="rId339" Type="http://schemas.openxmlformats.org/officeDocument/2006/relationships/chart" Target="../charts/chart339.xml"/><Relationship Id="rId78" Type="http://schemas.openxmlformats.org/officeDocument/2006/relationships/chart" Target="../charts/chart78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64" Type="http://schemas.openxmlformats.org/officeDocument/2006/relationships/chart" Target="../charts/chart164.xml"/><Relationship Id="rId185" Type="http://schemas.openxmlformats.org/officeDocument/2006/relationships/chart" Target="../charts/chart185.xml"/><Relationship Id="rId9" Type="http://schemas.openxmlformats.org/officeDocument/2006/relationships/chart" Target="../charts/chart9.xml"/><Relationship Id="rId210" Type="http://schemas.openxmlformats.org/officeDocument/2006/relationships/chart" Target="../charts/chart210.xml"/><Relationship Id="rId26" Type="http://schemas.openxmlformats.org/officeDocument/2006/relationships/chart" Target="../charts/chart26.xml"/><Relationship Id="rId231" Type="http://schemas.openxmlformats.org/officeDocument/2006/relationships/chart" Target="../charts/chart231.xml"/><Relationship Id="rId252" Type="http://schemas.openxmlformats.org/officeDocument/2006/relationships/chart" Target="../charts/chart252.xml"/><Relationship Id="rId273" Type="http://schemas.openxmlformats.org/officeDocument/2006/relationships/chart" Target="../charts/chart273.xml"/><Relationship Id="rId294" Type="http://schemas.openxmlformats.org/officeDocument/2006/relationships/chart" Target="../charts/chart294.xml"/><Relationship Id="rId308" Type="http://schemas.openxmlformats.org/officeDocument/2006/relationships/chart" Target="../charts/chart308.xml"/><Relationship Id="rId329" Type="http://schemas.openxmlformats.org/officeDocument/2006/relationships/chart" Target="../charts/chart329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340" Type="http://schemas.openxmlformats.org/officeDocument/2006/relationships/chart" Target="../charts/chart340.xml"/><Relationship Id="rId196" Type="http://schemas.openxmlformats.org/officeDocument/2006/relationships/chart" Target="../charts/chart196.xml"/><Relationship Id="rId200" Type="http://schemas.openxmlformats.org/officeDocument/2006/relationships/chart" Target="../charts/chart200.xml"/><Relationship Id="rId16" Type="http://schemas.openxmlformats.org/officeDocument/2006/relationships/chart" Target="../charts/chart16.xml"/><Relationship Id="rId221" Type="http://schemas.openxmlformats.org/officeDocument/2006/relationships/chart" Target="../charts/chart221.xml"/><Relationship Id="rId242" Type="http://schemas.openxmlformats.org/officeDocument/2006/relationships/chart" Target="../charts/chart242.xml"/><Relationship Id="rId263" Type="http://schemas.openxmlformats.org/officeDocument/2006/relationships/chart" Target="../charts/chart263.xml"/><Relationship Id="rId284" Type="http://schemas.openxmlformats.org/officeDocument/2006/relationships/chart" Target="../charts/chart284.xml"/><Relationship Id="rId319" Type="http://schemas.openxmlformats.org/officeDocument/2006/relationships/chart" Target="../charts/chart319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330" Type="http://schemas.openxmlformats.org/officeDocument/2006/relationships/chart" Target="../charts/chart330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186" Type="http://schemas.openxmlformats.org/officeDocument/2006/relationships/chart" Target="../charts/chart186.xml"/><Relationship Id="rId211" Type="http://schemas.openxmlformats.org/officeDocument/2006/relationships/chart" Target="../charts/chart211.xml"/><Relationship Id="rId232" Type="http://schemas.openxmlformats.org/officeDocument/2006/relationships/chart" Target="../charts/chart232.xml"/><Relationship Id="rId253" Type="http://schemas.openxmlformats.org/officeDocument/2006/relationships/chart" Target="../charts/chart253.xml"/><Relationship Id="rId274" Type="http://schemas.openxmlformats.org/officeDocument/2006/relationships/chart" Target="../charts/chart274.xml"/><Relationship Id="rId295" Type="http://schemas.openxmlformats.org/officeDocument/2006/relationships/chart" Target="../charts/chart295.xml"/><Relationship Id="rId309" Type="http://schemas.openxmlformats.org/officeDocument/2006/relationships/chart" Target="../charts/chart309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320" Type="http://schemas.openxmlformats.org/officeDocument/2006/relationships/chart" Target="../charts/chart320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97" Type="http://schemas.openxmlformats.org/officeDocument/2006/relationships/chart" Target="../charts/chart197.xml"/><Relationship Id="rId341" Type="http://schemas.openxmlformats.org/officeDocument/2006/relationships/chart" Target="../charts/chart341.xml"/><Relationship Id="rId201" Type="http://schemas.openxmlformats.org/officeDocument/2006/relationships/chart" Target="../charts/chart201.xml"/><Relationship Id="rId222" Type="http://schemas.openxmlformats.org/officeDocument/2006/relationships/chart" Target="../charts/chart222.xml"/><Relationship Id="rId243" Type="http://schemas.openxmlformats.org/officeDocument/2006/relationships/chart" Target="../charts/chart243.xml"/><Relationship Id="rId264" Type="http://schemas.openxmlformats.org/officeDocument/2006/relationships/chart" Target="../charts/chart264.xml"/><Relationship Id="rId285" Type="http://schemas.openxmlformats.org/officeDocument/2006/relationships/chart" Target="../charts/chart285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310" Type="http://schemas.openxmlformats.org/officeDocument/2006/relationships/chart" Target="../charts/chart310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87" Type="http://schemas.openxmlformats.org/officeDocument/2006/relationships/chart" Target="../charts/chart187.xml"/><Relationship Id="rId331" Type="http://schemas.openxmlformats.org/officeDocument/2006/relationships/chart" Target="../charts/chart331.xml"/><Relationship Id="rId1" Type="http://schemas.openxmlformats.org/officeDocument/2006/relationships/chart" Target="../charts/chart1.xml"/><Relationship Id="rId212" Type="http://schemas.openxmlformats.org/officeDocument/2006/relationships/chart" Target="../charts/chart212.xml"/><Relationship Id="rId233" Type="http://schemas.openxmlformats.org/officeDocument/2006/relationships/chart" Target="../charts/chart233.xml"/><Relationship Id="rId254" Type="http://schemas.openxmlformats.org/officeDocument/2006/relationships/chart" Target="../charts/chart254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275" Type="http://schemas.openxmlformats.org/officeDocument/2006/relationships/chart" Target="../charts/chart275.xml"/><Relationship Id="rId296" Type="http://schemas.openxmlformats.org/officeDocument/2006/relationships/chart" Target="../charts/chart296.xml"/><Relationship Id="rId300" Type="http://schemas.openxmlformats.org/officeDocument/2006/relationships/chart" Target="../charts/chart300.xml"/><Relationship Id="rId60" Type="http://schemas.openxmlformats.org/officeDocument/2006/relationships/chart" Target="../charts/chart60.xml"/><Relationship Id="rId81" Type="http://schemas.openxmlformats.org/officeDocument/2006/relationships/chart" Target="../charts/chart81.xml"/><Relationship Id="rId135" Type="http://schemas.openxmlformats.org/officeDocument/2006/relationships/chart" Target="../charts/chart135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Relationship Id="rId198" Type="http://schemas.openxmlformats.org/officeDocument/2006/relationships/chart" Target="../charts/chart198.xml"/><Relationship Id="rId321" Type="http://schemas.openxmlformats.org/officeDocument/2006/relationships/chart" Target="../charts/chart321.xml"/><Relationship Id="rId342" Type="http://schemas.openxmlformats.org/officeDocument/2006/relationships/chart" Target="../charts/chart342.xml"/><Relationship Id="rId202" Type="http://schemas.openxmlformats.org/officeDocument/2006/relationships/chart" Target="../charts/chart202.xml"/><Relationship Id="rId223" Type="http://schemas.openxmlformats.org/officeDocument/2006/relationships/chart" Target="../charts/chart223.xml"/><Relationship Id="rId244" Type="http://schemas.openxmlformats.org/officeDocument/2006/relationships/chart" Target="../charts/chart244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265" Type="http://schemas.openxmlformats.org/officeDocument/2006/relationships/chart" Target="../charts/chart265.xml"/><Relationship Id="rId286" Type="http://schemas.openxmlformats.org/officeDocument/2006/relationships/chart" Target="../charts/chart286.xml"/><Relationship Id="rId50" Type="http://schemas.openxmlformats.org/officeDocument/2006/relationships/chart" Target="../charts/chart50.xml"/><Relationship Id="rId104" Type="http://schemas.openxmlformats.org/officeDocument/2006/relationships/chart" Target="../charts/chart104.xml"/><Relationship Id="rId125" Type="http://schemas.openxmlformats.org/officeDocument/2006/relationships/chart" Target="../charts/chart125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188" Type="http://schemas.openxmlformats.org/officeDocument/2006/relationships/chart" Target="../charts/chart188.xml"/><Relationship Id="rId311" Type="http://schemas.openxmlformats.org/officeDocument/2006/relationships/chart" Target="../charts/chart311.xml"/><Relationship Id="rId332" Type="http://schemas.openxmlformats.org/officeDocument/2006/relationships/chart" Target="../charts/chart332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13" Type="http://schemas.openxmlformats.org/officeDocument/2006/relationships/chart" Target="../charts/chart213.xml"/><Relationship Id="rId234" Type="http://schemas.openxmlformats.org/officeDocument/2006/relationships/chart" Target="../charts/chart234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55" Type="http://schemas.openxmlformats.org/officeDocument/2006/relationships/chart" Target="../charts/chart255.xml"/><Relationship Id="rId276" Type="http://schemas.openxmlformats.org/officeDocument/2006/relationships/chart" Target="../charts/chart276.xml"/><Relationship Id="rId297" Type="http://schemas.openxmlformats.org/officeDocument/2006/relationships/chart" Target="../charts/chart297.xml"/><Relationship Id="rId40" Type="http://schemas.openxmlformats.org/officeDocument/2006/relationships/chart" Target="../charts/chart40.xml"/><Relationship Id="rId115" Type="http://schemas.openxmlformats.org/officeDocument/2006/relationships/chart" Target="../charts/chart115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Relationship Id="rId301" Type="http://schemas.openxmlformats.org/officeDocument/2006/relationships/chart" Target="../charts/chart301.xml"/><Relationship Id="rId322" Type="http://schemas.openxmlformats.org/officeDocument/2006/relationships/chart" Target="../charts/chart322.xml"/><Relationship Id="rId343" Type="http://schemas.openxmlformats.org/officeDocument/2006/relationships/chart" Target="../charts/chart343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9" Type="http://schemas.openxmlformats.org/officeDocument/2006/relationships/chart" Target="../charts/chart199.xml"/><Relationship Id="rId203" Type="http://schemas.openxmlformats.org/officeDocument/2006/relationships/chart" Target="../charts/chart203.xml"/><Relationship Id="rId19" Type="http://schemas.openxmlformats.org/officeDocument/2006/relationships/chart" Target="../charts/chart19.xml"/><Relationship Id="rId224" Type="http://schemas.openxmlformats.org/officeDocument/2006/relationships/chart" Target="../charts/chart224.xml"/><Relationship Id="rId245" Type="http://schemas.openxmlformats.org/officeDocument/2006/relationships/chart" Target="../charts/chart245.xml"/><Relationship Id="rId266" Type="http://schemas.openxmlformats.org/officeDocument/2006/relationships/chart" Target="../charts/chart266.xml"/><Relationship Id="rId287" Type="http://schemas.openxmlformats.org/officeDocument/2006/relationships/chart" Target="../charts/chart287.xml"/><Relationship Id="rId30" Type="http://schemas.openxmlformats.org/officeDocument/2006/relationships/chart" Target="../charts/chart3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312" Type="http://schemas.openxmlformats.org/officeDocument/2006/relationships/chart" Target="../charts/chart312.xml"/><Relationship Id="rId333" Type="http://schemas.openxmlformats.org/officeDocument/2006/relationships/chart" Target="../charts/chart333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189" Type="http://schemas.openxmlformats.org/officeDocument/2006/relationships/chart" Target="../charts/chart189.xml"/><Relationship Id="rId3" Type="http://schemas.openxmlformats.org/officeDocument/2006/relationships/chart" Target="../charts/chart3.xml"/><Relationship Id="rId214" Type="http://schemas.openxmlformats.org/officeDocument/2006/relationships/chart" Target="../charts/chart214.xml"/><Relationship Id="rId235" Type="http://schemas.openxmlformats.org/officeDocument/2006/relationships/chart" Target="../charts/chart235.xml"/><Relationship Id="rId256" Type="http://schemas.openxmlformats.org/officeDocument/2006/relationships/chart" Target="../charts/chart256.xml"/><Relationship Id="rId277" Type="http://schemas.openxmlformats.org/officeDocument/2006/relationships/chart" Target="../charts/chart277.xml"/><Relationship Id="rId298" Type="http://schemas.openxmlformats.org/officeDocument/2006/relationships/chart" Target="../charts/chart298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302" Type="http://schemas.openxmlformats.org/officeDocument/2006/relationships/chart" Target="../charts/chart302.xml"/><Relationship Id="rId323" Type="http://schemas.openxmlformats.org/officeDocument/2006/relationships/chart" Target="../charts/chart323.xml"/><Relationship Id="rId344" Type="http://schemas.openxmlformats.org/officeDocument/2006/relationships/chart" Target="../charts/chart344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179" Type="http://schemas.openxmlformats.org/officeDocument/2006/relationships/chart" Target="../charts/chart179.xml"/><Relationship Id="rId190" Type="http://schemas.openxmlformats.org/officeDocument/2006/relationships/chart" Target="../charts/chart190.xml"/><Relationship Id="rId204" Type="http://schemas.openxmlformats.org/officeDocument/2006/relationships/chart" Target="../charts/chart204.xml"/><Relationship Id="rId225" Type="http://schemas.openxmlformats.org/officeDocument/2006/relationships/chart" Target="../charts/chart225.xml"/><Relationship Id="rId246" Type="http://schemas.openxmlformats.org/officeDocument/2006/relationships/chart" Target="../charts/chart246.xml"/><Relationship Id="rId267" Type="http://schemas.openxmlformats.org/officeDocument/2006/relationships/chart" Target="../charts/chart267.xml"/><Relationship Id="rId288" Type="http://schemas.openxmlformats.org/officeDocument/2006/relationships/chart" Target="../charts/chart288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313" Type="http://schemas.openxmlformats.org/officeDocument/2006/relationships/chart" Target="../charts/chart313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94" Type="http://schemas.openxmlformats.org/officeDocument/2006/relationships/chart" Target="../charts/chart94.xml"/><Relationship Id="rId148" Type="http://schemas.openxmlformats.org/officeDocument/2006/relationships/chart" Target="../charts/chart148.xml"/><Relationship Id="rId169" Type="http://schemas.openxmlformats.org/officeDocument/2006/relationships/chart" Target="../charts/chart169.xml"/><Relationship Id="rId334" Type="http://schemas.openxmlformats.org/officeDocument/2006/relationships/chart" Target="../charts/chart334.xml"/><Relationship Id="rId4" Type="http://schemas.openxmlformats.org/officeDocument/2006/relationships/chart" Target="../charts/chart4.xml"/><Relationship Id="rId180" Type="http://schemas.openxmlformats.org/officeDocument/2006/relationships/chart" Target="../charts/chart180.xml"/><Relationship Id="rId215" Type="http://schemas.openxmlformats.org/officeDocument/2006/relationships/chart" Target="../charts/chart215.xml"/><Relationship Id="rId236" Type="http://schemas.openxmlformats.org/officeDocument/2006/relationships/chart" Target="../charts/chart236.xml"/><Relationship Id="rId257" Type="http://schemas.openxmlformats.org/officeDocument/2006/relationships/chart" Target="../charts/chart257.xml"/><Relationship Id="rId278" Type="http://schemas.openxmlformats.org/officeDocument/2006/relationships/chart" Target="../charts/chart278.xml"/><Relationship Id="rId303" Type="http://schemas.openxmlformats.org/officeDocument/2006/relationships/chart" Target="../charts/chart303.xml"/><Relationship Id="rId42" Type="http://schemas.openxmlformats.org/officeDocument/2006/relationships/chart" Target="../charts/chart42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91" Type="http://schemas.openxmlformats.org/officeDocument/2006/relationships/chart" Target="../charts/chart191.xml"/><Relationship Id="rId205" Type="http://schemas.openxmlformats.org/officeDocument/2006/relationships/chart" Target="../charts/chart205.xml"/><Relationship Id="rId247" Type="http://schemas.openxmlformats.org/officeDocument/2006/relationships/chart" Target="../charts/chart247.xml"/><Relationship Id="rId107" Type="http://schemas.openxmlformats.org/officeDocument/2006/relationships/chart" Target="../charts/chart107.xml"/><Relationship Id="rId289" Type="http://schemas.openxmlformats.org/officeDocument/2006/relationships/chart" Target="../charts/chart289.xml"/><Relationship Id="rId11" Type="http://schemas.openxmlformats.org/officeDocument/2006/relationships/chart" Target="../charts/chart11.xml"/><Relationship Id="rId53" Type="http://schemas.openxmlformats.org/officeDocument/2006/relationships/chart" Target="../charts/chart53.xml"/><Relationship Id="rId149" Type="http://schemas.openxmlformats.org/officeDocument/2006/relationships/chart" Target="../charts/chart149.xml"/><Relationship Id="rId314" Type="http://schemas.openxmlformats.org/officeDocument/2006/relationships/chart" Target="../charts/chart314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216" Type="http://schemas.openxmlformats.org/officeDocument/2006/relationships/chart" Target="../charts/chart216.xml"/><Relationship Id="rId258" Type="http://schemas.openxmlformats.org/officeDocument/2006/relationships/chart" Target="../charts/chart258.xml"/><Relationship Id="rId22" Type="http://schemas.openxmlformats.org/officeDocument/2006/relationships/chart" Target="../charts/chart22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325" Type="http://schemas.openxmlformats.org/officeDocument/2006/relationships/chart" Target="../charts/chart325.xml"/><Relationship Id="rId171" Type="http://schemas.openxmlformats.org/officeDocument/2006/relationships/chart" Target="../charts/chart171.xml"/><Relationship Id="rId227" Type="http://schemas.openxmlformats.org/officeDocument/2006/relationships/chart" Target="../charts/chart227.xml"/><Relationship Id="rId269" Type="http://schemas.openxmlformats.org/officeDocument/2006/relationships/chart" Target="../charts/chart269.xml"/><Relationship Id="rId33" Type="http://schemas.openxmlformats.org/officeDocument/2006/relationships/chart" Target="../charts/chart33.xml"/><Relationship Id="rId129" Type="http://schemas.openxmlformats.org/officeDocument/2006/relationships/chart" Target="../charts/chart129.xml"/><Relationship Id="rId280" Type="http://schemas.openxmlformats.org/officeDocument/2006/relationships/chart" Target="../charts/chart280.xml"/><Relationship Id="rId336" Type="http://schemas.openxmlformats.org/officeDocument/2006/relationships/chart" Target="../charts/chart336.xml"/><Relationship Id="rId75" Type="http://schemas.openxmlformats.org/officeDocument/2006/relationships/chart" Target="../charts/chart75.xml"/><Relationship Id="rId140" Type="http://schemas.openxmlformats.org/officeDocument/2006/relationships/chart" Target="../charts/chart140.xml"/><Relationship Id="rId182" Type="http://schemas.openxmlformats.org/officeDocument/2006/relationships/chart" Target="../charts/chart182.xml"/><Relationship Id="rId6" Type="http://schemas.openxmlformats.org/officeDocument/2006/relationships/chart" Target="../charts/chart6.xml"/><Relationship Id="rId238" Type="http://schemas.openxmlformats.org/officeDocument/2006/relationships/chart" Target="../charts/chart238.xml"/><Relationship Id="rId291" Type="http://schemas.openxmlformats.org/officeDocument/2006/relationships/chart" Target="../charts/chart291.xml"/><Relationship Id="rId305" Type="http://schemas.openxmlformats.org/officeDocument/2006/relationships/chart" Target="../charts/chart305.xml"/><Relationship Id="rId44" Type="http://schemas.openxmlformats.org/officeDocument/2006/relationships/chart" Target="../charts/chart44.xml"/><Relationship Id="rId86" Type="http://schemas.openxmlformats.org/officeDocument/2006/relationships/chart" Target="../charts/chart86.xml"/><Relationship Id="rId151" Type="http://schemas.openxmlformats.org/officeDocument/2006/relationships/chart" Target="../charts/chart151.xml"/><Relationship Id="rId193" Type="http://schemas.openxmlformats.org/officeDocument/2006/relationships/chart" Target="../charts/chart193.xml"/><Relationship Id="rId207" Type="http://schemas.openxmlformats.org/officeDocument/2006/relationships/chart" Target="../charts/chart207.xml"/><Relationship Id="rId249" Type="http://schemas.openxmlformats.org/officeDocument/2006/relationships/chart" Target="../charts/chart249.xml"/><Relationship Id="rId13" Type="http://schemas.openxmlformats.org/officeDocument/2006/relationships/chart" Target="../charts/chart13.xml"/><Relationship Id="rId109" Type="http://schemas.openxmlformats.org/officeDocument/2006/relationships/chart" Target="../charts/chart109.xml"/><Relationship Id="rId260" Type="http://schemas.openxmlformats.org/officeDocument/2006/relationships/chart" Target="../charts/chart260.xml"/><Relationship Id="rId316" Type="http://schemas.openxmlformats.org/officeDocument/2006/relationships/chart" Target="../charts/chart316.xml"/><Relationship Id="rId55" Type="http://schemas.openxmlformats.org/officeDocument/2006/relationships/chart" Target="../charts/chart55.xml"/><Relationship Id="rId97" Type="http://schemas.openxmlformats.org/officeDocument/2006/relationships/chart" Target="../charts/chart97.xml"/><Relationship Id="rId120" Type="http://schemas.openxmlformats.org/officeDocument/2006/relationships/chart" Target="../charts/chart120.xml"/><Relationship Id="rId162" Type="http://schemas.openxmlformats.org/officeDocument/2006/relationships/chart" Target="../charts/chart162.xml"/><Relationship Id="rId218" Type="http://schemas.openxmlformats.org/officeDocument/2006/relationships/chart" Target="../charts/chart218.xml"/><Relationship Id="rId271" Type="http://schemas.openxmlformats.org/officeDocument/2006/relationships/chart" Target="../charts/chart271.xml"/><Relationship Id="rId24" Type="http://schemas.openxmlformats.org/officeDocument/2006/relationships/chart" Target="../charts/chart24.xml"/><Relationship Id="rId66" Type="http://schemas.openxmlformats.org/officeDocument/2006/relationships/chart" Target="../charts/chart66.xml"/><Relationship Id="rId131" Type="http://schemas.openxmlformats.org/officeDocument/2006/relationships/chart" Target="../charts/chart131.xml"/><Relationship Id="rId327" Type="http://schemas.openxmlformats.org/officeDocument/2006/relationships/chart" Target="../charts/chart327.xml"/><Relationship Id="rId173" Type="http://schemas.openxmlformats.org/officeDocument/2006/relationships/chart" Target="../charts/chart173.xml"/><Relationship Id="rId229" Type="http://schemas.openxmlformats.org/officeDocument/2006/relationships/chart" Target="../charts/chart22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1</xdr:row>
      <xdr:rowOff>12700</xdr:rowOff>
    </xdr:from>
    <xdr:to>
      <xdr:col>14</xdr:col>
      <xdr:colOff>494100</xdr:colOff>
      <xdr:row>10</xdr:row>
      <xdr:rowOff>155350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1</xdr:row>
      <xdr:rowOff>0</xdr:rowOff>
    </xdr:from>
    <xdr:to>
      <xdr:col>18</xdr:col>
      <xdr:colOff>475050</xdr:colOff>
      <xdr:row>10</xdr:row>
      <xdr:rowOff>142650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0</xdr:colOff>
      <xdr:row>1</xdr:row>
      <xdr:rowOff>0</xdr:rowOff>
    </xdr:from>
    <xdr:to>
      <xdr:col>22</xdr:col>
      <xdr:colOff>475050</xdr:colOff>
      <xdr:row>10</xdr:row>
      <xdr:rowOff>142650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0</xdr:colOff>
      <xdr:row>1</xdr:row>
      <xdr:rowOff>0</xdr:rowOff>
    </xdr:from>
    <xdr:to>
      <xdr:col>26</xdr:col>
      <xdr:colOff>475050</xdr:colOff>
      <xdr:row>10</xdr:row>
      <xdr:rowOff>142650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0</xdr:colOff>
      <xdr:row>19</xdr:row>
      <xdr:rowOff>0</xdr:rowOff>
    </xdr:from>
    <xdr:to>
      <xdr:col>14</xdr:col>
      <xdr:colOff>475050</xdr:colOff>
      <xdr:row>28</xdr:row>
      <xdr:rowOff>142650</xdr:rowOff>
    </xdr:to>
    <xdr:graphicFrame macro="">
      <xdr:nvGraphicFramePr>
        <xdr:cNvPr id="14" name="Graphique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19</xdr:row>
      <xdr:rowOff>0</xdr:rowOff>
    </xdr:from>
    <xdr:to>
      <xdr:col>18</xdr:col>
      <xdr:colOff>475050</xdr:colOff>
      <xdr:row>28</xdr:row>
      <xdr:rowOff>142650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0</xdr:colOff>
      <xdr:row>19</xdr:row>
      <xdr:rowOff>0</xdr:rowOff>
    </xdr:from>
    <xdr:to>
      <xdr:col>22</xdr:col>
      <xdr:colOff>475050</xdr:colOff>
      <xdr:row>28</xdr:row>
      <xdr:rowOff>142650</xdr:rowOff>
    </xdr:to>
    <xdr:graphicFrame macro="">
      <xdr:nvGraphicFramePr>
        <xdr:cNvPr id="16" name="Graphique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23</xdr:col>
      <xdr:colOff>0</xdr:colOff>
      <xdr:row>19</xdr:row>
      <xdr:rowOff>0</xdr:rowOff>
    </xdr:from>
    <xdr:to>
      <xdr:col>26</xdr:col>
      <xdr:colOff>475050</xdr:colOff>
      <xdr:row>28</xdr:row>
      <xdr:rowOff>142650</xdr:rowOff>
    </xdr:to>
    <xdr:graphicFrame macro="">
      <xdr:nvGraphicFramePr>
        <xdr:cNvPr id="17" name="Graphique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0</xdr:colOff>
      <xdr:row>32</xdr:row>
      <xdr:rowOff>0</xdr:rowOff>
    </xdr:from>
    <xdr:to>
      <xdr:col>14</xdr:col>
      <xdr:colOff>475050</xdr:colOff>
      <xdr:row>41</xdr:row>
      <xdr:rowOff>142650</xdr:rowOff>
    </xdr:to>
    <xdr:graphicFrame macro="">
      <xdr:nvGraphicFramePr>
        <xdr:cNvPr id="18" name="Graphique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0</xdr:colOff>
      <xdr:row>32</xdr:row>
      <xdr:rowOff>0</xdr:rowOff>
    </xdr:from>
    <xdr:to>
      <xdr:col>18</xdr:col>
      <xdr:colOff>475050</xdr:colOff>
      <xdr:row>41</xdr:row>
      <xdr:rowOff>142650</xdr:rowOff>
    </xdr:to>
    <xdr:graphicFrame macro="">
      <xdr:nvGraphicFramePr>
        <xdr:cNvPr id="19" name="Graphique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19</xdr:col>
      <xdr:colOff>0</xdr:colOff>
      <xdr:row>32</xdr:row>
      <xdr:rowOff>0</xdr:rowOff>
    </xdr:from>
    <xdr:to>
      <xdr:col>22</xdr:col>
      <xdr:colOff>475050</xdr:colOff>
      <xdr:row>41</xdr:row>
      <xdr:rowOff>142650</xdr:rowOff>
    </xdr:to>
    <xdr:graphicFrame macro="">
      <xdr:nvGraphicFramePr>
        <xdr:cNvPr id="20" name="Graphique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23</xdr:col>
      <xdr:colOff>0</xdr:colOff>
      <xdr:row>32</xdr:row>
      <xdr:rowOff>0</xdr:rowOff>
    </xdr:from>
    <xdr:to>
      <xdr:col>26</xdr:col>
      <xdr:colOff>475050</xdr:colOff>
      <xdr:row>41</xdr:row>
      <xdr:rowOff>142650</xdr:rowOff>
    </xdr:to>
    <xdr:graphicFrame macro="">
      <xdr:nvGraphicFramePr>
        <xdr:cNvPr id="21" name="Graphique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11</xdr:col>
      <xdr:colOff>0</xdr:colOff>
      <xdr:row>46</xdr:row>
      <xdr:rowOff>0</xdr:rowOff>
    </xdr:from>
    <xdr:to>
      <xdr:col>14</xdr:col>
      <xdr:colOff>475050</xdr:colOff>
      <xdr:row>55</xdr:row>
      <xdr:rowOff>142650</xdr:rowOff>
    </xdr:to>
    <xdr:graphicFrame macro="">
      <xdr:nvGraphicFramePr>
        <xdr:cNvPr id="22" name="Graphique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0</xdr:colOff>
      <xdr:row>46</xdr:row>
      <xdr:rowOff>0</xdr:rowOff>
    </xdr:from>
    <xdr:to>
      <xdr:col>18</xdr:col>
      <xdr:colOff>475050</xdr:colOff>
      <xdr:row>55</xdr:row>
      <xdr:rowOff>142650</xdr:rowOff>
    </xdr:to>
    <xdr:graphicFrame macro="">
      <xdr:nvGraphicFramePr>
        <xdr:cNvPr id="23" name="Graphique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19</xdr:col>
      <xdr:colOff>0</xdr:colOff>
      <xdr:row>46</xdr:row>
      <xdr:rowOff>0</xdr:rowOff>
    </xdr:from>
    <xdr:to>
      <xdr:col>22</xdr:col>
      <xdr:colOff>475050</xdr:colOff>
      <xdr:row>55</xdr:row>
      <xdr:rowOff>142650</xdr:rowOff>
    </xdr:to>
    <xdr:graphicFrame macro="">
      <xdr:nvGraphicFramePr>
        <xdr:cNvPr id="24" name="Graphique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23</xdr:col>
      <xdr:colOff>0</xdr:colOff>
      <xdr:row>46</xdr:row>
      <xdr:rowOff>0</xdr:rowOff>
    </xdr:from>
    <xdr:to>
      <xdr:col>26</xdr:col>
      <xdr:colOff>475050</xdr:colOff>
      <xdr:row>55</xdr:row>
      <xdr:rowOff>142650</xdr:rowOff>
    </xdr:to>
    <xdr:graphicFrame macro="">
      <xdr:nvGraphicFramePr>
        <xdr:cNvPr id="25" name="Graphique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11</xdr:col>
      <xdr:colOff>0</xdr:colOff>
      <xdr:row>57</xdr:row>
      <xdr:rowOff>0</xdr:rowOff>
    </xdr:from>
    <xdr:to>
      <xdr:col>14</xdr:col>
      <xdr:colOff>475050</xdr:colOff>
      <xdr:row>66</xdr:row>
      <xdr:rowOff>142650</xdr:rowOff>
    </xdr:to>
    <xdr:graphicFrame macro="">
      <xdr:nvGraphicFramePr>
        <xdr:cNvPr id="26" name="Graphique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57</xdr:row>
      <xdr:rowOff>0</xdr:rowOff>
    </xdr:from>
    <xdr:to>
      <xdr:col>18</xdr:col>
      <xdr:colOff>475050</xdr:colOff>
      <xdr:row>66</xdr:row>
      <xdr:rowOff>142650</xdr:rowOff>
    </xdr:to>
    <xdr:graphicFrame macro="">
      <xdr:nvGraphicFramePr>
        <xdr:cNvPr id="27" name="Graphique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19</xdr:col>
      <xdr:colOff>0</xdr:colOff>
      <xdr:row>57</xdr:row>
      <xdr:rowOff>0</xdr:rowOff>
    </xdr:from>
    <xdr:to>
      <xdr:col>22</xdr:col>
      <xdr:colOff>475050</xdr:colOff>
      <xdr:row>66</xdr:row>
      <xdr:rowOff>142650</xdr:rowOff>
    </xdr:to>
    <xdr:graphicFrame macro="">
      <xdr:nvGraphicFramePr>
        <xdr:cNvPr id="28" name="Graphique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23</xdr:col>
      <xdr:colOff>0</xdr:colOff>
      <xdr:row>57</xdr:row>
      <xdr:rowOff>0</xdr:rowOff>
    </xdr:from>
    <xdr:to>
      <xdr:col>26</xdr:col>
      <xdr:colOff>475050</xdr:colOff>
      <xdr:row>66</xdr:row>
      <xdr:rowOff>142650</xdr:rowOff>
    </xdr:to>
    <xdr:graphicFrame macro="">
      <xdr:nvGraphicFramePr>
        <xdr:cNvPr id="29" name="Graphique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19050</xdr:colOff>
      <xdr:row>68</xdr:row>
      <xdr:rowOff>44450</xdr:rowOff>
    </xdr:from>
    <xdr:to>
      <xdr:col>14</xdr:col>
      <xdr:colOff>494100</xdr:colOff>
      <xdr:row>78</xdr:row>
      <xdr:rowOff>2950</xdr:rowOff>
    </xdr:to>
    <xdr:graphicFrame macro="">
      <xdr:nvGraphicFramePr>
        <xdr:cNvPr id="30" name="Graphique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19050</xdr:colOff>
      <xdr:row>68</xdr:row>
      <xdr:rowOff>44450</xdr:rowOff>
    </xdr:from>
    <xdr:to>
      <xdr:col>18</xdr:col>
      <xdr:colOff>494100</xdr:colOff>
      <xdr:row>78</xdr:row>
      <xdr:rowOff>2950</xdr:rowOff>
    </xdr:to>
    <xdr:graphicFrame macro="">
      <xdr:nvGraphicFramePr>
        <xdr:cNvPr id="31" name="Graphique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19</xdr:col>
      <xdr:colOff>19050</xdr:colOff>
      <xdr:row>68</xdr:row>
      <xdr:rowOff>44450</xdr:rowOff>
    </xdr:from>
    <xdr:to>
      <xdr:col>22</xdr:col>
      <xdr:colOff>494100</xdr:colOff>
      <xdr:row>78</xdr:row>
      <xdr:rowOff>2950</xdr:rowOff>
    </xdr:to>
    <xdr:graphicFrame macro="">
      <xdr:nvGraphicFramePr>
        <xdr:cNvPr id="32" name="Graphique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23</xdr:col>
      <xdr:colOff>19050</xdr:colOff>
      <xdr:row>68</xdr:row>
      <xdr:rowOff>44450</xdr:rowOff>
    </xdr:from>
    <xdr:to>
      <xdr:col>26</xdr:col>
      <xdr:colOff>494100</xdr:colOff>
      <xdr:row>78</xdr:row>
      <xdr:rowOff>2950</xdr:rowOff>
    </xdr:to>
    <xdr:graphicFrame macro="">
      <xdr:nvGraphicFramePr>
        <xdr:cNvPr id="33" name="Graphique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11</xdr:col>
      <xdr:colOff>0</xdr:colOff>
      <xdr:row>79</xdr:row>
      <xdr:rowOff>0</xdr:rowOff>
    </xdr:from>
    <xdr:to>
      <xdr:col>14</xdr:col>
      <xdr:colOff>475050</xdr:colOff>
      <xdr:row>88</xdr:row>
      <xdr:rowOff>142650</xdr:rowOff>
    </xdr:to>
    <xdr:graphicFrame macro="">
      <xdr:nvGraphicFramePr>
        <xdr:cNvPr id="38" name="Graphique 37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79</xdr:row>
      <xdr:rowOff>0</xdr:rowOff>
    </xdr:from>
    <xdr:to>
      <xdr:col>18</xdr:col>
      <xdr:colOff>475050</xdr:colOff>
      <xdr:row>88</xdr:row>
      <xdr:rowOff>142650</xdr:rowOff>
    </xdr:to>
    <xdr:graphicFrame macro="">
      <xdr:nvGraphicFramePr>
        <xdr:cNvPr id="39" name="Graphique 38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19</xdr:col>
      <xdr:colOff>0</xdr:colOff>
      <xdr:row>79</xdr:row>
      <xdr:rowOff>0</xdr:rowOff>
    </xdr:from>
    <xdr:to>
      <xdr:col>22</xdr:col>
      <xdr:colOff>475050</xdr:colOff>
      <xdr:row>88</xdr:row>
      <xdr:rowOff>142650</xdr:rowOff>
    </xdr:to>
    <xdr:graphicFrame macro="">
      <xdr:nvGraphicFramePr>
        <xdr:cNvPr id="40" name="Graphique 39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23</xdr:col>
      <xdr:colOff>0</xdr:colOff>
      <xdr:row>79</xdr:row>
      <xdr:rowOff>0</xdr:rowOff>
    </xdr:from>
    <xdr:to>
      <xdr:col>26</xdr:col>
      <xdr:colOff>475050</xdr:colOff>
      <xdr:row>88</xdr:row>
      <xdr:rowOff>142650</xdr:rowOff>
    </xdr:to>
    <xdr:graphicFrame macro="">
      <xdr:nvGraphicFramePr>
        <xdr:cNvPr id="41" name="Graphique 4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11</xdr:col>
      <xdr:colOff>0</xdr:colOff>
      <xdr:row>89</xdr:row>
      <xdr:rowOff>0</xdr:rowOff>
    </xdr:from>
    <xdr:to>
      <xdr:col>14</xdr:col>
      <xdr:colOff>475050</xdr:colOff>
      <xdr:row>98</xdr:row>
      <xdr:rowOff>142650</xdr:rowOff>
    </xdr:to>
    <xdr:graphicFrame macro="">
      <xdr:nvGraphicFramePr>
        <xdr:cNvPr id="42" name="Graphique 41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89</xdr:row>
      <xdr:rowOff>0</xdr:rowOff>
    </xdr:from>
    <xdr:to>
      <xdr:col>18</xdr:col>
      <xdr:colOff>475050</xdr:colOff>
      <xdr:row>98</xdr:row>
      <xdr:rowOff>142650</xdr:rowOff>
    </xdr:to>
    <xdr:graphicFrame macro="">
      <xdr:nvGraphicFramePr>
        <xdr:cNvPr id="46" name="Graphique 45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19</xdr:col>
      <xdr:colOff>0</xdr:colOff>
      <xdr:row>89</xdr:row>
      <xdr:rowOff>0</xdr:rowOff>
    </xdr:from>
    <xdr:to>
      <xdr:col>22</xdr:col>
      <xdr:colOff>475050</xdr:colOff>
      <xdr:row>98</xdr:row>
      <xdr:rowOff>142650</xdr:rowOff>
    </xdr:to>
    <xdr:graphicFrame macro="">
      <xdr:nvGraphicFramePr>
        <xdr:cNvPr id="47" name="Graphique 46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23</xdr:col>
      <xdr:colOff>0</xdr:colOff>
      <xdr:row>89</xdr:row>
      <xdr:rowOff>0</xdr:rowOff>
    </xdr:from>
    <xdr:to>
      <xdr:col>26</xdr:col>
      <xdr:colOff>475050</xdr:colOff>
      <xdr:row>98</xdr:row>
      <xdr:rowOff>142650</xdr:rowOff>
    </xdr:to>
    <xdr:graphicFrame macro="">
      <xdr:nvGraphicFramePr>
        <xdr:cNvPr id="48" name="Graphique 47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11</xdr:col>
      <xdr:colOff>0</xdr:colOff>
      <xdr:row>99</xdr:row>
      <xdr:rowOff>0</xdr:rowOff>
    </xdr:from>
    <xdr:to>
      <xdr:col>14</xdr:col>
      <xdr:colOff>475050</xdr:colOff>
      <xdr:row>108</xdr:row>
      <xdr:rowOff>142650</xdr:rowOff>
    </xdr:to>
    <xdr:graphicFrame macro="">
      <xdr:nvGraphicFramePr>
        <xdr:cNvPr id="49" name="Graphique 48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99</xdr:row>
      <xdr:rowOff>0</xdr:rowOff>
    </xdr:from>
    <xdr:to>
      <xdr:col>18</xdr:col>
      <xdr:colOff>475050</xdr:colOff>
      <xdr:row>108</xdr:row>
      <xdr:rowOff>142650</xdr:rowOff>
    </xdr:to>
    <xdr:graphicFrame macro="">
      <xdr:nvGraphicFramePr>
        <xdr:cNvPr id="50" name="Graphique 49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19</xdr:col>
      <xdr:colOff>0</xdr:colOff>
      <xdr:row>99</xdr:row>
      <xdr:rowOff>0</xdr:rowOff>
    </xdr:from>
    <xdr:to>
      <xdr:col>22</xdr:col>
      <xdr:colOff>475050</xdr:colOff>
      <xdr:row>108</xdr:row>
      <xdr:rowOff>142650</xdr:rowOff>
    </xdr:to>
    <xdr:graphicFrame macro="">
      <xdr:nvGraphicFramePr>
        <xdr:cNvPr id="51" name="Graphique 5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23</xdr:col>
      <xdr:colOff>0</xdr:colOff>
      <xdr:row>99</xdr:row>
      <xdr:rowOff>0</xdr:rowOff>
    </xdr:from>
    <xdr:to>
      <xdr:col>26</xdr:col>
      <xdr:colOff>475050</xdr:colOff>
      <xdr:row>108</xdr:row>
      <xdr:rowOff>142650</xdr:rowOff>
    </xdr:to>
    <xdr:graphicFrame macro="">
      <xdr:nvGraphicFramePr>
        <xdr:cNvPr id="52" name="Graphique 51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11</xdr:col>
      <xdr:colOff>0</xdr:colOff>
      <xdr:row>109</xdr:row>
      <xdr:rowOff>0</xdr:rowOff>
    </xdr:from>
    <xdr:to>
      <xdr:col>14</xdr:col>
      <xdr:colOff>475050</xdr:colOff>
      <xdr:row>118</xdr:row>
      <xdr:rowOff>142650</xdr:rowOff>
    </xdr:to>
    <xdr:graphicFrame macro="">
      <xdr:nvGraphicFramePr>
        <xdr:cNvPr id="53" name="Graphique 52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15</xdr:col>
      <xdr:colOff>0</xdr:colOff>
      <xdr:row>109</xdr:row>
      <xdr:rowOff>0</xdr:rowOff>
    </xdr:from>
    <xdr:to>
      <xdr:col>18</xdr:col>
      <xdr:colOff>475050</xdr:colOff>
      <xdr:row>118</xdr:row>
      <xdr:rowOff>142650</xdr:rowOff>
    </xdr:to>
    <xdr:graphicFrame macro="">
      <xdr:nvGraphicFramePr>
        <xdr:cNvPr id="54" name="Graphique 53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19</xdr:col>
      <xdr:colOff>0</xdr:colOff>
      <xdr:row>109</xdr:row>
      <xdr:rowOff>0</xdr:rowOff>
    </xdr:from>
    <xdr:to>
      <xdr:col>22</xdr:col>
      <xdr:colOff>475050</xdr:colOff>
      <xdr:row>118</xdr:row>
      <xdr:rowOff>142650</xdr:rowOff>
    </xdr:to>
    <xdr:graphicFrame macro="">
      <xdr:nvGraphicFramePr>
        <xdr:cNvPr id="55" name="Graphique 54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23</xdr:col>
      <xdr:colOff>0</xdr:colOff>
      <xdr:row>109</xdr:row>
      <xdr:rowOff>0</xdr:rowOff>
    </xdr:from>
    <xdr:to>
      <xdr:col>26</xdr:col>
      <xdr:colOff>475050</xdr:colOff>
      <xdr:row>118</xdr:row>
      <xdr:rowOff>142650</xdr:rowOff>
    </xdr:to>
    <xdr:graphicFrame macro="">
      <xdr:nvGraphicFramePr>
        <xdr:cNvPr id="56" name="Graphique 55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11</xdr:col>
      <xdr:colOff>0</xdr:colOff>
      <xdr:row>119</xdr:row>
      <xdr:rowOff>0</xdr:rowOff>
    </xdr:from>
    <xdr:to>
      <xdr:col>14</xdr:col>
      <xdr:colOff>475050</xdr:colOff>
      <xdr:row>128</xdr:row>
      <xdr:rowOff>142650</xdr:rowOff>
    </xdr:to>
    <xdr:graphicFrame macro="">
      <xdr:nvGraphicFramePr>
        <xdr:cNvPr id="57" name="Graphique 56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15</xdr:col>
      <xdr:colOff>0</xdr:colOff>
      <xdr:row>119</xdr:row>
      <xdr:rowOff>0</xdr:rowOff>
    </xdr:from>
    <xdr:to>
      <xdr:col>18</xdr:col>
      <xdr:colOff>475050</xdr:colOff>
      <xdr:row>128</xdr:row>
      <xdr:rowOff>142650</xdr:rowOff>
    </xdr:to>
    <xdr:graphicFrame macro="">
      <xdr:nvGraphicFramePr>
        <xdr:cNvPr id="58" name="Graphique 57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19</xdr:col>
      <xdr:colOff>0</xdr:colOff>
      <xdr:row>119</xdr:row>
      <xdr:rowOff>0</xdr:rowOff>
    </xdr:from>
    <xdr:to>
      <xdr:col>22</xdr:col>
      <xdr:colOff>475050</xdr:colOff>
      <xdr:row>128</xdr:row>
      <xdr:rowOff>142650</xdr:rowOff>
    </xdr:to>
    <xdr:graphicFrame macro="">
      <xdr:nvGraphicFramePr>
        <xdr:cNvPr id="59" name="Graphique 58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23</xdr:col>
      <xdr:colOff>0</xdr:colOff>
      <xdr:row>119</xdr:row>
      <xdr:rowOff>0</xdr:rowOff>
    </xdr:from>
    <xdr:to>
      <xdr:col>26</xdr:col>
      <xdr:colOff>475050</xdr:colOff>
      <xdr:row>128</xdr:row>
      <xdr:rowOff>142650</xdr:rowOff>
    </xdr:to>
    <xdr:graphicFrame macro="">
      <xdr:nvGraphicFramePr>
        <xdr:cNvPr id="60" name="Graphique 59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23</xdr:col>
      <xdr:colOff>171450</xdr:colOff>
      <xdr:row>132</xdr:row>
      <xdr:rowOff>19050</xdr:rowOff>
    </xdr:from>
    <xdr:to>
      <xdr:col>27</xdr:col>
      <xdr:colOff>144850</xdr:colOff>
      <xdr:row>141</xdr:row>
      <xdr:rowOff>161700</xdr:rowOff>
    </xdr:to>
    <xdr:graphicFrame macro="">
      <xdr:nvGraphicFramePr>
        <xdr:cNvPr id="64" name="Graphique 63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11</xdr:col>
      <xdr:colOff>0</xdr:colOff>
      <xdr:row>147</xdr:row>
      <xdr:rowOff>0</xdr:rowOff>
    </xdr:from>
    <xdr:to>
      <xdr:col>14</xdr:col>
      <xdr:colOff>475050</xdr:colOff>
      <xdr:row>156</xdr:row>
      <xdr:rowOff>142650</xdr:rowOff>
    </xdr:to>
    <xdr:graphicFrame macro="">
      <xdr:nvGraphicFramePr>
        <xdr:cNvPr id="65" name="Graphique 64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15</xdr:col>
      <xdr:colOff>0</xdr:colOff>
      <xdr:row>147</xdr:row>
      <xdr:rowOff>0</xdr:rowOff>
    </xdr:from>
    <xdr:to>
      <xdr:col>18</xdr:col>
      <xdr:colOff>475050</xdr:colOff>
      <xdr:row>156</xdr:row>
      <xdr:rowOff>142650</xdr:rowOff>
    </xdr:to>
    <xdr:graphicFrame macro="">
      <xdr:nvGraphicFramePr>
        <xdr:cNvPr id="66" name="Graphique 65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19</xdr:col>
      <xdr:colOff>0</xdr:colOff>
      <xdr:row>147</xdr:row>
      <xdr:rowOff>0</xdr:rowOff>
    </xdr:from>
    <xdr:to>
      <xdr:col>22</xdr:col>
      <xdr:colOff>475050</xdr:colOff>
      <xdr:row>156</xdr:row>
      <xdr:rowOff>142650</xdr:rowOff>
    </xdr:to>
    <xdr:graphicFrame macro="">
      <xdr:nvGraphicFramePr>
        <xdr:cNvPr id="67" name="Graphique 66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23</xdr:col>
      <xdr:colOff>0</xdr:colOff>
      <xdr:row>147</xdr:row>
      <xdr:rowOff>0</xdr:rowOff>
    </xdr:from>
    <xdr:to>
      <xdr:col>26</xdr:col>
      <xdr:colOff>475050</xdr:colOff>
      <xdr:row>156</xdr:row>
      <xdr:rowOff>142650</xdr:rowOff>
    </xdr:to>
    <xdr:graphicFrame macro="">
      <xdr:nvGraphicFramePr>
        <xdr:cNvPr id="68" name="Graphique 67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11</xdr:col>
      <xdr:colOff>0</xdr:colOff>
      <xdr:row>157</xdr:row>
      <xdr:rowOff>0</xdr:rowOff>
    </xdr:from>
    <xdr:to>
      <xdr:col>14</xdr:col>
      <xdr:colOff>475050</xdr:colOff>
      <xdr:row>166</xdr:row>
      <xdr:rowOff>142650</xdr:rowOff>
    </xdr:to>
    <xdr:graphicFrame macro="">
      <xdr:nvGraphicFramePr>
        <xdr:cNvPr id="69" name="Graphique 68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15</xdr:col>
      <xdr:colOff>0</xdr:colOff>
      <xdr:row>157</xdr:row>
      <xdr:rowOff>0</xdr:rowOff>
    </xdr:from>
    <xdr:to>
      <xdr:col>18</xdr:col>
      <xdr:colOff>475050</xdr:colOff>
      <xdr:row>166</xdr:row>
      <xdr:rowOff>142650</xdr:rowOff>
    </xdr:to>
    <xdr:graphicFrame macro="">
      <xdr:nvGraphicFramePr>
        <xdr:cNvPr id="70" name="Graphique 69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19</xdr:col>
      <xdr:colOff>0</xdr:colOff>
      <xdr:row>157</xdr:row>
      <xdr:rowOff>0</xdr:rowOff>
    </xdr:from>
    <xdr:to>
      <xdr:col>22</xdr:col>
      <xdr:colOff>475050</xdr:colOff>
      <xdr:row>166</xdr:row>
      <xdr:rowOff>142650</xdr:rowOff>
    </xdr:to>
    <xdr:graphicFrame macro="">
      <xdr:nvGraphicFramePr>
        <xdr:cNvPr id="71" name="Graphique 70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23</xdr:col>
      <xdr:colOff>0</xdr:colOff>
      <xdr:row>157</xdr:row>
      <xdr:rowOff>0</xdr:rowOff>
    </xdr:from>
    <xdr:to>
      <xdr:col>26</xdr:col>
      <xdr:colOff>475050</xdr:colOff>
      <xdr:row>166</xdr:row>
      <xdr:rowOff>142650</xdr:rowOff>
    </xdr:to>
    <xdr:graphicFrame macro="">
      <xdr:nvGraphicFramePr>
        <xdr:cNvPr id="72" name="Graphique 71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11</xdr:col>
      <xdr:colOff>0</xdr:colOff>
      <xdr:row>170</xdr:row>
      <xdr:rowOff>19050</xdr:rowOff>
    </xdr:from>
    <xdr:to>
      <xdr:col>14</xdr:col>
      <xdr:colOff>475050</xdr:colOff>
      <xdr:row>179</xdr:row>
      <xdr:rowOff>161700</xdr:rowOff>
    </xdr:to>
    <xdr:graphicFrame macro="">
      <xdr:nvGraphicFramePr>
        <xdr:cNvPr id="73" name="Graphique 72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15</xdr:col>
      <xdr:colOff>0</xdr:colOff>
      <xdr:row>170</xdr:row>
      <xdr:rowOff>0</xdr:rowOff>
    </xdr:from>
    <xdr:to>
      <xdr:col>18</xdr:col>
      <xdr:colOff>475050</xdr:colOff>
      <xdr:row>179</xdr:row>
      <xdr:rowOff>142650</xdr:rowOff>
    </xdr:to>
    <xdr:graphicFrame macro="">
      <xdr:nvGraphicFramePr>
        <xdr:cNvPr id="74" name="Graphique 73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19</xdr:col>
      <xdr:colOff>0</xdr:colOff>
      <xdr:row>170</xdr:row>
      <xdr:rowOff>0</xdr:rowOff>
    </xdr:from>
    <xdr:to>
      <xdr:col>22</xdr:col>
      <xdr:colOff>475050</xdr:colOff>
      <xdr:row>179</xdr:row>
      <xdr:rowOff>142650</xdr:rowOff>
    </xdr:to>
    <xdr:graphicFrame macro="">
      <xdr:nvGraphicFramePr>
        <xdr:cNvPr id="75" name="Graphique 74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23</xdr:col>
      <xdr:colOff>0</xdr:colOff>
      <xdr:row>170</xdr:row>
      <xdr:rowOff>0</xdr:rowOff>
    </xdr:from>
    <xdr:to>
      <xdr:col>26</xdr:col>
      <xdr:colOff>475050</xdr:colOff>
      <xdr:row>179</xdr:row>
      <xdr:rowOff>142650</xdr:rowOff>
    </xdr:to>
    <xdr:graphicFrame macro="">
      <xdr:nvGraphicFramePr>
        <xdr:cNvPr id="76" name="Graphique 75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11</xdr:col>
      <xdr:colOff>0</xdr:colOff>
      <xdr:row>180</xdr:row>
      <xdr:rowOff>0</xdr:rowOff>
    </xdr:from>
    <xdr:to>
      <xdr:col>14</xdr:col>
      <xdr:colOff>475050</xdr:colOff>
      <xdr:row>189</xdr:row>
      <xdr:rowOff>142650</xdr:rowOff>
    </xdr:to>
    <xdr:graphicFrame macro="">
      <xdr:nvGraphicFramePr>
        <xdr:cNvPr id="77" name="Graphique 76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15</xdr:col>
      <xdr:colOff>0</xdr:colOff>
      <xdr:row>180</xdr:row>
      <xdr:rowOff>0</xdr:rowOff>
    </xdr:from>
    <xdr:to>
      <xdr:col>18</xdr:col>
      <xdr:colOff>475050</xdr:colOff>
      <xdr:row>189</xdr:row>
      <xdr:rowOff>142650</xdr:rowOff>
    </xdr:to>
    <xdr:graphicFrame macro="">
      <xdr:nvGraphicFramePr>
        <xdr:cNvPr id="78" name="Graphique 77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19</xdr:col>
      <xdr:colOff>0</xdr:colOff>
      <xdr:row>180</xdr:row>
      <xdr:rowOff>0</xdr:rowOff>
    </xdr:from>
    <xdr:to>
      <xdr:col>22</xdr:col>
      <xdr:colOff>475050</xdr:colOff>
      <xdr:row>189</xdr:row>
      <xdr:rowOff>142650</xdr:rowOff>
    </xdr:to>
    <xdr:graphicFrame macro="">
      <xdr:nvGraphicFramePr>
        <xdr:cNvPr id="79" name="Graphique 78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23</xdr:col>
      <xdr:colOff>0</xdr:colOff>
      <xdr:row>180</xdr:row>
      <xdr:rowOff>0</xdr:rowOff>
    </xdr:from>
    <xdr:to>
      <xdr:col>26</xdr:col>
      <xdr:colOff>475050</xdr:colOff>
      <xdr:row>189</xdr:row>
      <xdr:rowOff>142650</xdr:rowOff>
    </xdr:to>
    <xdr:graphicFrame macro="">
      <xdr:nvGraphicFramePr>
        <xdr:cNvPr id="80" name="Graphique 79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11</xdr:col>
      <xdr:colOff>0</xdr:colOff>
      <xdr:row>194</xdr:row>
      <xdr:rowOff>0</xdr:rowOff>
    </xdr:from>
    <xdr:to>
      <xdr:col>14</xdr:col>
      <xdr:colOff>475050</xdr:colOff>
      <xdr:row>203</xdr:row>
      <xdr:rowOff>142650</xdr:rowOff>
    </xdr:to>
    <xdr:graphicFrame macro="">
      <xdr:nvGraphicFramePr>
        <xdr:cNvPr id="81" name="Graphique 80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15</xdr:col>
      <xdr:colOff>0</xdr:colOff>
      <xdr:row>194</xdr:row>
      <xdr:rowOff>0</xdr:rowOff>
    </xdr:from>
    <xdr:to>
      <xdr:col>18</xdr:col>
      <xdr:colOff>475050</xdr:colOff>
      <xdr:row>203</xdr:row>
      <xdr:rowOff>142650</xdr:rowOff>
    </xdr:to>
    <xdr:graphicFrame macro="">
      <xdr:nvGraphicFramePr>
        <xdr:cNvPr id="82" name="Graphique 81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19</xdr:col>
      <xdr:colOff>0</xdr:colOff>
      <xdr:row>194</xdr:row>
      <xdr:rowOff>0</xdr:rowOff>
    </xdr:from>
    <xdr:to>
      <xdr:col>22</xdr:col>
      <xdr:colOff>475050</xdr:colOff>
      <xdr:row>203</xdr:row>
      <xdr:rowOff>142650</xdr:rowOff>
    </xdr:to>
    <xdr:graphicFrame macro="">
      <xdr:nvGraphicFramePr>
        <xdr:cNvPr id="83" name="Graphique 82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23</xdr:col>
      <xdr:colOff>0</xdr:colOff>
      <xdr:row>194</xdr:row>
      <xdr:rowOff>0</xdr:rowOff>
    </xdr:from>
    <xdr:to>
      <xdr:col>26</xdr:col>
      <xdr:colOff>475050</xdr:colOff>
      <xdr:row>203</xdr:row>
      <xdr:rowOff>142650</xdr:rowOff>
    </xdr:to>
    <xdr:graphicFrame macro="">
      <xdr:nvGraphicFramePr>
        <xdr:cNvPr id="84" name="Graphique 83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11</xdr:col>
      <xdr:colOff>0</xdr:colOff>
      <xdr:row>208</xdr:row>
      <xdr:rowOff>0</xdr:rowOff>
    </xdr:from>
    <xdr:to>
      <xdr:col>14</xdr:col>
      <xdr:colOff>475050</xdr:colOff>
      <xdr:row>217</xdr:row>
      <xdr:rowOff>142650</xdr:rowOff>
    </xdr:to>
    <xdr:graphicFrame macro="">
      <xdr:nvGraphicFramePr>
        <xdr:cNvPr id="85" name="Graphique 84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15</xdr:col>
      <xdr:colOff>0</xdr:colOff>
      <xdr:row>208</xdr:row>
      <xdr:rowOff>0</xdr:rowOff>
    </xdr:from>
    <xdr:to>
      <xdr:col>18</xdr:col>
      <xdr:colOff>475050</xdr:colOff>
      <xdr:row>217</xdr:row>
      <xdr:rowOff>142650</xdr:rowOff>
    </xdr:to>
    <xdr:graphicFrame macro="">
      <xdr:nvGraphicFramePr>
        <xdr:cNvPr id="86" name="Graphique 85"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19</xdr:col>
      <xdr:colOff>0</xdr:colOff>
      <xdr:row>208</xdr:row>
      <xdr:rowOff>0</xdr:rowOff>
    </xdr:from>
    <xdr:to>
      <xdr:col>22</xdr:col>
      <xdr:colOff>475050</xdr:colOff>
      <xdr:row>217</xdr:row>
      <xdr:rowOff>142650</xdr:rowOff>
    </xdr:to>
    <xdr:graphicFrame macro="">
      <xdr:nvGraphicFramePr>
        <xdr:cNvPr id="87" name="Graphique 86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23</xdr:col>
      <xdr:colOff>0</xdr:colOff>
      <xdr:row>208</xdr:row>
      <xdr:rowOff>0</xdr:rowOff>
    </xdr:from>
    <xdr:to>
      <xdr:col>26</xdr:col>
      <xdr:colOff>475050</xdr:colOff>
      <xdr:row>217</xdr:row>
      <xdr:rowOff>142650</xdr:rowOff>
    </xdr:to>
    <xdr:graphicFrame macro="">
      <xdr:nvGraphicFramePr>
        <xdr:cNvPr id="88" name="Graphique 87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11</xdr:col>
      <xdr:colOff>0</xdr:colOff>
      <xdr:row>222</xdr:row>
      <xdr:rowOff>0</xdr:rowOff>
    </xdr:from>
    <xdr:to>
      <xdr:col>14</xdr:col>
      <xdr:colOff>475050</xdr:colOff>
      <xdr:row>231</xdr:row>
      <xdr:rowOff>142650</xdr:rowOff>
    </xdr:to>
    <xdr:graphicFrame macro="">
      <xdr:nvGraphicFramePr>
        <xdr:cNvPr id="89" name="Graphique 88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15</xdr:col>
      <xdr:colOff>0</xdr:colOff>
      <xdr:row>222</xdr:row>
      <xdr:rowOff>0</xdr:rowOff>
    </xdr:from>
    <xdr:to>
      <xdr:col>18</xdr:col>
      <xdr:colOff>475050</xdr:colOff>
      <xdr:row>231</xdr:row>
      <xdr:rowOff>142650</xdr:rowOff>
    </xdr:to>
    <xdr:graphicFrame macro="">
      <xdr:nvGraphicFramePr>
        <xdr:cNvPr id="90" name="Graphique 89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19</xdr:col>
      <xdr:colOff>0</xdr:colOff>
      <xdr:row>222</xdr:row>
      <xdr:rowOff>0</xdr:rowOff>
    </xdr:from>
    <xdr:to>
      <xdr:col>22</xdr:col>
      <xdr:colOff>475050</xdr:colOff>
      <xdr:row>231</xdr:row>
      <xdr:rowOff>142650</xdr:rowOff>
    </xdr:to>
    <xdr:graphicFrame macro="">
      <xdr:nvGraphicFramePr>
        <xdr:cNvPr id="91" name="Graphique 90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23</xdr:col>
      <xdr:colOff>0</xdr:colOff>
      <xdr:row>222</xdr:row>
      <xdr:rowOff>0</xdr:rowOff>
    </xdr:from>
    <xdr:to>
      <xdr:col>26</xdr:col>
      <xdr:colOff>475050</xdr:colOff>
      <xdr:row>231</xdr:row>
      <xdr:rowOff>142650</xdr:rowOff>
    </xdr:to>
    <xdr:graphicFrame macro="">
      <xdr:nvGraphicFramePr>
        <xdr:cNvPr id="92" name="Graphique 91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11</xdr:col>
      <xdr:colOff>0</xdr:colOff>
      <xdr:row>233</xdr:row>
      <xdr:rowOff>0</xdr:rowOff>
    </xdr:from>
    <xdr:to>
      <xdr:col>14</xdr:col>
      <xdr:colOff>475050</xdr:colOff>
      <xdr:row>242</xdr:row>
      <xdr:rowOff>142650</xdr:rowOff>
    </xdr:to>
    <xdr:graphicFrame macro="">
      <xdr:nvGraphicFramePr>
        <xdr:cNvPr id="93" name="Graphique 92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15</xdr:col>
      <xdr:colOff>0</xdr:colOff>
      <xdr:row>233</xdr:row>
      <xdr:rowOff>0</xdr:rowOff>
    </xdr:from>
    <xdr:to>
      <xdr:col>18</xdr:col>
      <xdr:colOff>475050</xdr:colOff>
      <xdr:row>242</xdr:row>
      <xdr:rowOff>142650</xdr:rowOff>
    </xdr:to>
    <xdr:graphicFrame macro="">
      <xdr:nvGraphicFramePr>
        <xdr:cNvPr id="94" name="Graphique 93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19</xdr:col>
      <xdr:colOff>0</xdr:colOff>
      <xdr:row>233</xdr:row>
      <xdr:rowOff>0</xdr:rowOff>
    </xdr:from>
    <xdr:to>
      <xdr:col>22</xdr:col>
      <xdr:colOff>475050</xdr:colOff>
      <xdr:row>242</xdr:row>
      <xdr:rowOff>142650</xdr:rowOff>
    </xdr:to>
    <xdr:graphicFrame macro="">
      <xdr:nvGraphicFramePr>
        <xdr:cNvPr id="95" name="Graphique 94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23</xdr:col>
      <xdr:colOff>0</xdr:colOff>
      <xdr:row>233</xdr:row>
      <xdr:rowOff>0</xdr:rowOff>
    </xdr:from>
    <xdr:to>
      <xdr:col>26</xdr:col>
      <xdr:colOff>475050</xdr:colOff>
      <xdr:row>242</xdr:row>
      <xdr:rowOff>142650</xdr:rowOff>
    </xdr:to>
    <xdr:graphicFrame macro="">
      <xdr:nvGraphicFramePr>
        <xdr:cNvPr id="96" name="Graphique 95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11</xdr:col>
      <xdr:colOff>0</xdr:colOff>
      <xdr:row>244</xdr:row>
      <xdr:rowOff>0</xdr:rowOff>
    </xdr:from>
    <xdr:to>
      <xdr:col>14</xdr:col>
      <xdr:colOff>475050</xdr:colOff>
      <xdr:row>253</xdr:row>
      <xdr:rowOff>142650</xdr:rowOff>
    </xdr:to>
    <xdr:graphicFrame macro="">
      <xdr:nvGraphicFramePr>
        <xdr:cNvPr id="97" name="Graphique 96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15</xdr:col>
      <xdr:colOff>0</xdr:colOff>
      <xdr:row>244</xdr:row>
      <xdr:rowOff>0</xdr:rowOff>
    </xdr:from>
    <xdr:to>
      <xdr:col>18</xdr:col>
      <xdr:colOff>475050</xdr:colOff>
      <xdr:row>253</xdr:row>
      <xdr:rowOff>142650</xdr:rowOff>
    </xdr:to>
    <xdr:graphicFrame macro="">
      <xdr:nvGraphicFramePr>
        <xdr:cNvPr id="98" name="Graphique 97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19</xdr:col>
      <xdr:colOff>0</xdr:colOff>
      <xdr:row>244</xdr:row>
      <xdr:rowOff>0</xdr:rowOff>
    </xdr:from>
    <xdr:to>
      <xdr:col>22</xdr:col>
      <xdr:colOff>475050</xdr:colOff>
      <xdr:row>253</xdr:row>
      <xdr:rowOff>142650</xdr:rowOff>
    </xdr:to>
    <xdr:graphicFrame macro="">
      <xdr:nvGraphicFramePr>
        <xdr:cNvPr id="99" name="Graphique 98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23</xdr:col>
      <xdr:colOff>0</xdr:colOff>
      <xdr:row>244</xdr:row>
      <xdr:rowOff>0</xdr:rowOff>
    </xdr:from>
    <xdr:to>
      <xdr:col>26</xdr:col>
      <xdr:colOff>475050</xdr:colOff>
      <xdr:row>253</xdr:row>
      <xdr:rowOff>142650</xdr:rowOff>
    </xdr:to>
    <xdr:graphicFrame macro="">
      <xdr:nvGraphicFramePr>
        <xdr:cNvPr id="100" name="Graphique 99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11</xdr:col>
      <xdr:colOff>0</xdr:colOff>
      <xdr:row>258</xdr:row>
      <xdr:rowOff>0</xdr:rowOff>
    </xdr:from>
    <xdr:to>
      <xdr:col>14</xdr:col>
      <xdr:colOff>475050</xdr:colOff>
      <xdr:row>267</xdr:row>
      <xdr:rowOff>142650</xdr:rowOff>
    </xdr:to>
    <xdr:graphicFrame macro="">
      <xdr:nvGraphicFramePr>
        <xdr:cNvPr id="101" name="Graphique 100"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15</xdr:col>
      <xdr:colOff>0</xdr:colOff>
      <xdr:row>258</xdr:row>
      <xdr:rowOff>0</xdr:rowOff>
    </xdr:from>
    <xdr:to>
      <xdr:col>18</xdr:col>
      <xdr:colOff>475050</xdr:colOff>
      <xdr:row>267</xdr:row>
      <xdr:rowOff>142650</xdr:rowOff>
    </xdr:to>
    <xdr:graphicFrame macro="">
      <xdr:nvGraphicFramePr>
        <xdr:cNvPr id="102" name="Graphique 101"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19</xdr:col>
      <xdr:colOff>0</xdr:colOff>
      <xdr:row>258</xdr:row>
      <xdr:rowOff>0</xdr:rowOff>
    </xdr:from>
    <xdr:to>
      <xdr:col>22</xdr:col>
      <xdr:colOff>475050</xdr:colOff>
      <xdr:row>267</xdr:row>
      <xdr:rowOff>142650</xdr:rowOff>
    </xdr:to>
    <xdr:graphicFrame macro="">
      <xdr:nvGraphicFramePr>
        <xdr:cNvPr id="103" name="Graphique 102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23</xdr:col>
      <xdr:colOff>0</xdr:colOff>
      <xdr:row>258</xdr:row>
      <xdr:rowOff>0</xdr:rowOff>
    </xdr:from>
    <xdr:to>
      <xdr:col>26</xdr:col>
      <xdr:colOff>475050</xdr:colOff>
      <xdr:row>267</xdr:row>
      <xdr:rowOff>142650</xdr:rowOff>
    </xdr:to>
    <xdr:graphicFrame macro="">
      <xdr:nvGraphicFramePr>
        <xdr:cNvPr id="104" name="Graphique 103"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11</xdr:col>
      <xdr:colOff>0</xdr:colOff>
      <xdr:row>269</xdr:row>
      <xdr:rowOff>0</xdr:rowOff>
    </xdr:from>
    <xdr:to>
      <xdr:col>14</xdr:col>
      <xdr:colOff>475050</xdr:colOff>
      <xdr:row>278</xdr:row>
      <xdr:rowOff>142650</xdr:rowOff>
    </xdr:to>
    <xdr:graphicFrame macro="">
      <xdr:nvGraphicFramePr>
        <xdr:cNvPr id="105" name="Graphique 104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15</xdr:col>
      <xdr:colOff>0</xdr:colOff>
      <xdr:row>269</xdr:row>
      <xdr:rowOff>0</xdr:rowOff>
    </xdr:from>
    <xdr:to>
      <xdr:col>18</xdr:col>
      <xdr:colOff>475050</xdr:colOff>
      <xdr:row>278</xdr:row>
      <xdr:rowOff>142650</xdr:rowOff>
    </xdr:to>
    <xdr:graphicFrame macro="">
      <xdr:nvGraphicFramePr>
        <xdr:cNvPr id="106" name="Graphique 105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19</xdr:col>
      <xdr:colOff>0</xdr:colOff>
      <xdr:row>269</xdr:row>
      <xdr:rowOff>0</xdr:rowOff>
    </xdr:from>
    <xdr:to>
      <xdr:col>22</xdr:col>
      <xdr:colOff>475050</xdr:colOff>
      <xdr:row>278</xdr:row>
      <xdr:rowOff>142650</xdr:rowOff>
    </xdr:to>
    <xdr:graphicFrame macro="">
      <xdr:nvGraphicFramePr>
        <xdr:cNvPr id="107" name="Graphique 106"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23</xdr:col>
      <xdr:colOff>0</xdr:colOff>
      <xdr:row>269</xdr:row>
      <xdr:rowOff>0</xdr:rowOff>
    </xdr:from>
    <xdr:to>
      <xdr:col>26</xdr:col>
      <xdr:colOff>475050</xdr:colOff>
      <xdr:row>278</xdr:row>
      <xdr:rowOff>142650</xdr:rowOff>
    </xdr:to>
    <xdr:graphicFrame macro="">
      <xdr:nvGraphicFramePr>
        <xdr:cNvPr id="108" name="Graphique 107"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11</xdr:col>
      <xdr:colOff>0</xdr:colOff>
      <xdr:row>283</xdr:row>
      <xdr:rowOff>0</xdr:rowOff>
    </xdr:from>
    <xdr:to>
      <xdr:col>14</xdr:col>
      <xdr:colOff>475050</xdr:colOff>
      <xdr:row>292</xdr:row>
      <xdr:rowOff>142650</xdr:rowOff>
    </xdr:to>
    <xdr:graphicFrame macro="">
      <xdr:nvGraphicFramePr>
        <xdr:cNvPr id="109" name="Graphique 108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15</xdr:col>
      <xdr:colOff>0</xdr:colOff>
      <xdr:row>283</xdr:row>
      <xdr:rowOff>0</xdr:rowOff>
    </xdr:from>
    <xdr:to>
      <xdr:col>18</xdr:col>
      <xdr:colOff>475050</xdr:colOff>
      <xdr:row>292</xdr:row>
      <xdr:rowOff>142650</xdr:rowOff>
    </xdr:to>
    <xdr:graphicFrame macro="">
      <xdr:nvGraphicFramePr>
        <xdr:cNvPr id="110" name="Graphique 109"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19</xdr:col>
      <xdr:colOff>0</xdr:colOff>
      <xdr:row>283</xdr:row>
      <xdr:rowOff>0</xdr:rowOff>
    </xdr:from>
    <xdr:to>
      <xdr:col>22</xdr:col>
      <xdr:colOff>475050</xdr:colOff>
      <xdr:row>292</xdr:row>
      <xdr:rowOff>142650</xdr:rowOff>
    </xdr:to>
    <xdr:graphicFrame macro="">
      <xdr:nvGraphicFramePr>
        <xdr:cNvPr id="111" name="Graphique 110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23</xdr:col>
      <xdr:colOff>0</xdr:colOff>
      <xdr:row>283</xdr:row>
      <xdr:rowOff>0</xdr:rowOff>
    </xdr:from>
    <xdr:to>
      <xdr:col>26</xdr:col>
      <xdr:colOff>475050</xdr:colOff>
      <xdr:row>292</xdr:row>
      <xdr:rowOff>142650</xdr:rowOff>
    </xdr:to>
    <xdr:graphicFrame macro="">
      <xdr:nvGraphicFramePr>
        <xdr:cNvPr id="112" name="Graphique 111">
          <a:extLst>
            <a:ext uri="{FF2B5EF4-FFF2-40B4-BE49-F238E27FC236}">
              <a16:creationId xmlns:a16="http://schemas.microsoft.com/office/drawing/2014/main" id="{00000000-0008-0000-0200-00007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11</xdr:col>
      <xdr:colOff>0</xdr:colOff>
      <xdr:row>293</xdr:row>
      <xdr:rowOff>0</xdr:rowOff>
    </xdr:from>
    <xdr:to>
      <xdr:col>14</xdr:col>
      <xdr:colOff>475050</xdr:colOff>
      <xdr:row>302</xdr:row>
      <xdr:rowOff>142650</xdr:rowOff>
    </xdr:to>
    <xdr:graphicFrame macro="">
      <xdr:nvGraphicFramePr>
        <xdr:cNvPr id="113" name="Graphique 112">
          <a:extLst>
            <a:ext uri="{FF2B5EF4-FFF2-40B4-BE49-F238E27FC236}">
              <a16:creationId xmlns:a16="http://schemas.microsoft.com/office/drawing/2014/main" id="{00000000-0008-0000-0200-00007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15</xdr:col>
      <xdr:colOff>0</xdr:colOff>
      <xdr:row>293</xdr:row>
      <xdr:rowOff>0</xdr:rowOff>
    </xdr:from>
    <xdr:to>
      <xdr:col>18</xdr:col>
      <xdr:colOff>475050</xdr:colOff>
      <xdr:row>302</xdr:row>
      <xdr:rowOff>142650</xdr:rowOff>
    </xdr:to>
    <xdr:graphicFrame macro="">
      <xdr:nvGraphicFramePr>
        <xdr:cNvPr id="114" name="Graphique 113"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19</xdr:col>
      <xdr:colOff>0</xdr:colOff>
      <xdr:row>293</xdr:row>
      <xdr:rowOff>0</xdr:rowOff>
    </xdr:from>
    <xdr:to>
      <xdr:col>22</xdr:col>
      <xdr:colOff>475050</xdr:colOff>
      <xdr:row>302</xdr:row>
      <xdr:rowOff>142650</xdr:rowOff>
    </xdr:to>
    <xdr:graphicFrame macro="">
      <xdr:nvGraphicFramePr>
        <xdr:cNvPr id="115" name="Graphique 114">
          <a:extLst>
            <a:ext uri="{FF2B5EF4-FFF2-40B4-BE49-F238E27FC236}">
              <a16:creationId xmlns:a16="http://schemas.microsoft.com/office/drawing/2014/main" id="{00000000-0008-0000-0200-00007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23</xdr:col>
      <xdr:colOff>0</xdr:colOff>
      <xdr:row>293</xdr:row>
      <xdr:rowOff>0</xdr:rowOff>
    </xdr:from>
    <xdr:to>
      <xdr:col>26</xdr:col>
      <xdr:colOff>475050</xdr:colOff>
      <xdr:row>302</xdr:row>
      <xdr:rowOff>142650</xdr:rowOff>
    </xdr:to>
    <xdr:graphicFrame macro="">
      <xdr:nvGraphicFramePr>
        <xdr:cNvPr id="116" name="Graphique 115"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11</xdr:col>
      <xdr:colOff>0</xdr:colOff>
      <xdr:row>306</xdr:row>
      <xdr:rowOff>0</xdr:rowOff>
    </xdr:from>
    <xdr:to>
      <xdr:col>14</xdr:col>
      <xdr:colOff>475050</xdr:colOff>
      <xdr:row>315</xdr:row>
      <xdr:rowOff>142650</xdr:rowOff>
    </xdr:to>
    <xdr:graphicFrame macro="">
      <xdr:nvGraphicFramePr>
        <xdr:cNvPr id="117" name="Graphique 116"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15</xdr:col>
      <xdr:colOff>0</xdr:colOff>
      <xdr:row>306</xdr:row>
      <xdr:rowOff>0</xdr:rowOff>
    </xdr:from>
    <xdr:to>
      <xdr:col>18</xdr:col>
      <xdr:colOff>475050</xdr:colOff>
      <xdr:row>315</xdr:row>
      <xdr:rowOff>142650</xdr:rowOff>
    </xdr:to>
    <xdr:graphicFrame macro="">
      <xdr:nvGraphicFramePr>
        <xdr:cNvPr id="118" name="Graphique 117">
          <a:extLst>
            <a:ext uri="{FF2B5EF4-FFF2-40B4-BE49-F238E27FC236}">
              <a16:creationId xmlns:a16="http://schemas.microsoft.com/office/drawing/2014/main" id="{00000000-0008-0000-0200-00007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19</xdr:col>
      <xdr:colOff>0</xdr:colOff>
      <xdr:row>306</xdr:row>
      <xdr:rowOff>0</xdr:rowOff>
    </xdr:from>
    <xdr:to>
      <xdr:col>22</xdr:col>
      <xdr:colOff>475050</xdr:colOff>
      <xdr:row>315</xdr:row>
      <xdr:rowOff>142650</xdr:rowOff>
    </xdr:to>
    <xdr:graphicFrame macro="">
      <xdr:nvGraphicFramePr>
        <xdr:cNvPr id="119" name="Graphique 118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23</xdr:col>
      <xdr:colOff>0</xdr:colOff>
      <xdr:row>306</xdr:row>
      <xdr:rowOff>0</xdr:rowOff>
    </xdr:from>
    <xdr:to>
      <xdr:col>26</xdr:col>
      <xdr:colOff>475050</xdr:colOff>
      <xdr:row>315</xdr:row>
      <xdr:rowOff>142650</xdr:rowOff>
    </xdr:to>
    <xdr:graphicFrame macro="">
      <xdr:nvGraphicFramePr>
        <xdr:cNvPr id="120" name="Graphique 119">
          <a:extLst>
            <a:ext uri="{FF2B5EF4-FFF2-40B4-BE49-F238E27FC236}">
              <a16:creationId xmlns:a16="http://schemas.microsoft.com/office/drawing/2014/main" id="{00000000-0008-0000-0200-00007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11</xdr:col>
      <xdr:colOff>0</xdr:colOff>
      <xdr:row>321</xdr:row>
      <xdr:rowOff>19050</xdr:rowOff>
    </xdr:from>
    <xdr:to>
      <xdr:col>14</xdr:col>
      <xdr:colOff>475050</xdr:colOff>
      <xdr:row>330</xdr:row>
      <xdr:rowOff>161700</xdr:rowOff>
    </xdr:to>
    <xdr:graphicFrame macro="">
      <xdr:nvGraphicFramePr>
        <xdr:cNvPr id="121" name="Graphique 120">
          <a:extLst>
            <a:ext uri="{FF2B5EF4-FFF2-40B4-BE49-F238E27FC236}">
              <a16:creationId xmlns:a16="http://schemas.microsoft.com/office/drawing/2014/main" id="{00000000-0008-0000-0200-00007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15</xdr:col>
      <xdr:colOff>0</xdr:colOff>
      <xdr:row>321</xdr:row>
      <xdr:rowOff>0</xdr:rowOff>
    </xdr:from>
    <xdr:to>
      <xdr:col>18</xdr:col>
      <xdr:colOff>475050</xdr:colOff>
      <xdr:row>330</xdr:row>
      <xdr:rowOff>142650</xdr:rowOff>
    </xdr:to>
    <xdr:graphicFrame macro="">
      <xdr:nvGraphicFramePr>
        <xdr:cNvPr id="122" name="Graphique 121">
          <a:extLst>
            <a:ext uri="{FF2B5EF4-FFF2-40B4-BE49-F238E27FC236}">
              <a16:creationId xmlns:a16="http://schemas.microsoft.com/office/drawing/2014/main" id="{00000000-0008-0000-0200-00007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19</xdr:col>
      <xdr:colOff>0</xdr:colOff>
      <xdr:row>321</xdr:row>
      <xdr:rowOff>0</xdr:rowOff>
    </xdr:from>
    <xdr:to>
      <xdr:col>22</xdr:col>
      <xdr:colOff>475050</xdr:colOff>
      <xdr:row>330</xdr:row>
      <xdr:rowOff>142650</xdr:rowOff>
    </xdr:to>
    <xdr:graphicFrame macro="">
      <xdr:nvGraphicFramePr>
        <xdr:cNvPr id="123" name="Graphique 122"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23</xdr:col>
      <xdr:colOff>0</xdr:colOff>
      <xdr:row>321</xdr:row>
      <xdr:rowOff>0</xdr:rowOff>
    </xdr:from>
    <xdr:to>
      <xdr:col>26</xdr:col>
      <xdr:colOff>475050</xdr:colOff>
      <xdr:row>330</xdr:row>
      <xdr:rowOff>142650</xdr:rowOff>
    </xdr:to>
    <xdr:graphicFrame macro="">
      <xdr:nvGraphicFramePr>
        <xdr:cNvPr id="124" name="Graphique 123"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10</xdr:col>
      <xdr:colOff>596900</xdr:colOff>
      <xdr:row>335</xdr:row>
      <xdr:rowOff>12700</xdr:rowOff>
    </xdr:from>
    <xdr:to>
      <xdr:col>14</xdr:col>
      <xdr:colOff>462350</xdr:colOff>
      <xdr:row>344</xdr:row>
      <xdr:rowOff>155350</xdr:rowOff>
    </xdr:to>
    <xdr:graphicFrame macro="">
      <xdr:nvGraphicFramePr>
        <xdr:cNvPr id="125" name="Graphique 124">
          <a:extLst>
            <a:ext uri="{FF2B5EF4-FFF2-40B4-BE49-F238E27FC236}">
              <a16:creationId xmlns:a16="http://schemas.microsoft.com/office/drawing/2014/main" id="{00000000-0008-0000-0200-00007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15</xdr:col>
      <xdr:colOff>0</xdr:colOff>
      <xdr:row>335</xdr:row>
      <xdr:rowOff>0</xdr:rowOff>
    </xdr:from>
    <xdr:to>
      <xdr:col>18</xdr:col>
      <xdr:colOff>475050</xdr:colOff>
      <xdr:row>344</xdr:row>
      <xdr:rowOff>142650</xdr:rowOff>
    </xdr:to>
    <xdr:graphicFrame macro="">
      <xdr:nvGraphicFramePr>
        <xdr:cNvPr id="126" name="Graphique 125">
          <a:extLst>
            <a:ext uri="{FF2B5EF4-FFF2-40B4-BE49-F238E27FC236}">
              <a16:creationId xmlns:a16="http://schemas.microsoft.com/office/drawing/2014/main" id="{00000000-0008-0000-0200-00007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19</xdr:col>
      <xdr:colOff>0</xdr:colOff>
      <xdr:row>335</xdr:row>
      <xdr:rowOff>0</xdr:rowOff>
    </xdr:from>
    <xdr:to>
      <xdr:col>22</xdr:col>
      <xdr:colOff>475050</xdr:colOff>
      <xdr:row>344</xdr:row>
      <xdr:rowOff>142650</xdr:rowOff>
    </xdr:to>
    <xdr:graphicFrame macro="">
      <xdr:nvGraphicFramePr>
        <xdr:cNvPr id="127" name="Graphique 126">
          <a:extLst>
            <a:ext uri="{FF2B5EF4-FFF2-40B4-BE49-F238E27FC236}">
              <a16:creationId xmlns:a16="http://schemas.microsoft.com/office/drawing/2014/main" id="{00000000-0008-0000-0200-00007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23</xdr:col>
      <xdr:colOff>0</xdr:colOff>
      <xdr:row>335</xdr:row>
      <xdr:rowOff>0</xdr:rowOff>
    </xdr:from>
    <xdr:to>
      <xdr:col>26</xdr:col>
      <xdr:colOff>475050</xdr:colOff>
      <xdr:row>344</xdr:row>
      <xdr:rowOff>142650</xdr:rowOff>
    </xdr:to>
    <xdr:graphicFrame macro="">
      <xdr:nvGraphicFramePr>
        <xdr:cNvPr id="128" name="Graphique 127">
          <a:extLst>
            <a:ext uri="{FF2B5EF4-FFF2-40B4-BE49-F238E27FC236}">
              <a16:creationId xmlns:a16="http://schemas.microsoft.com/office/drawing/2014/main" id="{00000000-0008-0000-0200-00008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11</xdr:col>
      <xdr:colOff>0</xdr:colOff>
      <xdr:row>350</xdr:row>
      <xdr:rowOff>0</xdr:rowOff>
    </xdr:from>
    <xdr:to>
      <xdr:col>14</xdr:col>
      <xdr:colOff>475050</xdr:colOff>
      <xdr:row>359</xdr:row>
      <xdr:rowOff>142650</xdr:rowOff>
    </xdr:to>
    <xdr:graphicFrame macro="">
      <xdr:nvGraphicFramePr>
        <xdr:cNvPr id="129" name="Graphique 128">
          <a:extLst>
            <a:ext uri="{FF2B5EF4-FFF2-40B4-BE49-F238E27FC236}">
              <a16:creationId xmlns:a16="http://schemas.microsoft.com/office/drawing/2014/main" id="{00000000-0008-0000-0200-00008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15</xdr:col>
      <xdr:colOff>0</xdr:colOff>
      <xdr:row>350</xdr:row>
      <xdr:rowOff>0</xdr:rowOff>
    </xdr:from>
    <xdr:to>
      <xdr:col>18</xdr:col>
      <xdr:colOff>475050</xdr:colOff>
      <xdr:row>359</xdr:row>
      <xdr:rowOff>142650</xdr:rowOff>
    </xdr:to>
    <xdr:graphicFrame macro="">
      <xdr:nvGraphicFramePr>
        <xdr:cNvPr id="130" name="Graphique 129"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19</xdr:col>
      <xdr:colOff>0</xdr:colOff>
      <xdr:row>350</xdr:row>
      <xdr:rowOff>0</xdr:rowOff>
    </xdr:from>
    <xdr:to>
      <xdr:col>22</xdr:col>
      <xdr:colOff>475050</xdr:colOff>
      <xdr:row>359</xdr:row>
      <xdr:rowOff>142650</xdr:rowOff>
    </xdr:to>
    <xdr:graphicFrame macro="">
      <xdr:nvGraphicFramePr>
        <xdr:cNvPr id="131" name="Graphique 130">
          <a:extLst>
            <a:ext uri="{FF2B5EF4-FFF2-40B4-BE49-F238E27FC236}">
              <a16:creationId xmlns:a16="http://schemas.microsoft.com/office/drawing/2014/main" id="{00000000-0008-0000-0200-00008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23</xdr:col>
      <xdr:colOff>0</xdr:colOff>
      <xdr:row>350</xdr:row>
      <xdr:rowOff>0</xdr:rowOff>
    </xdr:from>
    <xdr:to>
      <xdr:col>26</xdr:col>
      <xdr:colOff>475050</xdr:colOff>
      <xdr:row>359</xdr:row>
      <xdr:rowOff>142650</xdr:rowOff>
    </xdr:to>
    <xdr:graphicFrame macro="">
      <xdr:nvGraphicFramePr>
        <xdr:cNvPr id="132" name="Graphique 131">
          <a:extLst>
            <a:ext uri="{FF2B5EF4-FFF2-40B4-BE49-F238E27FC236}">
              <a16:creationId xmlns:a16="http://schemas.microsoft.com/office/drawing/2014/main" id="{00000000-0008-0000-0200-00008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11</xdr:col>
      <xdr:colOff>0</xdr:colOff>
      <xdr:row>361</xdr:row>
      <xdr:rowOff>0</xdr:rowOff>
    </xdr:from>
    <xdr:to>
      <xdr:col>14</xdr:col>
      <xdr:colOff>475050</xdr:colOff>
      <xdr:row>370</xdr:row>
      <xdr:rowOff>142650</xdr:rowOff>
    </xdr:to>
    <xdr:graphicFrame macro="">
      <xdr:nvGraphicFramePr>
        <xdr:cNvPr id="133" name="Graphique 132">
          <a:extLst>
            <a:ext uri="{FF2B5EF4-FFF2-40B4-BE49-F238E27FC236}">
              <a16:creationId xmlns:a16="http://schemas.microsoft.com/office/drawing/2014/main" id="{00000000-0008-0000-0200-00008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15</xdr:col>
      <xdr:colOff>0</xdr:colOff>
      <xdr:row>361</xdr:row>
      <xdr:rowOff>0</xdr:rowOff>
    </xdr:from>
    <xdr:to>
      <xdr:col>18</xdr:col>
      <xdr:colOff>475050</xdr:colOff>
      <xdr:row>370</xdr:row>
      <xdr:rowOff>142650</xdr:rowOff>
    </xdr:to>
    <xdr:graphicFrame macro="">
      <xdr:nvGraphicFramePr>
        <xdr:cNvPr id="134" name="Graphique 133">
          <a:extLst>
            <a:ext uri="{FF2B5EF4-FFF2-40B4-BE49-F238E27FC236}">
              <a16:creationId xmlns:a16="http://schemas.microsoft.com/office/drawing/2014/main" id="{00000000-0008-0000-0200-00008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19</xdr:col>
      <xdr:colOff>0</xdr:colOff>
      <xdr:row>361</xdr:row>
      <xdr:rowOff>0</xdr:rowOff>
    </xdr:from>
    <xdr:to>
      <xdr:col>22</xdr:col>
      <xdr:colOff>475050</xdr:colOff>
      <xdr:row>370</xdr:row>
      <xdr:rowOff>142650</xdr:rowOff>
    </xdr:to>
    <xdr:graphicFrame macro="">
      <xdr:nvGraphicFramePr>
        <xdr:cNvPr id="135" name="Graphique 134">
          <a:extLst>
            <a:ext uri="{FF2B5EF4-FFF2-40B4-BE49-F238E27FC236}">
              <a16:creationId xmlns:a16="http://schemas.microsoft.com/office/drawing/2014/main" id="{00000000-0008-0000-0200-00008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23</xdr:col>
      <xdr:colOff>0</xdr:colOff>
      <xdr:row>361</xdr:row>
      <xdr:rowOff>0</xdr:rowOff>
    </xdr:from>
    <xdr:to>
      <xdr:col>26</xdr:col>
      <xdr:colOff>475050</xdr:colOff>
      <xdr:row>370</xdr:row>
      <xdr:rowOff>142650</xdr:rowOff>
    </xdr:to>
    <xdr:graphicFrame macro="">
      <xdr:nvGraphicFramePr>
        <xdr:cNvPr id="136" name="Graphique 135">
          <a:extLst>
            <a:ext uri="{FF2B5EF4-FFF2-40B4-BE49-F238E27FC236}">
              <a16:creationId xmlns:a16="http://schemas.microsoft.com/office/drawing/2014/main" id="{00000000-0008-0000-0200-00008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11</xdr:col>
      <xdr:colOff>0</xdr:colOff>
      <xdr:row>372</xdr:row>
      <xdr:rowOff>0</xdr:rowOff>
    </xdr:from>
    <xdr:to>
      <xdr:col>14</xdr:col>
      <xdr:colOff>475050</xdr:colOff>
      <xdr:row>381</xdr:row>
      <xdr:rowOff>142650</xdr:rowOff>
    </xdr:to>
    <xdr:graphicFrame macro="">
      <xdr:nvGraphicFramePr>
        <xdr:cNvPr id="137" name="Graphique 136">
          <a:extLst>
            <a:ext uri="{FF2B5EF4-FFF2-40B4-BE49-F238E27FC236}">
              <a16:creationId xmlns:a16="http://schemas.microsoft.com/office/drawing/2014/main" id="{00000000-0008-0000-0200-00008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15</xdr:col>
      <xdr:colOff>0</xdr:colOff>
      <xdr:row>372</xdr:row>
      <xdr:rowOff>0</xdr:rowOff>
    </xdr:from>
    <xdr:to>
      <xdr:col>18</xdr:col>
      <xdr:colOff>475050</xdr:colOff>
      <xdr:row>381</xdr:row>
      <xdr:rowOff>142650</xdr:rowOff>
    </xdr:to>
    <xdr:graphicFrame macro="">
      <xdr:nvGraphicFramePr>
        <xdr:cNvPr id="138" name="Graphique 137">
          <a:extLst>
            <a:ext uri="{FF2B5EF4-FFF2-40B4-BE49-F238E27FC236}">
              <a16:creationId xmlns:a16="http://schemas.microsoft.com/office/drawing/2014/main" id="{00000000-0008-0000-0200-00008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19</xdr:col>
      <xdr:colOff>0</xdr:colOff>
      <xdr:row>372</xdr:row>
      <xdr:rowOff>0</xdr:rowOff>
    </xdr:from>
    <xdr:to>
      <xdr:col>22</xdr:col>
      <xdr:colOff>475050</xdr:colOff>
      <xdr:row>381</xdr:row>
      <xdr:rowOff>142650</xdr:rowOff>
    </xdr:to>
    <xdr:graphicFrame macro="">
      <xdr:nvGraphicFramePr>
        <xdr:cNvPr id="139" name="Graphique 138">
          <a:extLst>
            <a:ext uri="{FF2B5EF4-FFF2-40B4-BE49-F238E27FC236}">
              <a16:creationId xmlns:a16="http://schemas.microsoft.com/office/drawing/2014/main" id="{00000000-0008-0000-0200-00008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23</xdr:col>
      <xdr:colOff>0</xdr:colOff>
      <xdr:row>372</xdr:row>
      <xdr:rowOff>0</xdr:rowOff>
    </xdr:from>
    <xdr:to>
      <xdr:col>26</xdr:col>
      <xdr:colOff>475050</xdr:colOff>
      <xdr:row>381</xdr:row>
      <xdr:rowOff>142650</xdr:rowOff>
    </xdr:to>
    <xdr:graphicFrame macro="">
      <xdr:nvGraphicFramePr>
        <xdr:cNvPr id="140" name="Graphique 139">
          <a:extLst>
            <a:ext uri="{FF2B5EF4-FFF2-40B4-BE49-F238E27FC236}">
              <a16:creationId xmlns:a16="http://schemas.microsoft.com/office/drawing/2014/main" id="{00000000-0008-0000-0200-00008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11</xdr:col>
      <xdr:colOff>0</xdr:colOff>
      <xdr:row>382</xdr:row>
      <xdr:rowOff>0</xdr:rowOff>
    </xdr:from>
    <xdr:to>
      <xdr:col>14</xdr:col>
      <xdr:colOff>475050</xdr:colOff>
      <xdr:row>391</xdr:row>
      <xdr:rowOff>142650</xdr:rowOff>
    </xdr:to>
    <xdr:graphicFrame macro="">
      <xdr:nvGraphicFramePr>
        <xdr:cNvPr id="142" name="Graphique 141">
          <a:extLst>
            <a:ext uri="{FF2B5EF4-FFF2-40B4-BE49-F238E27FC236}">
              <a16:creationId xmlns:a16="http://schemas.microsoft.com/office/drawing/2014/main" id="{00000000-0008-0000-0200-00008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15</xdr:col>
      <xdr:colOff>0</xdr:colOff>
      <xdr:row>382</xdr:row>
      <xdr:rowOff>0</xdr:rowOff>
    </xdr:from>
    <xdr:to>
      <xdr:col>18</xdr:col>
      <xdr:colOff>475050</xdr:colOff>
      <xdr:row>391</xdr:row>
      <xdr:rowOff>142650</xdr:rowOff>
    </xdr:to>
    <xdr:graphicFrame macro="">
      <xdr:nvGraphicFramePr>
        <xdr:cNvPr id="143" name="Graphique 142">
          <a:extLst>
            <a:ext uri="{FF2B5EF4-FFF2-40B4-BE49-F238E27FC236}">
              <a16:creationId xmlns:a16="http://schemas.microsoft.com/office/drawing/2014/main" id="{00000000-0008-0000-0200-00008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19</xdr:col>
      <xdr:colOff>0</xdr:colOff>
      <xdr:row>382</xdr:row>
      <xdr:rowOff>0</xdr:rowOff>
    </xdr:from>
    <xdr:to>
      <xdr:col>22</xdr:col>
      <xdr:colOff>475050</xdr:colOff>
      <xdr:row>391</xdr:row>
      <xdr:rowOff>142650</xdr:rowOff>
    </xdr:to>
    <xdr:graphicFrame macro="">
      <xdr:nvGraphicFramePr>
        <xdr:cNvPr id="144" name="Graphique 143">
          <a:extLst>
            <a:ext uri="{FF2B5EF4-FFF2-40B4-BE49-F238E27FC236}">
              <a16:creationId xmlns:a16="http://schemas.microsoft.com/office/drawing/2014/main" id="{00000000-0008-0000-0200-00009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23</xdr:col>
      <xdr:colOff>0</xdr:colOff>
      <xdr:row>382</xdr:row>
      <xdr:rowOff>0</xdr:rowOff>
    </xdr:from>
    <xdr:to>
      <xdr:col>26</xdr:col>
      <xdr:colOff>475050</xdr:colOff>
      <xdr:row>391</xdr:row>
      <xdr:rowOff>142650</xdr:rowOff>
    </xdr:to>
    <xdr:graphicFrame macro="">
      <xdr:nvGraphicFramePr>
        <xdr:cNvPr id="145" name="Graphique 144">
          <a:extLst>
            <a:ext uri="{FF2B5EF4-FFF2-40B4-BE49-F238E27FC236}">
              <a16:creationId xmlns:a16="http://schemas.microsoft.com/office/drawing/2014/main" id="{00000000-0008-0000-0200-00009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11</xdr:col>
      <xdr:colOff>0</xdr:colOff>
      <xdr:row>394</xdr:row>
      <xdr:rowOff>0</xdr:rowOff>
    </xdr:from>
    <xdr:to>
      <xdr:col>14</xdr:col>
      <xdr:colOff>475050</xdr:colOff>
      <xdr:row>403</xdr:row>
      <xdr:rowOff>142650</xdr:rowOff>
    </xdr:to>
    <xdr:graphicFrame macro="">
      <xdr:nvGraphicFramePr>
        <xdr:cNvPr id="146" name="Graphique 145">
          <a:extLst>
            <a:ext uri="{FF2B5EF4-FFF2-40B4-BE49-F238E27FC236}">
              <a16:creationId xmlns:a16="http://schemas.microsoft.com/office/drawing/2014/main" id="{00000000-0008-0000-0200-00009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15</xdr:col>
      <xdr:colOff>0</xdr:colOff>
      <xdr:row>394</xdr:row>
      <xdr:rowOff>0</xdr:rowOff>
    </xdr:from>
    <xdr:to>
      <xdr:col>18</xdr:col>
      <xdr:colOff>475050</xdr:colOff>
      <xdr:row>403</xdr:row>
      <xdr:rowOff>142650</xdr:rowOff>
    </xdr:to>
    <xdr:graphicFrame macro="">
      <xdr:nvGraphicFramePr>
        <xdr:cNvPr id="147" name="Graphique 146">
          <a:extLst>
            <a:ext uri="{FF2B5EF4-FFF2-40B4-BE49-F238E27FC236}">
              <a16:creationId xmlns:a16="http://schemas.microsoft.com/office/drawing/2014/main" id="{00000000-0008-0000-0200-00009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19</xdr:col>
      <xdr:colOff>0</xdr:colOff>
      <xdr:row>394</xdr:row>
      <xdr:rowOff>0</xdr:rowOff>
    </xdr:from>
    <xdr:to>
      <xdr:col>22</xdr:col>
      <xdr:colOff>475050</xdr:colOff>
      <xdr:row>403</xdr:row>
      <xdr:rowOff>142650</xdr:rowOff>
    </xdr:to>
    <xdr:graphicFrame macro="">
      <xdr:nvGraphicFramePr>
        <xdr:cNvPr id="148" name="Graphique 147">
          <a:extLst>
            <a:ext uri="{FF2B5EF4-FFF2-40B4-BE49-F238E27FC236}">
              <a16:creationId xmlns:a16="http://schemas.microsoft.com/office/drawing/2014/main" id="{00000000-0008-0000-0200-00009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23</xdr:col>
      <xdr:colOff>0</xdr:colOff>
      <xdr:row>394</xdr:row>
      <xdr:rowOff>0</xdr:rowOff>
    </xdr:from>
    <xdr:to>
      <xdr:col>26</xdr:col>
      <xdr:colOff>475050</xdr:colOff>
      <xdr:row>403</xdr:row>
      <xdr:rowOff>142650</xdr:rowOff>
    </xdr:to>
    <xdr:graphicFrame macro="">
      <xdr:nvGraphicFramePr>
        <xdr:cNvPr id="149" name="Graphique 148">
          <a:extLst>
            <a:ext uri="{FF2B5EF4-FFF2-40B4-BE49-F238E27FC236}">
              <a16:creationId xmlns:a16="http://schemas.microsoft.com/office/drawing/2014/main" id="{00000000-0008-0000-0200-00009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11</xdr:col>
      <xdr:colOff>0</xdr:colOff>
      <xdr:row>404</xdr:row>
      <xdr:rowOff>0</xdr:rowOff>
    </xdr:from>
    <xdr:to>
      <xdr:col>14</xdr:col>
      <xdr:colOff>475050</xdr:colOff>
      <xdr:row>413</xdr:row>
      <xdr:rowOff>142650</xdr:rowOff>
    </xdr:to>
    <xdr:graphicFrame macro="">
      <xdr:nvGraphicFramePr>
        <xdr:cNvPr id="150" name="Graphique 149">
          <a:extLst>
            <a:ext uri="{FF2B5EF4-FFF2-40B4-BE49-F238E27FC236}">
              <a16:creationId xmlns:a16="http://schemas.microsoft.com/office/drawing/2014/main" id="{00000000-0008-0000-0200-00009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15</xdr:col>
      <xdr:colOff>0</xdr:colOff>
      <xdr:row>404</xdr:row>
      <xdr:rowOff>0</xdr:rowOff>
    </xdr:from>
    <xdr:to>
      <xdr:col>18</xdr:col>
      <xdr:colOff>475050</xdr:colOff>
      <xdr:row>413</xdr:row>
      <xdr:rowOff>142650</xdr:rowOff>
    </xdr:to>
    <xdr:graphicFrame macro="">
      <xdr:nvGraphicFramePr>
        <xdr:cNvPr id="151" name="Graphique 150">
          <a:extLst>
            <a:ext uri="{FF2B5EF4-FFF2-40B4-BE49-F238E27FC236}">
              <a16:creationId xmlns:a16="http://schemas.microsoft.com/office/drawing/2014/main" id="{00000000-0008-0000-0200-00009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19</xdr:col>
      <xdr:colOff>0</xdr:colOff>
      <xdr:row>404</xdr:row>
      <xdr:rowOff>0</xdr:rowOff>
    </xdr:from>
    <xdr:to>
      <xdr:col>22</xdr:col>
      <xdr:colOff>475050</xdr:colOff>
      <xdr:row>413</xdr:row>
      <xdr:rowOff>142650</xdr:rowOff>
    </xdr:to>
    <xdr:graphicFrame macro="">
      <xdr:nvGraphicFramePr>
        <xdr:cNvPr id="152" name="Graphique 151">
          <a:extLst>
            <a:ext uri="{FF2B5EF4-FFF2-40B4-BE49-F238E27FC236}">
              <a16:creationId xmlns:a16="http://schemas.microsoft.com/office/drawing/2014/main" id="{00000000-0008-0000-0200-00009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23</xdr:col>
      <xdr:colOff>0</xdr:colOff>
      <xdr:row>404</xdr:row>
      <xdr:rowOff>0</xdr:rowOff>
    </xdr:from>
    <xdr:to>
      <xdr:col>26</xdr:col>
      <xdr:colOff>475050</xdr:colOff>
      <xdr:row>413</xdr:row>
      <xdr:rowOff>142650</xdr:rowOff>
    </xdr:to>
    <xdr:graphicFrame macro="">
      <xdr:nvGraphicFramePr>
        <xdr:cNvPr id="153" name="Graphique 152">
          <a:extLst>
            <a:ext uri="{FF2B5EF4-FFF2-40B4-BE49-F238E27FC236}">
              <a16:creationId xmlns:a16="http://schemas.microsoft.com/office/drawing/2014/main" id="{00000000-0008-0000-0200-00009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11</xdr:col>
      <xdr:colOff>0</xdr:colOff>
      <xdr:row>414</xdr:row>
      <xdr:rowOff>0</xdr:rowOff>
    </xdr:from>
    <xdr:to>
      <xdr:col>14</xdr:col>
      <xdr:colOff>475050</xdr:colOff>
      <xdr:row>423</xdr:row>
      <xdr:rowOff>142650</xdr:rowOff>
    </xdr:to>
    <xdr:graphicFrame macro="">
      <xdr:nvGraphicFramePr>
        <xdr:cNvPr id="154" name="Graphique 153">
          <a:extLst>
            <a:ext uri="{FF2B5EF4-FFF2-40B4-BE49-F238E27FC236}">
              <a16:creationId xmlns:a16="http://schemas.microsoft.com/office/drawing/2014/main" id="{00000000-0008-0000-0200-00009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15</xdr:col>
      <xdr:colOff>0</xdr:colOff>
      <xdr:row>414</xdr:row>
      <xdr:rowOff>0</xdr:rowOff>
    </xdr:from>
    <xdr:to>
      <xdr:col>18</xdr:col>
      <xdr:colOff>475050</xdr:colOff>
      <xdr:row>423</xdr:row>
      <xdr:rowOff>142650</xdr:rowOff>
    </xdr:to>
    <xdr:graphicFrame macro="">
      <xdr:nvGraphicFramePr>
        <xdr:cNvPr id="155" name="Graphique 154">
          <a:extLst>
            <a:ext uri="{FF2B5EF4-FFF2-40B4-BE49-F238E27FC236}">
              <a16:creationId xmlns:a16="http://schemas.microsoft.com/office/drawing/2014/main" id="{00000000-0008-0000-0200-00009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19</xdr:col>
      <xdr:colOff>0</xdr:colOff>
      <xdr:row>414</xdr:row>
      <xdr:rowOff>0</xdr:rowOff>
    </xdr:from>
    <xdr:to>
      <xdr:col>22</xdr:col>
      <xdr:colOff>475050</xdr:colOff>
      <xdr:row>423</xdr:row>
      <xdr:rowOff>142650</xdr:rowOff>
    </xdr:to>
    <xdr:graphicFrame macro="">
      <xdr:nvGraphicFramePr>
        <xdr:cNvPr id="156" name="Graphique 155">
          <a:extLst>
            <a:ext uri="{FF2B5EF4-FFF2-40B4-BE49-F238E27FC236}">
              <a16:creationId xmlns:a16="http://schemas.microsoft.com/office/drawing/2014/main" id="{00000000-0008-0000-0200-00009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23</xdr:col>
      <xdr:colOff>0</xdr:colOff>
      <xdr:row>414</xdr:row>
      <xdr:rowOff>0</xdr:rowOff>
    </xdr:from>
    <xdr:to>
      <xdr:col>26</xdr:col>
      <xdr:colOff>475050</xdr:colOff>
      <xdr:row>423</xdr:row>
      <xdr:rowOff>142650</xdr:rowOff>
    </xdr:to>
    <xdr:graphicFrame macro="">
      <xdr:nvGraphicFramePr>
        <xdr:cNvPr id="157" name="Graphique 156">
          <a:extLst>
            <a:ext uri="{FF2B5EF4-FFF2-40B4-BE49-F238E27FC236}">
              <a16:creationId xmlns:a16="http://schemas.microsoft.com/office/drawing/2014/main" id="{00000000-0008-0000-0200-00009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11</xdr:col>
      <xdr:colOff>0</xdr:colOff>
      <xdr:row>429</xdr:row>
      <xdr:rowOff>0</xdr:rowOff>
    </xdr:from>
    <xdr:to>
      <xdr:col>14</xdr:col>
      <xdr:colOff>475050</xdr:colOff>
      <xdr:row>438</xdr:row>
      <xdr:rowOff>142650</xdr:rowOff>
    </xdr:to>
    <xdr:graphicFrame macro="">
      <xdr:nvGraphicFramePr>
        <xdr:cNvPr id="158" name="Graphique 157">
          <a:extLst>
            <a:ext uri="{FF2B5EF4-FFF2-40B4-BE49-F238E27FC236}">
              <a16:creationId xmlns:a16="http://schemas.microsoft.com/office/drawing/2014/main" id="{00000000-0008-0000-0200-00009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15</xdr:col>
      <xdr:colOff>0</xdr:colOff>
      <xdr:row>429</xdr:row>
      <xdr:rowOff>0</xdr:rowOff>
    </xdr:from>
    <xdr:to>
      <xdr:col>18</xdr:col>
      <xdr:colOff>475050</xdr:colOff>
      <xdr:row>438</xdr:row>
      <xdr:rowOff>142650</xdr:rowOff>
    </xdr:to>
    <xdr:graphicFrame macro="">
      <xdr:nvGraphicFramePr>
        <xdr:cNvPr id="159" name="Graphique 158">
          <a:extLst>
            <a:ext uri="{FF2B5EF4-FFF2-40B4-BE49-F238E27FC236}">
              <a16:creationId xmlns:a16="http://schemas.microsoft.com/office/drawing/2014/main" id="{00000000-0008-0000-0200-00009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19</xdr:col>
      <xdr:colOff>0</xdr:colOff>
      <xdr:row>429</xdr:row>
      <xdr:rowOff>0</xdr:rowOff>
    </xdr:from>
    <xdr:to>
      <xdr:col>22</xdr:col>
      <xdr:colOff>475050</xdr:colOff>
      <xdr:row>438</xdr:row>
      <xdr:rowOff>142650</xdr:rowOff>
    </xdr:to>
    <xdr:graphicFrame macro="">
      <xdr:nvGraphicFramePr>
        <xdr:cNvPr id="160" name="Graphique 159">
          <a:extLst>
            <a:ext uri="{FF2B5EF4-FFF2-40B4-BE49-F238E27FC236}">
              <a16:creationId xmlns:a16="http://schemas.microsoft.com/office/drawing/2014/main" id="{00000000-0008-0000-0200-0000A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23</xdr:col>
      <xdr:colOff>0</xdr:colOff>
      <xdr:row>429</xdr:row>
      <xdr:rowOff>0</xdr:rowOff>
    </xdr:from>
    <xdr:to>
      <xdr:col>26</xdr:col>
      <xdr:colOff>475050</xdr:colOff>
      <xdr:row>438</xdr:row>
      <xdr:rowOff>142650</xdr:rowOff>
    </xdr:to>
    <xdr:graphicFrame macro="">
      <xdr:nvGraphicFramePr>
        <xdr:cNvPr id="161" name="Graphique 160">
          <a:extLst>
            <a:ext uri="{FF2B5EF4-FFF2-40B4-BE49-F238E27FC236}">
              <a16:creationId xmlns:a16="http://schemas.microsoft.com/office/drawing/2014/main" id="{00000000-0008-0000-0200-0000A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11</xdr:col>
      <xdr:colOff>0</xdr:colOff>
      <xdr:row>442</xdr:row>
      <xdr:rowOff>0</xdr:rowOff>
    </xdr:from>
    <xdr:to>
      <xdr:col>14</xdr:col>
      <xdr:colOff>475050</xdr:colOff>
      <xdr:row>451</xdr:row>
      <xdr:rowOff>142650</xdr:rowOff>
    </xdr:to>
    <xdr:graphicFrame macro="">
      <xdr:nvGraphicFramePr>
        <xdr:cNvPr id="162" name="Graphique 161">
          <a:extLst>
            <a:ext uri="{FF2B5EF4-FFF2-40B4-BE49-F238E27FC236}">
              <a16:creationId xmlns:a16="http://schemas.microsoft.com/office/drawing/2014/main" id="{00000000-0008-0000-0200-0000A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15</xdr:col>
      <xdr:colOff>0</xdr:colOff>
      <xdr:row>442</xdr:row>
      <xdr:rowOff>0</xdr:rowOff>
    </xdr:from>
    <xdr:to>
      <xdr:col>18</xdr:col>
      <xdr:colOff>475050</xdr:colOff>
      <xdr:row>451</xdr:row>
      <xdr:rowOff>142650</xdr:rowOff>
    </xdr:to>
    <xdr:graphicFrame macro="">
      <xdr:nvGraphicFramePr>
        <xdr:cNvPr id="163" name="Graphique 162">
          <a:extLst>
            <a:ext uri="{FF2B5EF4-FFF2-40B4-BE49-F238E27FC236}">
              <a16:creationId xmlns:a16="http://schemas.microsoft.com/office/drawing/2014/main" id="{00000000-0008-0000-0200-0000A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19</xdr:col>
      <xdr:colOff>0</xdr:colOff>
      <xdr:row>442</xdr:row>
      <xdr:rowOff>0</xdr:rowOff>
    </xdr:from>
    <xdr:to>
      <xdr:col>22</xdr:col>
      <xdr:colOff>475050</xdr:colOff>
      <xdr:row>451</xdr:row>
      <xdr:rowOff>142650</xdr:rowOff>
    </xdr:to>
    <xdr:graphicFrame macro="">
      <xdr:nvGraphicFramePr>
        <xdr:cNvPr id="164" name="Graphique 163">
          <a:extLst>
            <a:ext uri="{FF2B5EF4-FFF2-40B4-BE49-F238E27FC236}">
              <a16:creationId xmlns:a16="http://schemas.microsoft.com/office/drawing/2014/main" id="{00000000-0008-0000-0200-0000A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23</xdr:col>
      <xdr:colOff>0</xdr:colOff>
      <xdr:row>442</xdr:row>
      <xdr:rowOff>0</xdr:rowOff>
    </xdr:from>
    <xdr:to>
      <xdr:col>26</xdr:col>
      <xdr:colOff>475050</xdr:colOff>
      <xdr:row>451</xdr:row>
      <xdr:rowOff>142650</xdr:rowOff>
    </xdr:to>
    <xdr:graphicFrame macro="">
      <xdr:nvGraphicFramePr>
        <xdr:cNvPr id="165" name="Graphique 164">
          <a:extLst>
            <a:ext uri="{FF2B5EF4-FFF2-40B4-BE49-F238E27FC236}">
              <a16:creationId xmlns:a16="http://schemas.microsoft.com/office/drawing/2014/main" id="{00000000-0008-0000-0200-0000A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11</xdr:col>
      <xdr:colOff>0</xdr:colOff>
      <xdr:row>456</xdr:row>
      <xdr:rowOff>0</xdr:rowOff>
    </xdr:from>
    <xdr:to>
      <xdr:col>14</xdr:col>
      <xdr:colOff>475050</xdr:colOff>
      <xdr:row>465</xdr:row>
      <xdr:rowOff>142650</xdr:rowOff>
    </xdr:to>
    <xdr:graphicFrame macro="">
      <xdr:nvGraphicFramePr>
        <xdr:cNvPr id="166" name="Graphique 165">
          <a:extLst>
            <a:ext uri="{FF2B5EF4-FFF2-40B4-BE49-F238E27FC236}">
              <a16:creationId xmlns:a16="http://schemas.microsoft.com/office/drawing/2014/main" id="{00000000-0008-0000-0200-0000A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15</xdr:col>
      <xdr:colOff>0</xdr:colOff>
      <xdr:row>456</xdr:row>
      <xdr:rowOff>0</xdr:rowOff>
    </xdr:from>
    <xdr:to>
      <xdr:col>18</xdr:col>
      <xdr:colOff>475050</xdr:colOff>
      <xdr:row>465</xdr:row>
      <xdr:rowOff>142650</xdr:rowOff>
    </xdr:to>
    <xdr:graphicFrame macro="">
      <xdr:nvGraphicFramePr>
        <xdr:cNvPr id="167" name="Graphique 166">
          <a:extLst>
            <a:ext uri="{FF2B5EF4-FFF2-40B4-BE49-F238E27FC236}">
              <a16:creationId xmlns:a16="http://schemas.microsoft.com/office/drawing/2014/main" id="{00000000-0008-0000-0200-0000A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19</xdr:col>
      <xdr:colOff>0</xdr:colOff>
      <xdr:row>456</xdr:row>
      <xdr:rowOff>0</xdr:rowOff>
    </xdr:from>
    <xdr:to>
      <xdr:col>22</xdr:col>
      <xdr:colOff>475050</xdr:colOff>
      <xdr:row>465</xdr:row>
      <xdr:rowOff>142650</xdr:rowOff>
    </xdr:to>
    <xdr:graphicFrame macro="">
      <xdr:nvGraphicFramePr>
        <xdr:cNvPr id="168" name="Graphique 167">
          <a:extLst>
            <a:ext uri="{FF2B5EF4-FFF2-40B4-BE49-F238E27FC236}">
              <a16:creationId xmlns:a16="http://schemas.microsoft.com/office/drawing/2014/main" id="{00000000-0008-0000-0200-0000A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23</xdr:col>
      <xdr:colOff>0</xdr:colOff>
      <xdr:row>456</xdr:row>
      <xdr:rowOff>0</xdr:rowOff>
    </xdr:from>
    <xdr:to>
      <xdr:col>26</xdr:col>
      <xdr:colOff>475050</xdr:colOff>
      <xdr:row>465</xdr:row>
      <xdr:rowOff>142650</xdr:rowOff>
    </xdr:to>
    <xdr:graphicFrame macro="">
      <xdr:nvGraphicFramePr>
        <xdr:cNvPr id="169" name="Graphique 168">
          <a:extLst>
            <a:ext uri="{FF2B5EF4-FFF2-40B4-BE49-F238E27FC236}">
              <a16:creationId xmlns:a16="http://schemas.microsoft.com/office/drawing/2014/main" id="{00000000-0008-0000-0200-0000A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11</xdr:col>
      <xdr:colOff>0</xdr:colOff>
      <xdr:row>472</xdr:row>
      <xdr:rowOff>0</xdr:rowOff>
    </xdr:from>
    <xdr:to>
      <xdr:col>14</xdr:col>
      <xdr:colOff>475050</xdr:colOff>
      <xdr:row>481</xdr:row>
      <xdr:rowOff>142650</xdr:rowOff>
    </xdr:to>
    <xdr:graphicFrame macro="">
      <xdr:nvGraphicFramePr>
        <xdr:cNvPr id="170" name="Graphique 169">
          <a:extLst>
            <a:ext uri="{FF2B5EF4-FFF2-40B4-BE49-F238E27FC236}">
              <a16:creationId xmlns:a16="http://schemas.microsoft.com/office/drawing/2014/main" id="{00000000-0008-0000-0200-0000A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15</xdr:col>
      <xdr:colOff>0</xdr:colOff>
      <xdr:row>472</xdr:row>
      <xdr:rowOff>0</xdr:rowOff>
    </xdr:from>
    <xdr:to>
      <xdr:col>18</xdr:col>
      <xdr:colOff>475050</xdr:colOff>
      <xdr:row>481</xdr:row>
      <xdr:rowOff>142650</xdr:rowOff>
    </xdr:to>
    <xdr:graphicFrame macro="">
      <xdr:nvGraphicFramePr>
        <xdr:cNvPr id="171" name="Graphique 170">
          <a:extLst>
            <a:ext uri="{FF2B5EF4-FFF2-40B4-BE49-F238E27FC236}">
              <a16:creationId xmlns:a16="http://schemas.microsoft.com/office/drawing/2014/main" id="{00000000-0008-0000-0200-0000A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19</xdr:col>
      <xdr:colOff>0</xdr:colOff>
      <xdr:row>472</xdr:row>
      <xdr:rowOff>0</xdr:rowOff>
    </xdr:from>
    <xdr:to>
      <xdr:col>22</xdr:col>
      <xdr:colOff>475050</xdr:colOff>
      <xdr:row>481</xdr:row>
      <xdr:rowOff>142650</xdr:rowOff>
    </xdr:to>
    <xdr:graphicFrame macro="">
      <xdr:nvGraphicFramePr>
        <xdr:cNvPr id="172" name="Graphique 171">
          <a:extLst>
            <a:ext uri="{FF2B5EF4-FFF2-40B4-BE49-F238E27FC236}">
              <a16:creationId xmlns:a16="http://schemas.microsoft.com/office/drawing/2014/main" id="{00000000-0008-0000-0200-0000A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23</xdr:col>
      <xdr:colOff>0</xdr:colOff>
      <xdr:row>472</xdr:row>
      <xdr:rowOff>0</xdr:rowOff>
    </xdr:from>
    <xdr:to>
      <xdr:col>26</xdr:col>
      <xdr:colOff>475050</xdr:colOff>
      <xdr:row>481</xdr:row>
      <xdr:rowOff>142650</xdr:rowOff>
    </xdr:to>
    <xdr:graphicFrame macro="">
      <xdr:nvGraphicFramePr>
        <xdr:cNvPr id="173" name="Graphique 172">
          <a:extLst>
            <a:ext uri="{FF2B5EF4-FFF2-40B4-BE49-F238E27FC236}">
              <a16:creationId xmlns:a16="http://schemas.microsoft.com/office/drawing/2014/main" id="{00000000-0008-0000-0200-0000A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11</xdr:col>
      <xdr:colOff>0</xdr:colOff>
      <xdr:row>488</xdr:row>
      <xdr:rowOff>0</xdr:rowOff>
    </xdr:from>
    <xdr:to>
      <xdr:col>14</xdr:col>
      <xdr:colOff>475050</xdr:colOff>
      <xdr:row>497</xdr:row>
      <xdr:rowOff>142650</xdr:rowOff>
    </xdr:to>
    <xdr:graphicFrame macro="">
      <xdr:nvGraphicFramePr>
        <xdr:cNvPr id="174" name="Graphique 173">
          <a:extLst>
            <a:ext uri="{FF2B5EF4-FFF2-40B4-BE49-F238E27FC236}">
              <a16:creationId xmlns:a16="http://schemas.microsoft.com/office/drawing/2014/main" id="{00000000-0008-0000-0200-0000A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15</xdr:col>
      <xdr:colOff>0</xdr:colOff>
      <xdr:row>488</xdr:row>
      <xdr:rowOff>0</xdr:rowOff>
    </xdr:from>
    <xdr:to>
      <xdr:col>18</xdr:col>
      <xdr:colOff>475050</xdr:colOff>
      <xdr:row>497</xdr:row>
      <xdr:rowOff>142650</xdr:rowOff>
    </xdr:to>
    <xdr:graphicFrame macro="">
      <xdr:nvGraphicFramePr>
        <xdr:cNvPr id="175" name="Graphique 174">
          <a:extLst>
            <a:ext uri="{FF2B5EF4-FFF2-40B4-BE49-F238E27FC236}">
              <a16:creationId xmlns:a16="http://schemas.microsoft.com/office/drawing/2014/main" id="{00000000-0008-0000-0200-0000A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19</xdr:col>
      <xdr:colOff>0</xdr:colOff>
      <xdr:row>488</xdr:row>
      <xdr:rowOff>0</xdr:rowOff>
    </xdr:from>
    <xdr:to>
      <xdr:col>22</xdr:col>
      <xdr:colOff>475050</xdr:colOff>
      <xdr:row>497</xdr:row>
      <xdr:rowOff>142650</xdr:rowOff>
    </xdr:to>
    <xdr:graphicFrame macro="">
      <xdr:nvGraphicFramePr>
        <xdr:cNvPr id="176" name="Graphique 175">
          <a:extLst>
            <a:ext uri="{FF2B5EF4-FFF2-40B4-BE49-F238E27FC236}">
              <a16:creationId xmlns:a16="http://schemas.microsoft.com/office/drawing/2014/main" id="{00000000-0008-0000-0200-0000B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23</xdr:col>
      <xdr:colOff>0</xdr:colOff>
      <xdr:row>488</xdr:row>
      <xdr:rowOff>0</xdr:rowOff>
    </xdr:from>
    <xdr:to>
      <xdr:col>26</xdr:col>
      <xdr:colOff>475050</xdr:colOff>
      <xdr:row>497</xdr:row>
      <xdr:rowOff>142650</xdr:rowOff>
    </xdr:to>
    <xdr:graphicFrame macro="">
      <xdr:nvGraphicFramePr>
        <xdr:cNvPr id="177" name="Graphique 176">
          <a:extLst>
            <a:ext uri="{FF2B5EF4-FFF2-40B4-BE49-F238E27FC236}">
              <a16:creationId xmlns:a16="http://schemas.microsoft.com/office/drawing/2014/main" id="{00000000-0008-0000-0200-0000B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xdr:twoCellAnchor>
    <xdr:from>
      <xdr:col>11</xdr:col>
      <xdr:colOff>0</xdr:colOff>
      <xdr:row>504</xdr:row>
      <xdr:rowOff>0</xdr:rowOff>
    </xdr:from>
    <xdr:to>
      <xdr:col>14</xdr:col>
      <xdr:colOff>475050</xdr:colOff>
      <xdr:row>513</xdr:row>
      <xdr:rowOff>142650</xdr:rowOff>
    </xdr:to>
    <xdr:graphicFrame macro="">
      <xdr:nvGraphicFramePr>
        <xdr:cNvPr id="178" name="Graphique 177">
          <a:extLst>
            <a:ext uri="{FF2B5EF4-FFF2-40B4-BE49-F238E27FC236}">
              <a16:creationId xmlns:a16="http://schemas.microsoft.com/office/drawing/2014/main" id="{00000000-0008-0000-0200-0000B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15</xdr:col>
      <xdr:colOff>0</xdr:colOff>
      <xdr:row>504</xdr:row>
      <xdr:rowOff>0</xdr:rowOff>
    </xdr:from>
    <xdr:to>
      <xdr:col>18</xdr:col>
      <xdr:colOff>475050</xdr:colOff>
      <xdr:row>513</xdr:row>
      <xdr:rowOff>142650</xdr:rowOff>
    </xdr:to>
    <xdr:graphicFrame macro="">
      <xdr:nvGraphicFramePr>
        <xdr:cNvPr id="179" name="Graphique 178">
          <a:extLst>
            <a:ext uri="{FF2B5EF4-FFF2-40B4-BE49-F238E27FC236}">
              <a16:creationId xmlns:a16="http://schemas.microsoft.com/office/drawing/2014/main" id="{00000000-0008-0000-0200-0000B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19</xdr:col>
      <xdr:colOff>0</xdr:colOff>
      <xdr:row>504</xdr:row>
      <xdr:rowOff>0</xdr:rowOff>
    </xdr:from>
    <xdr:to>
      <xdr:col>22</xdr:col>
      <xdr:colOff>475050</xdr:colOff>
      <xdr:row>513</xdr:row>
      <xdr:rowOff>142650</xdr:rowOff>
    </xdr:to>
    <xdr:graphicFrame macro="">
      <xdr:nvGraphicFramePr>
        <xdr:cNvPr id="180" name="Graphique 179">
          <a:extLst>
            <a:ext uri="{FF2B5EF4-FFF2-40B4-BE49-F238E27FC236}">
              <a16:creationId xmlns:a16="http://schemas.microsoft.com/office/drawing/2014/main" id="{00000000-0008-0000-0200-0000B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23</xdr:col>
      <xdr:colOff>0</xdr:colOff>
      <xdr:row>504</xdr:row>
      <xdr:rowOff>0</xdr:rowOff>
    </xdr:from>
    <xdr:to>
      <xdr:col>26</xdr:col>
      <xdr:colOff>475050</xdr:colOff>
      <xdr:row>513</xdr:row>
      <xdr:rowOff>142650</xdr:rowOff>
    </xdr:to>
    <xdr:graphicFrame macro="">
      <xdr:nvGraphicFramePr>
        <xdr:cNvPr id="181" name="Graphique 180">
          <a:extLst>
            <a:ext uri="{FF2B5EF4-FFF2-40B4-BE49-F238E27FC236}">
              <a16:creationId xmlns:a16="http://schemas.microsoft.com/office/drawing/2014/main" id="{00000000-0008-0000-0200-0000B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11</xdr:col>
      <xdr:colOff>0</xdr:colOff>
      <xdr:row>521</xdr:row>
      <xdr:rowOff>0</xdr:rowOff>
    </xdr:from>
    <xdr:to>
      <xdr:col>14</xdr:col>
      <xdr:colOff>475050</xdr:colOff>
      <xdr:row>530</xdr:row>
      <xdr:rowOff>142650</xdr:rowOff>
    </xdr:to>
    <xdr:graphicFrame macro="">
      <xdr:nvGraphicFramePr>
        <xdr:cNvPr id="182" name="Graphique 181">
          <a:extLst>
            <a:ext uri="{FF2B5EF4-FFF2-40B4-BE49-F238E27FC236}">
              <a16:creationId xmlns:a16="http://schemas.microsoft.com/office/drawing/2014/main" id="{00000000-0008-0000-0200-0000B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15</xdr:col>
      <xdr:colOff>0</xdr:colOff>
      <xdr:row>521</xdr:row>
      <xdr:rowOff>0</xdr:rowOff>
    </xdr:from>
    <xdr:to>
      <xdr:col>18</xdr:col>
      <xdr:colOff>475050</xdr:colOff>
      <xdr:row>530</xdr:row>
      <xdr:rowOff>142650</xdr:rowOff>
    </xdr:to>
    <xdr:graphicFrame macro="">
      <xdr:nvGraphicFramePr>
        <xdr:cNvPr id="183" name="Graphique 182">
          <a:extLst>
            <a:ext uri="{FF2B5EF4-FFF2-40B4-BE49-F238E27FC236}">
              <a16:creationId xmlns:a16="http://schemas.microsoft.com/office/drawing/2014/main" id="{00000000-0008-0000-0200-0000B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19</xdr:col>
      <xdr:colOff>0</xdr:colOff>
      <xdr:row>521</xdr:row>
      <xdr:rowOff>0</xdr:rowOff>
    </xdr:from>
    <xdr:to>
      <xdr:col>22</xdr:col>
      <xdr:colOff>475050</xdr:colOff>
      <xdr:row>530</xdr:row>
      <xdr:rowOff>142650</xdr:rowOff>
    </xdr:to>
    <xdr:graphicFrame macro="">
      <xdr:nvGraphicFramePr>
        <xdr:cNvPr id="184" name="Graphique 183">
          <a:extLst>
            <a:ext uri="{FF2B5EF4-FFF2-40B4-BE49-F238E27FC236}">
              <a16:creationId xmlns:a16="http://schemas.microsoft.com/office/drawing/2014/main" id="{00000000-0008-0000-0200-0000B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23</xdr:col>
      <xdr:colOff>0</xdr:colOff>
      <xdr:row>521</xdr:row>
      <xdr:rowOff>0</xdr:rowOff>
    </xdr:from>
    <xdr:to>
      <xdr:col>26</xdr:col>
      <xdr:colOff>475050</xdr:colOff>
      <xdr:row>530</xdr:row>
      <xdr:rowOff>142650</xdr:rowOff>
    </xdr:to>
    <xdr:graphicFrame macro="">
      <xdr:nvGraphicFramePr>
        <xdr:cNvPr id="185" name="Graphique 184">
          <a:extLst>
            <a:ext uri="{FF2B5EF4-FFF2-40B4-BE49-F238E27FC236}">
              <a16:creationId xmlns:a16="http://schemas.microsoft.com/office/drawing/2014/main" id="{00000000-0008-0000-0200-0000B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xdr:twoCellAnchor>
    <xdr:from>
      <xdr:col>11</xdr:col>
      <xdr:colOff>6350</xdr:colOff>
      <xdr:row>538</xdr:row>
      <xdr:rowOff>6350</xdr:rowOff>
    </xdr:from>
    <xdr:to>
      <xdr:col>14</xdr:col>
      <xdr:colOff>481400</xdr:colOff>
      <xdr:row>547</xdr:row>
      <xdr:rowOff>149000</xdr:rowOff>
    </xdr:to>
    <xdr:graphicFrame macro="">
      <xdr:nvGraphicFramePr>
        <xdr:cNvPr id="186" name="Graphique 185">
          <a:extLst>
            <a:ext uri="{FF2B5EF4-FFF2-40B4-BE49-F238E27FC236}">
              <a16:creationId xmlns:a16="http://schemas.microsoft.com/office/drawing/2014/main" id="{00000000-0008-0000-0200-0000B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15</xdr:col>
      <xdr:colOff>0</xdr:colOff>
      <xdr:row>538</xdr:row>
      <xdr:rowOff>0</xdr:rowOff>
    </xdr:from>
    <xdr:to>
      <xdr:col>18</xdr:col>
      <xdr:colOff>475050</xdr:colOff>
      <xdr:row>547</xdr:row>
      <xdr:rowOff>142650</xdr:rowOff>
    </xdr:to>
    <xdr:graphicFrame macro="">
      <xdr:nvGraphicFramePr>
        <xdr:cNvPr id="187" name="Graphique 186">
          <a:extLst>
            <a:ext uri="{FF2B5EF4-FFF2-40B4-BE49-F238E27FC236}">
              <a16:creationId xmlns:a16="http://schemas.microsoft.com/office/drawing/2014/main" id="{00000000-0008-0000-0200-0000B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19</xdr:col>
      <xdr:colOff>0</xdr:colOff>
      <xdr:row>538</xdr:row>
      <xdr:rowOff>0</xdr:rowOff>
    </xdr:from>
    <xdr:to>
      <xdr:col>22</xdr:col>
      <xdr:colOff>475050</xdr:colOff>
      <xdr:row>547</xdr:row>
      <xdr:rowOff>142650</xdr:rowOff>
    </xdr:to>
    <xdr:graphicFrame macro="">
      <xdr:nvGraphicFramePr>
        <xdr:cNvPr id="188" name="Graphique 187">
          <a:extLst>
            <a:ext uri="{FF2B5EF4-FFF2-40B4-BE49-F238E27FC236}">
              <a16:creationId xmlns:a16="http://schemas.microsoft.com/office/drawing/2014/main" id="{00000000-0008-0000-0200-0000B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xdr:twoCellAnchor>
    <xdr:from>
      <xdr:col>23</xdr:col>
      <xdr:colOff>0</xdr:colOff>
      <xdr:row>538</xdr:row>
      <xdr:rowOff>0</xdr:rowOff>
    </xdr:from>
    <xdr:to>
      <xdr:col>26</xdr:col>
      <xdr:colOff>475050</xdr:colOff>
      <xdr:row>547</xdr:row>
      <xdr:rowOff>142650</xdr:rowOff>
    </xdr:to>
    <xdr:graphicFrame macro="">
      <xdr:nvGraphicFramePr>
        <xdr:cNvPr id="189" name="Graphique 188">
          <a:extLst>
            <a:ext uri="{FF2B5EF4-FFF2-40B4-BE49-F238E27FC236}">
              <a16:creationId xmlns:a16="http://schemas.microsoft.com/office/drawing/2014/main" id="{00000000-0008-0000-0200-0000B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11</xdr:col>
      <xdr:colOff>0</xdr:colOff>
      <xdr:row>556</xdr:row>
      <xdr:rowOff>0</xdr:rowOff>
    </xdr:from>
    <xdr:to>
      <xdr:col>14</xdr:col>
      <xdr:colOff>475050</xdr:colOff>
      <xdr:row>565</xdr:row>
      <xdr:rowOff>142650</xdr:rowOff>
    </xdr:to>
    <xdr:graphicFrame macro="">
      <xdr:nvGraphicFramePr>
        <xdr:cNvPr id="190" name="Graphique 189">
          <a:extLst>
            <a:ext uri="{FF2B5EF4-FFF2-40B4-BE49-F238E27FC236}">
              <a16:creationId xmlns:a16="http://schemas.microsoft.com/office/drawing/2014/main" id="{00000000-0008-0000-0200-0000B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xdr:twoCellAnchor>
    <xdr:from>
      <xdr:col>15</xdr:col>
      <xdr:colOff>0</xdr:colOff>
      <xdr:row>556</xdr:row>
      <xdr:rowOff>0</xdr:rowOff>
    </xdr:from>
    <xdr:to>
      <xdr:col>18</xdr:col>
      <xdr:colOff>475050</xdr:colOff>
      <xdr:row>565</xdr:row>
      <xdr:rowOff>142650</xdr:rowOff>
    </xdr:to>
    <xdr:graphicFrame macro="">
      <xdr:nvGraphicFramePr>
        <xdr:cNvPr id="191" name="Graphique 190">
          <a:extLst>
            <a:ext uri="{FF2B5EF4-FFF2-40B4-BE49-F238E27FC236}">
              <a16:creationId xmlns:a16="http://schemas.microsoft.com/office/drawing/2014/main" id="{00000000-0008-0000-0200-0000B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19</xdr:col>
      <xdr:colOff>0</xdr:colOff>
      <xdr:row>556</xdr:row>
      <xdr:rowOff>0</xdr:rowOff>
    </xdr:from>
    <xdr:to>
      <xdr:col>22</xdr:col>
      <xdr:colOff>475050</xdr:colOff>
      <xdr:row>565</xdr:row>
      <xdr:rowOff>142650</xdr:rowOff>
    </xdr:to>
    <xdr:graphicFrame macro="">
      <xdr:nvGraphicFramePr>
        <xdr:cNvPr id="192" name="Graphique 191">
          <a:extLst>
            <a:ext uri="{FF2B5EF4-FFF2-40B4-BE49-F238E27FC236}">
              <a16:creationId xmlns:a16="http://schemas.microsoft.com/office/drawing/2014/main" id="{00000000-0008-0000-0200-0000C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23</xdr:col>
      <xdr:colOff>0</xdr:colOff>
      <xdr:row>556</xdr:row>
      <xdr:rowOff>0</xdr:rowOff>
    </xdr:from>
    <xdr:to>
      <xdr:col>26</xdr:col>
      <xdr:colOff>475050</xdr:colOff>
      <xdr:row>565</xdr:row>
      <xdr:rowOff>142650</xdr:rowOff>
    </xdr:to>
    <xdr:graphicFrame macro="">
      <xdr:nvGraphicFramePr>
        <xdr:cNvPr id="193" name="Graphique 192">
          <a:extLst>
            <a:ext uri="{FF2B5EF4-FFF2-40B4-BE49-F238E27FC236}">
              <a16:creationId xmlns:a16="http://schemas.microsoft.com/office/drawing/2014/main" id="{00000000-0008-0000-0200-0000C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11</xdr:col>
      <xdr:colOff>0</xdr:colOff>
      <xdr:row>571</xdr:row>
      <xdr:rowOff>0</xdr:rowOff>
    </xdr:from>
    <xdr:to>
      <xdr:col>14</xdr:col>
      <xdr:colOff>475050</xdr:colOff>
      <xdr:row>580</xdr:row>
      <xdr:rowOff>142650</xdr:rowOff>
    </xdr:to>
    <xdr:graphicFrame macro="">
      <xdr:nvGraphicFramePr>
        <xdr:cNvPr id="194" name="Graphique 193">
          <a:extLst>
            <a:ext uri="{FF2B5EF4-FFF2-40B4-BE49-F238E27FC236}">
              <a16:creationId xmlns:a16="http://schemas.microsoft.com/office/drawing/2014/main" id="{00000000-0008-0000-0200-0000C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xdr:twoCellAnchor>
    <xdr:from>
      <xdr:col>15</xdr:col>
      <xdr:colOff>0</xdr:colOff>
      <xdr:row>571</xdr:row>
      <xdr:rowOff>0</xdr:rowOff>
    </xdr:from>
    <xdr:to>
      <xdr:col>18</xdr:col>
      <xdr:colOff>475050</xdr:colOff>
      <xdr:row>580</xdr:row>
      <xdr:rowOff>142650</xdr:rowOff>
    </xdr:to>
    <xdr:graphicFrame macro="">
      <xdr:nvGraphicFramePr>
        <xdr:cNvPr id="195" name="Graphique 194">
          <a:extLst>
            <a:ext uri="{FF2B5EF4-FFF2-40B4-BE49-F238E27FC236}">
              <a16:creationId xmlns:a16="http://schemas.microsoft.com/office/drawing/2014/main" id="{00000000-0008-0000-0200-0000C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xdr:twoCellAnchor>
    <xdr:from>
      <xdr:col>19</xdr:col>
      <xdr:colOff>0</xdr:colOff>
      <xdr:row>571</xdr:row>
      <xdr:rowOff>0</xdr:rowOff>
    </xdr:from>
    <xdr:to>
      <xdr:col>22</xdr:col>
      <xdr:colOff>475050</xdr:colOff>
      <xdr:row>580</xdr:row>
      <xdr:rowOff>142650</xdr:rowOff>
    </xdr:to>
    <xdr:graphicFrame macro="">
      <xdr:nvGraphicFramePr>
        <xdr:cNvPr id="196" name="Graphique 195">
          <a:extLst>
            <a:ext uri="{FF2B5EF4-FFF2-40B4-BE49-F238E27FC236}">
              <a16:creationId xmlns:a16="http://schemas.microsoft.com/office/drawing/2014/main" id="{00000000-0008-0000-0200-0000C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xdr:twoCellAnchor>
    <xdr:from>
      <xdr:col>23</xdr:col>
      <xdr:colOff>0</xdr:colOff>
      <xdr:row>571</xdr:row>
      <xdr:rowOff>0</xdr:rowOff>
    </xdr:from>
    <xdr:to>
      <xdr:col>26</xdr:col>
      <xdr:colOff>475050</xdr:colOff>
      <xdr:row>580</xdr:row>
      <xdr:rowOff>142650</xdr:rowOff>
    </xdr:to>
    <xdr:graphicFrame macro="">
      <xdr:nvGraphicFramePr>
        <xdr:cNvPr id="197" name="Graphique 196">
          <a:extLst>
            <a:ext uri="{FF2B5EF4-FFF2-40B4-BE49-F238E27FC236}">
              <a16:creationId xmlns:a16="http://schemas.microsoft.com/office/drawing/2014/main" id="{00000000-0008-0000-0200-0000C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xdr:twoCellAnchor>
    <xdr:from>
      <xdr:col>11</xdr:col>
      <xdr:colOff>0</xdr:colOff>
      <xdr:row>588</xdr:row>
      <xdr:rowOff>0</xdr:rowOff>
    </xdr:from>
    <xdr:to>
      <xdr:col>14</xdr:col>
      <xdr:colOff>475050</xdr:colOff>
      <xdr:row>597</xdr:row>
      <xdr:rowOff>142650</xdr:rowOff>
    </xdr:to>
    <xdr:graphicFrame macro="">
      <xdr:nvGraphicFramePr>
        <xdr:cNvPr id="198" name="Graphique 197">
          <a:extLst>
            <a:ext uri="{FF2B5EF4-FFF2-40B4-BE49-F238E27FC236}">
              <a16:creationId xmlns:a16="http://schemas.microsoft.com/office/drawing/2014/main" id="{00000000-0008-0000-0200-0000C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xdr:twoCellAnchor>
    <xdr:from>
      <xdr:col>15</xdr:col>
      <xdr:colOff>0</xdr:colOff>
      <xdr:row>588</xdr:row>
      <xdr:rowOff>0</xdr:rowOff>
    </xdr:from>
    <xdr:to>
      <xdr:col>18</xdr:col>
      <xdr:colOff>475050</xdr:colOff>
      <xdr:row>597</xdr:row>
      <xdr:rowOff>142650</xdr:rowOff>
    </xdr:to>
    <xdr:graphicFrame macro="">
      <xdr:nvGraphicFramePr>
        <xdr:cNvPr id="199" name="Graphique 198">
          <a:extLst>
            <a:ext uri="{FF2B5EF4-FFF2-40B4-BE49-F238E27FC236}">
              <a16:creationId xmlns:a16="http://schemas.microsoft.com/office/drawing/2014/main" id="{00000000-0008-0000-0200-0000C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  <xdr:twoCellAnchor>
    <xdr:from>
      <xdr:col>19</xdr:col>
      <xdr:colOff>0</xdr:colOff>
      <xdr:row>588</xdr:row>
      <xdr:rowOff>0</xdr:rowOff>
    </xdr:from>
    <xdr:to>
      <xdr:col>22</xdr:col>
      <xdr:colOff>475050</xdr:colOff>
      <xdr:row>597</xdr:row>
      <xdr:rowOff>142650</xdr:rowOff>
    </xdr:to>
    <xdr:graphicFrame macro="">
      <xdr:nvGraphicFramePr>
        <xdr:cNvPr id="200" name="Graphique 199">
          <a:extLst>
            <a:ext uri="{FF2B5EF4-FFF2-40B4-BE49-F238E27FC236}">
              <a16:creationId xmlns:a16="http://schemas.microsoft.com/office/drawing/2014/main" id="{00000000-0008-0000-0200-0000C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0"/>
        </a:graphicData>
      </a:graphic>
    </xdr:graphicFrame>
    <xdr:clientData/>
  </xdr:twoCellAnchor>
  <xdr:twoCellAnchor>
    <xdr:from>
      <xdr:col>23</xdr:col>
      <xdr:colOff>0</xdr:colOff>
      <xdr:row>588</xdr:row>
      <xdr:rowOff>0</xdr:rowOff>
    </xdr:from>
    <xdr:to>
      <xdr:col>26</xdr:col>
      <xdr:colOff>475050</xdr:colOff>
      <xdr:row>597</xdr:row>
      <xdr:rowOff>142650</xdr:rowOff>
    </xdr:to>
    <xdr:graphicFrame macro="">
      <xdr:nvGraphicFramePr>
        <xdr:cNvPr id="201" name="Graphique 200">
          <a:extLst>
            <a:ext uri="{FF2B5EF4-FFF2-40B4-BE49-F238E27FC236}">
              <a16:creationId xmlns:a16="http://schemas.microsoft.com/office/drawing/2014/main" id="{00000000-0008-0000-0200-0000C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1"/>
        </a:graphicData>
      </a:graphic>
    </xdr:graphicFrame>
    <xdr:clientData/>
  </xdr:twoCellAnchor>
  <xdr:twoCellAnchor>
    <xdr:from>
      <xdr:col>11</xdr:col>
      <xdr:colOff>0</xdr:colOff>
      <xdr:row>605</xdr:row>
      <xdr:rowOff>0</xdr:rowOff>
    </xdr:from>
    <xdr:to>
      <xdr:col>14</xdr:col>
      <xdr:colOff>475050</xdr:colOff>
      <xdr:row>614</xdr:row>
      <xdr:rowOff>142650</xdr:rowOff>
    </xdr:to>
    <xdr:graphicFrame macro="">
      <xdr:nvGraphicFramePr>
        <xdr:cNvPr id="202" name="Graphique 201">
          <a:extLst>
            <a:ext uri="{FF2B5EF4-FFF2-40B4-BE49-F238E27FC236}">
              <a16:creationId xmlns:a16="http://schemas.microsoft.com/office/drawing/2014/main" id="{00000000-0008-0000-0200-0000C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2"/>
        </a:graphicData>
      </a:graphic>
    </xdr:graphicFrame>
    <xdr:clientData/>
  </xdr:twoCellAnchor>
  <xdr:twoCellAnchor>
    <xdr:from>
      <xdr:col>15</xdr:col>
      <xdr:colOff>0</xdr:colOff>
      <xdr:row>605</xdr:row>
      <xdr:rowOff>0</xdr:rowOff>
    </xdr:from>
    <xdr:to>
      <xdr:col>18</xdr:col>
      <xdr:colOff>475050</xdr:colOff>
      <xdr:row>614</xdr:row>
      <xdr:rowOff>142650</xdr:rowOff>
    </xdr:to>
    <xdr:graphicFrame macro="">
      <xdr:nvGraphicFramePr>
        <xdr:cNvPr id="203" name="Graphique 202">
          <a:extLst>
            <a:ext uri="{FF2B5EF4-FFF2-40B4-BE49-F238E27FC236}">
              <a16:creationId xmlns:a16="http://schemas.microsoft.com/office/drawing/2014/main" id="{00000000-0008-0000-0200-0000C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3"/>
        </a:graphicData>
      </a:graphic>
    </xdr:graphicFrame>
    <xdr:clientData/>
  </xdr:twoCellAnchor>
  <xdr:twoCellAnchor>
    <xdr:from>
      <xdr:col>19</xdr:col>
      <xdr:colOff>0</xdr:colOff>
      <xdr:row>605</xdr:row>
      <xdr:rowOff>0</xdr:rowOff>
    </xdr:from>
    <xdr:to>
      <xdr:col>22</xdr:col>
      <xdr:colOff>475050</xdr:colOff>
      <xdr:row>614</xdr:row>
      <xdr:rowOff>142650</xdr:rowOff>
    </xdr:to>
    <xdr:graphicFrame macro="">
      <xdr:nvGraphicFramePr>
        <xdr:cNvPr id="204" name="Graphique 203">
          <a:extLst>
            <a:ext uri="{FF2B5EF4-FFF2-40B4-BE49-F238E27FC236}">
              <a16:creationId xmlns:a16="http://schemas.microsoft.com/office/drawing/2014/main" id="{00000000-0008-0000-0200-0000C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4"/>
        </a:graphicData>
      </a:graphic>
    </xdr:graphicFrame>
    <xdr:clientData/>
  </xdr:twoCellAnchor>
  <xdr:twoCellAnchor>
    <xdr:from>
      <xdr:col>23</xdr:col>
      <xdr:colOff>0</xdr:colOff>
      <xdr:row>605</xdr:row>
      <xdr:rowOff>0</xdr:rowOff>
    </xdr:from>
    <xdr:to>
      <xdr:col>26</xdr:col>
      <xdr:colOff>475050</xdr:colOff>
      <xdr:row>614</xdr:row>
      <xdr:rowOff>142650</xdr:rowOff>
    </xdr:to>
    <xdr:graphicFrame macro="">
      <xdr:nvGraphicFramePr>
        <xdr:cNvPr id="205" name="Graphique 204">
          <a:extLst>
            <a:ext uri="{FF2B5EF4-FFF2-40B4-BE49-F238E27FC236}">
              <a16:creationId xmlns:a16="http://schemas.microsoft.com/office/drawing/2014/main" id="{00000000-0008-0000-0200-0000C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5"/>
        </a:graphicData>
      </a:graphic>
    </xdr:graphicFrame>
    <xdr:clientData/>
  </xdr:twoCellAnchor>
  <xdr:twoCellAnchor>
    <xdr:from>
      <xdr:col>11</xdr:col>
      <xdr:colOff>0</xdr:colOff>
      <xdr:row>617</xdr:row>
      <xdr:rowOff>0</xdr:rowOff>
    </xdr:from>
    <xdr:to>
      <xdr:col>14</xdr:col>
      <xdr:colOff>475050</xdr:colOff>
      <xdr:row>626</xdr:row>
      <xdr:rowOff>142650</xdr:rowOff>
    </xdr:to>
    <xdr:graphicFrame macro="">
      <xdr:nvGraphicFramePr>
        <xdr:cNvPr id="206" name="Graphique 205">
          <a:extLst>
            <a:ext uri="{FF2B5EF4-FFF2-40B4-BE49-F238E27FC236}">
              <a16:creationId xmlns:a16="http://schemas.microsoft.com/office/drawing/2014/main" id="{00000000-0008-0000-0200-0000C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6"/>
        </a:graphicData>
      </a:graphic>
    </xdr:graphicFrame>
    <xdr:clientData/>
  </xdr:twoCellAnchor>
  <xdr:twoCellAnchor>
    <xdr:from>
      <xdr:col>15</xdr:col>
      <xdr:colOff>0</xdr:colOff>
      <xdr:row>617</xdr:row>
      <xdr:rowOff>0</xdr:rowOff>
    </xdr:from>
    <xdr:to>
      <xdr:col>18</xdr:col>
      <xdr:colOff>475050</xdr:colOff>
      <xdr:row>626</xdr:row>
      <xdr:rowOff>142650</xdr:rowOff>
    </xdr:to>
    <xdr:graphicFrame macro="">
      <xdr:nvGraphicFramePr>
        <xdr:cNvPr id="207" name="Graphique 206">
          <a:extLst>
            <a:ext uri="{FF2B5EF4-FFF2-40B4-BE49-F238E27FC236}">
              <a16:creationId xmlns:a16="http://schemas.microsoft.com/office/drawing/2014/main" id="{00000000-0008-0000-0200-0000C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7"/>
        </a:graphicData>
      </a:graphic>
    </xdr:graphicFrame>
    <xdr:clientData/>
  </xdr:twoCellAnchor>
  <xdr:twoCellAnchor>
    <xdr:from>
      <xdr:col>19</xdr:col>
      <xdr:colOff>0</xdr:colOff>
      <xdr:row>617</xdr:row>
      <xdr:rowOff>0</xdr:rowOff>
    </xdr:from>
    <xdr:to>
      <xdr:col>22</xdr:col>
      <xdr:colOff>475050</xdr:colOff>
      <xdr:row>626</xdr:row>
      <xdr:rowOff>142650</xdr:rowOff>
    </xdr:to>
    <xdr:graphicFrame macro="">
      <xdr:nvGraphicFramePr>
        <xdr:cNvPr id="208" name="Graphique 207">
          <a:extLst>
            <a:ext uri="{FF2B5EF4-FFF2-40B4-BE49-F238E27FC236}">
              <a16:creationId xmlns:a16="http://schemas.microsoft.com/office/drawing/2014/main" id="{00000000-0008-0000-0200-0000D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8"/>
        </a:graphicData>
      </a:graphic>
    </xdr:graphicFrame>
    <xdr:clientData/>
  </xdr:twoCellAnchor>
  <xdr:twoCellAnchor>
    <xdr:from>
      <xdr:col>23</xdr:col>
      <xdr:colOff>0</xdr:colOff>
      <xdr:row>617</xdr:row>
      <xdr:rowOff>0</xdr:rowOff>
    </xdr:from>
    <xdr:to>
      <xdr:col>26</xdr:col>
      <xdr:colOff>475050</xdr:colOff>
      <xdr:row>626</xdr:row>
      <xdr:rowOff>142650</xdr:rowOff>
    </xdr:to>
    <xdr:graphicFrame macro="">
      <xdr:nvGraphicFramePr>
        <xdr:cNvPr id="209" name="Graphique 208">
          <a:extLst>
            <a:ext uri="{FF2B5EF4-FFF2-40B4-BE49-F238E27FC236}">
              <a16:creationId xmlns:a16="http://schemas.microsoft.com/office/drawing/2014/main" id="{00000000-0008-0000-0200-0000D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9"/>
        </a:graphicData>
      </a:graphic>
    </xdr:graphicFrame>
    <xdr:clientData/>
  </xdr:twoCellAnchor>
  <xdr:twoCellAnchor>
    <xdr:from>
      <xdr:col>11</xdr:col>
      <xdr:colOff>0</xdr:colOff>
      <xdr:row>628</xdr:row>
      <xdr:rowOff>0</xdr:rowOff>
    </xdr:from>
    <xdr:to>
      <xdr:col>14</xdr:col>
      <xdr:colOff>475050</xdr:colOff>
      <xdr:row>637</xdr:row>
      <xdr:rowOff>142650</xdr:rowOff>
    </xdr:to>
    <xdr:graphicFrame macro="">
      <xdr:nvGraphicFramePr>
        <xdr:cNvPr id="210" name="Graphique 209">
          <a:extLst>
            <a:ext uri="{FF2B5EF4-FFF2-40B4-BE49-F238E27FC236}">
              <a16:creationId xmlns:a16="http://schemas.microsoft.com/office/drawing/2014/main" id="{00000000-0008-0000-0200-0000D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0"/>
        </a:graphicData>
      </a:graphic>
    </xdr:graphicFrame>
    <xdr:clientData/>
  </xdr:twoCellAnchor>
  <xdr:twoCellAnchor>
    <xdr:from>
      <xdr:col>15</xdr:col>
      <xdr:colOff>0</xdr:colOff>
      <xdr:row>628</xdr:row>
      <xdr:rowOff>0</xdr:rowOff>
    </xdr:from>
    <xdr:to>
      <xdr:col>18</xdr:col>
      <xdr:colOff>475050</xdr:colOff>
      <xdr:row>637</xdr:row>
      <xdr:rowOff>142650</xdr:rowOff>
    </xdr:to>
    <xdr:graphicFrame macro="">
      <xdr:nvGraphicFramePr>
        <xdr:cNvPr id="211" name="Graphique 210">
          <a:extLst>
            <a:ext uri="{FF2B5EF4-FFF2-40B4-BE49-F238E27FC236}">
              <a16:creationId xmlns:a16="http://schemas.microsoft.com/office/drawing/2014/main" id="{00000000-0008-0000-0200-0000D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1"/>
        </a:graphicData>
      </a:graphic>
    </xdr:graphicFrame>
    <xdr:clientData/>
  </xdr:twoCellAnchor>
  <xdr:twoCellAnchor>
    <xdr:from>
      <xdr:col>19</xdr:col>
      <xdr:colOff>0</xdr:colOff>
      <xdr:row>628</xdr:row>
      <xdr:rowOff>0</xdr:rowOff>
    </xdr:from>
    <xdr:to>
      <xdr:col>22</xdr:col>
      <xdr:colOff>475050</xdr:colOff>
      <xdr:row>637</xdr:row>
      <xdr:rowOff>142650</xdr:rowOff>
    </xdr:to>
    <xdr:graphicFrame macro="">
      <xdr:nvGraphicFramePr>
        <xdr:cNvPr id="212" name="Graphique 211">
          <a:extLst>
            <a:ext uri="{FF2B5EF4-FFF2-40B4-BE49-F238E27FC236}">
              <a16:creationId xmlns:a16="http://schemas.microsoft.com/office/drawing/2014/main" id="{00000000-0008-0000-0200-0000D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2"/>
        </a:graphicData>
      </a:graphic>
    </xdr:graphicFrame>
    <xdr:clientData/>
  </xdr:twoCellAnchor>
  <xdr:twoCellAnchor>
    <xdr:from>
      <xdr:col>23</xdr:col>
      <xdr:colOff>0</xdr:colOff>
      <xdr:row>628</xdr:row>
      <xdr:rowOff>0</xdr:rowOff>
    </xdr:from>
    <xdr:to>
      <xdr:col>26</xdr:col>
      <xdr:colOff>475050</xdr:colOff>
      <xdr:row>637</xdr:row>
      <xdr:rowOff>142650</xdr:rowOff>
    </xdr:to>
    <xdr:graphicFrame macro="">
      <xdr:nvGraphicFramePr>
        <xdr:cNvPr id="213" name="Graphique 212">
          <a:extLst>
            <a:ext uri="{FF2B5EF4-FFF2-40B4-BE49-F238E27FC236}">
              <a16:creationId xmlns:a16="http://schemas.microsoft.com/office/drawing/2014/main" id="{00000000-0008-0000-0200-0000D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3"/>
        </a:graphicData>
      </a:graphic>
    </xdr:graphicFrame>
    <xdr:clientData/>
  </xdr:twoCellAnchor>
  <xdr:twoCellAnchor>
    <xdr:from>
      <xdr:col>11</xdr:col>
      <xdr:colOff>0</xdr:colOff>
      <xdr:row>645</xdr:row>
      <xdr:rowOff>0</xdr:rowOff>
    </xdr:from>
    <xdr:to>
      <xdr:col>14</xdr:col>
      <xdr:colOff>475050</xdr:colOff>
      <xdr:row>654</xdr:row>
      <xdr:rowOff>142650</xdr:rowOff>
    </xdr:to>
    <xdr:graphicFrame macro="">
      <xdr:nvGraphicFramePr>
        <xdr:cNvPr id="214" name="Graphique 213">
          <a:extLst>
            <a:ext uri="{FF2B5EF4-FFF2-40B4-BE49-F238E27FC236}">
              <a16:creationId xmlns:a16="http://schemas.microsoft.com/office/drawing/2014/main" id="{00000000-0008-0000-0200-0000D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4"/>
        </a:graphicData>
      </a:graphic>
    </xdr:graphicFrame>
    <xdr:clientData/>
  </xdr:twoCellAnchor>
  <xdr:twoCellAnchor>
    <xdr:from>
      <xdr:col>15</xdr:col>
      <xdr:colOff>0</xdr:colOff>
      <xdr:row>645</xdr:row>
      <xdr:rowOff>0</xdr:rowOff>
    </xdr:from>
    <xdr:to>
      <xdr:col>18</xdr:col>
      <xdr:colOff>475050</xdr:colOff>
      <xdr:row>654</xdr:row>
      <xdr:rowOff>142650</xdr:rowOff>
    </xdr:to>
    <xdr:graphicFrame macro="">
      <xdr:nvGraphicFramePr>
        <xdr:cNvPr id="215" name="Graphique 214">
          <a:extLst>
            <a:ext uri="{FF2B5EF4-FFF2-40B4-BE49-F238E27FC236}">
              <a16:creationId xmlns:a16="http://schemas.microsoft.com/office/drawing/2014/main" id="{00000000-0008-0000-0200-0000D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5"/>
        </a:graphicData>
      </a:graphic>
    </xdr:graphicFrame>
    <xdr:clientData/>
  </xdr:twoCellAnchor>
  <xdr:twoCellAnchor>
    <xdr:from>
      <xdr:col>19</xdr:col>
      <xdr:colOff>0</xdr:colOff>
      <xdr:row>645</xdr:row>
      <xdr:rowOff>0</xdr:rowOff>
    </xdr:from>
    <xdr:to>
      <xdr:col>22</xdr:col>
      <xdr:colOff>475050</xdr:colOff>
      <xdr:row>654</xdr:row>
      <xdr:rowOff>142650</xdr:rowOff>
    </xdr:to>
    <xdr:graphicFrame macro="">
      <xdr:nvGraphicFramePr>
        <xdr:cNvPr id="216" name="Graphique 215">
          <a:extLst>
            <a:ext uri="{FF2B5EF4-FFF2-40B4-BE49-F238E27FC236}">
              <a16:creationId xmlns:a16="http://schemas.microsoft.com/office/drawing/2014/main" id="{00000000-0008-0000-0200-0000D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6"/>
        </a:graphicData>
      </a:graphic>
    </xdr:graphicFrame>
    <xdr:clientData/>
  </xdr:twoCellAnchor>
  <xdr:twoCellAnchor>
    <xdr:from>
      <xdr:col>23</xdr:col>
      <xdr:colOff>0</xdr:colOff>
      <xdr:row>645</xdr:row>
      <xdr:rowOff>0</xdr:rowOff>
    </xdr:from>
    <xdr:to>
      <xdr:col>26</xdr:col>
      <xdr:colOff>475050</xdr:colOff>
      <xdr:row>654</xdr:row>
      <xdr:rowOff>142650</xdr:rowOff>
    </xdr:to>
    <xdr:graphicFrame macro="">
      <xdr:nvGraphicFramePr>
        <xdr:cNvPr id="217" name="Graphique 216">
          <a:extLst>
            <a:ext uri="{FF2B5EF4-FFF2-40B4-BE49-F238E27FC236}">
              <a16:creationId xmlns:a16="http://schemas.microsoft.com/office/drawing/2014/main" id="{00000000-0008-0000-0200-0000D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7"/>
        </a:graphicData>
      </a:graphic>
    </xdr:graphicFrame>
    <xdr:clientData/>
  </xdr:twoCellAnchor>
  <xdr:twoCellAnchor>
    <xdr:from>
      <xdr:col>11</xdr:col>
      <xdr:colOff>0</xdr:colOff>
      <xdr:row>659</xdr:row>
      <xdr:rowOff>0</xdr:rowOff>
    </xdr:from>
    <xdr:to>
      <xdr:col>14</xdr:col>
      <xdr:colOff>475050</xdr:colOff>
      <xdr:row>668</xdr:row>
      <xdr:rowOff>142650</xdr:rowOff>
    </xdr:to>
    <xdr:graphicFrame macro="">
      <xdr:nvGraphicFramePr>
        <xdr:cNvPr id="218" name="Graphique 217">
          <a:extLst>
            <a:ext uri="{FF2B5EF4-FFF2-40B4-BE49-F238E27FC236}">
              <a16:creationId xmlns:a16="http://schemas.microsoft.com/office/drawing/2014/main" id="{00000000-0008-0000-0200-0000D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8"/>
        </a:graphicData>
      </a:graphic>
    </xdr:graphicFrame>
    <xdr:clientData/>
  </xdr:twoCellAnchor>
  <xdr:twoCellAnchor>
    <xdr:from>
      <xdr:col>15</xdr:col>
      <xdr:colOff>0</xdr:colOff>
      <xdr:row>659</xdr:row>
      <xdr:rowOff>0</xdr:rowOff>
    </xdr:from>
    <xdr:to>
      <xdr:col>18</xdr:col>
      <xdr:colOff>475050</xdr:colOff>
      <xdr:row>668</xdr:row>
      <xdr:rowOff>142650</xdr:rowOff>
    </xdr:to>
    <xdr:graphicFrame macro="">
      <xdr:nvGraphicFramePr>
        <xdr:cNvPr id="219" name="Graphique 218">
          <a:extLst>
            <a:ext uri="{FF2B5EF4-FFF2-40B4-BE49-F238E27FC236}">
              <a16:creationId xmlns:a16="http://schemas.microsoft.com/office/drawing/2014/main" id="{00000000-0008-0000-0200-0000D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9"/>
        </a:graphicData>
      </a:graphic>
    </xdr:graphicFrame>
    <xdr:clientData/>
  </xdr:twoCellAnchor>
  <xdr:twoCellAnchor>
    <xdr:from>
      <xdr:col>19</xdr:col>
      <xdr:colOff>0</xdr:colOff>
      <xdr:row>659</xdr:row>
      <xdr:rowOff>0</xdr:rowOff>
    </xdr:from>
    <xdr:to>
      <xdr:col>22</xdr:col>
      <xdr:colOff>475050</xdr:colOff>
      <xdr:row>668</xdr:row>
      <xdr:rowOff>142650</xdr:rowOff>
    </xdr:to>
    <xdr:graphicFrame macro="">
      <xdr:nvGraphicFramePr>
        <xdr:cNvPr id="220" name="Graphique 219">
          <a:extLst>
            <a:ext uri="{FF2B5EF4-FFF2-40B4-BE49-F238E27FC236}">
              <a16:creationId xmlns:a16="http://schemas.microsoft.com/office/drawing/2014/main" id="{00000000-0008-0000-0200-0000D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0"/>
        </a:graphicData>
      </a:graphic>
    </xdr:graphicFrame>
    <xdr:clientData/>
  </xdr:twoCellAnchor>
  <xdr:twoCellAnchor>
    <xdr:from>
      <xdr:col>23</xdr:col>
      <xdr:colOff>0</xdr:colOff>
      <xdr:row>659</xdr:row>
      <xdr:rowOff>0</xdr:rowOff>
    </xdr:from>
    <xdr:to>
      <xdr:col>26</xdr:col>
      <xdr:colOff>475050</xdr:colOff>
      <xdr:row>668</xdr:row>
      <xdr:rowOff>142650</xdr:rowOff>
    </xdr:to>
    <xdr:graphicFrame macro="">
      <xdr:nvGraphicFramePr>
        <xdr:cNvPr id="221" name="Graphique 220">
          <a:extLst>
            <a:ext uri="{FF2B5EF4-FFF2-40B4-BE49-F238E27FC236}">
              <a16:creationId xmlns:a16="http://schemas.microsoft.com/office/drawing/2014/main" id="{00000000-0008-0000-0200-0000D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1"/>
        </a:graphicData>
      </a:graphic>
    </xdr:graphicFrame>
    <xdr:clientData/>
  </xdr:twoCellAnchor>
  <xdr:twoCellAnchor>
    <xdr:from>
      <xdr:col>11</xdr:col>
      <xdr:colOff>0</xdr:colOff>
      <xdr:row>675</xdr:row>
      <xdr:rowOff>0</xdr:rowOff>
    </xdr:from>
    <xdr:to>
      <xdr:col>14</xdr:col>
      <xdr:colOff>475050</xdr:colOff>
      <xdr:row>684</xdr:row>
      <xdr:rowOff>142650</xdr:rowOff>
    </xdr:to>
    <xdr:graphicFrame macro="">
      <xdr:nvGraphicFramePr>
        <xdr:cNvPr id="222" name="Graphique 221">
          <a:extLst>
            <a:ext uri="{FF2B5EF4-FFF2-40B4-BE49-F238E27FC236}">
              <a16:creationId xmlns:a16="http://schemas.microsoft.com/office/drawing/2014/main" id="{00000000-0008-0000-0200-0000D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2"/>
        </a:graphicData>
      </a:graphic>
    </xdr:graphicFrame>
    <xdr:clientData/>
  </xdr:twoCellAnchor>
  <xdr:twoCellAnchor>
    <xdr:from>
      <xdr:col>15</xdr:col>
      <xdr:colOff>0</xdr:colOff>
      <xdr:row>675</xdr:row>
      <xdr:rowOff>0</xdr:rowOff>
    </xdr:from>
    <xdr:to>
      <xdr:col>18</xdr:col>
      <xdr:colOff>475050</xdr:colOff>
      <xdr:row>684</xdr:row>
      <xdr:rowOff>142650</xdr:rowOff>
    </xdr:to>
    <xdr:graphicFrame macro="">
      <xdr:nvGraphicFramePr>
        <xdr:cNvPr id="223" name="Graphique 222">
          <a:extLst>
            <a:ext uri="{FF2B5EF4-FFF2-40B4-BE49-F238E27FC236}">
              <a16:creationId xmlns:a16="http://schemas.microsoft.com/office/drawing/2014/main" id="{00000000-0008-0000-0200-0000D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3"/>
        </a:graphicData>
      </a:graphic>
    </xdr:graphicFrame>
    <xdr:clientData/>
  </xdr:twoCellAnchor>
  <xdr:twoCellAnchor>
    <xdr:from>
      <xdr:col>19</xdr:col>
      <xdr:colOff>0</xdr:colOff>
      <xdr:row>675</xdr:row>
      <xdr:rowOff>0</xdr:rowOff>
    </xdr:from>
    <xdr:to>
      <xdr:col>22</xdr:col>
      <xdr:colOff>475050</xdr:colOff>
      <xdr:row>684</xdr:row>
      <xdr:rowOff>142650</xdr:rowOff>
    </xdr:to>
    <xdr:graphicFrame macro="">
      <xdr:nvGraphicFramePr>
        <xdr:cNvPr id="224" name="Graphique 223">
          <a:extLst>
            <a:ext uri="{FF2B5EF4-FFF2-40B4-BE49-F238E27FC236}">
              <a16:creationId xmlns:a16="http://schemas.microsoft.com/office/drawing/2014/main" id="{00000000-0008-0000-0200-0000E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4"/>
        </a:graphicData>
      </a:graphic>
    </xdr:graphicFrame>
    <xdr:clientData/>
  </xdr:twoCellAnchor>
  <xdr:twoCellAnchor>
    <xdr:from>
      <xdr:col>23</xdr:col>
      <xdr:colOff>0</xdr:colOff>
      <xdr:row>675</xdr:row>
      <xdr:rowOff>0</xdr:rowOff>
    </xdr:from>
    <xdr:to>
      <xdr:col>26</xdr:col>
      <xdr:colOff>475050</xdr:colOff>
      <xdr:row>684</xdr:row>
      <xdr:rowOff>142650</xdr:rowOff>
    </xdr:to>
    <xdr:graphicFrame macro="">
      <xdr:nvGraphicFramePr>
        <xdr:cNvPr id="225" name="Graphique 224">
          <a:extLst>
            <a:ext uri="{FF2B5EF4-FFF2-40B4-BE49-F238E27FC236}">
              <a16:creationId xmlns:a16="http://schemas.microsoft.com/office/drawing/2014/main" id="{00000000-0008-0000-0200-0000E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5"/>
        </a:graphicData>
      </a:graphic>
    </xdr:graphicFrame>
    <xdr:clientData/>
  </xdr:twoCellAnchor>
  <xdr:twoCellAnchor>
    <xdr:from>
      <xdr:col>11</xdr:col>
      <xdr:colOff>0</xdr:colOff>
      <xdr:row>694</xdr:row>
      <xdr:rowOff>0</xdr:rowOff>
    </xdr:from>
    <xdr:to>
      <xdr:col>14</xdr:col>
      <xdr:colOff>475050</xdr:colOff>
      <xdr:row>703</xdr:row>
      <xdr:rowOff>142650</xdr:rowOff>
    </xdr:to>
    <xdr:graphicFrame macro="">
      <xdr:nvGraphicFramePr>
        <xdr:cNvPr id="226" name="Graphique 225">
          <a:extLst>
            <a:ext uri="{FF2B5EF4-FFF2-40B4-BE49-F238E27FC236}">
              <a16:creationId xmlns:a16="http://schemas.microsoft.com/office/drawing/2014/main" id="{00000000-0008-0000-0200-0000E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6"/>
        </a:graphicData>
      </a:graphic>
    </xdr:graphicFrame>
    <xdr:clientData/>
  </xdr:twoCellAnchor>
  <xdr:twoCellAnchor>
    <xdr:from>
      <xdr:col>15</xdr:col>
      <xdr:colOff>0</xdr:colOff>
      <xdr:row>694</xdr:row>
      <xdr:rowOff>0</xdr:rowOff>
    </xdr:from>
    <xdr:to>
      <xdr:col>18</xdr:col>
      <xdr:colOff>475050</xdr:colOff>
      <xdr:row>703</xdr:row>
      <xdr:rowOff>142650</xdr:rowOff>
    </xdr:to>
    <xdr:graphicFrame macro="">
      <xdr:nvGraphicFramePr>
        <xdr:cNvPr id="227" name="Graphique 226">
          <a:extLst>
            <a:ext uri="{FF2B5EF4-FFF2-40B4-BE49-F238E27FC236}">
              <a16:creationId xmlns:a16="http://schemas.microsoft.com/office/drawing/2014/main" id="{00000000-0008-0000-0200-0000E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7"/>
        </a:graphicData>
      </a:graphic>
    </xdr:graphicFrame>
    <xdr:clientData/>
  </xdr:twoCellAnchor>
  <xdr:twoCellAnchor>
    <xdr:from>
      <xdr:col>19</xdr:col>
      <xdr:colOff>0</xdr:colOff>
      <xdr:row>694</xdr:row>
      <xdr:rowOff>0</xdr:rowOff>
    </xdr:from>
    <xdr:to>
      <xdr:col>22</xdr:col>
      <xdr:colOff>475050</xdr:colOff>
      <xdr:row>703</xdr:row>
      <xdr:rowOff>142650</xdr:rowOff>
    </xdr:to>
    <xdr:graphicFrame macro="">
      <xdr:nvGraphicFramePr>
        <xdr:cNvPr id="228" name="Graphique 227">
          <a:extLst>
            <a:ext uri="{FF2B5EF4-FFF2-40B4-BE49-F238E27FC236}">
              <a16:creationId xmlns:a16="http://schemas.microsoft.com/office/drawing/2014/main" id="{00000000-0008-0000-0200-0000E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8"/>
        </a:graphicData>
      </a:graphic>
    </xdr:graphicFrame>
    <xdr:clientData/>
  </xdr:twoCellAnchor>
  <xdr:twoCellAnchor>
    <xdr:from>
      <xdr:col>23</xdr:col>
      <xdr:colOff>0</xdr:colOff>
      <xdr:row>694</xdr:row>
      <xdr:rowOff>0</xdr:rowOff>
    </xdr:from>
    <xdr:to>
      <xdr:col>26</xdr:col>
      <xdr:colOff>475050</xdr:colOff>
      <xdr:row>703</xdr:row>
      <xdr:rowOff>142650</xdr:rowOff>
    </xdr:to>
    <xdr:graphicFrame macro="">
      <xdr:nvGraphicFramePr>
        <xdr:cNvPr id="229" name="Graphique 228">
          <a:extLst>
            <a:ext uri="{FF2B5EF4-FFF2-40B4-BE49-F238E27FC236}">
              <a16:creationId xmlns:a16="http://schemas.microsoft.com/office/drawing/2014/main" id="{00000000-0008-0000-0200-0000E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9"/>
        </a:graphicData>
      </a:graphic>
    </xdr:graphicFrame>
    <xdr:clientData/>
  </xdr:twoCellAnchor>
  <xdr:twoCellAnchor>
    <xdr:from>
      <xdr:col>11</xdr:col>
      <xdr:colOff>0</xdr:colOff>
      <xdr:row>711</xdr:row>
      <xdr:rowOff>0</xdr:rowOff>
    </xdr:from>
    <xdr:to>
      <xdr:col>14</xdr:col>
      <xdr:colOff>475050</xdr:colOff>
      <xdr:row>720</xdr:row>
      <xdr:rowOff>142650</xdr:rowOff>
    </xdr:to>
    <xdr:graphicFrame macro="">
      <xdr:nvGraphicFramePr>
        <xdr:cNvPr id="230" name="Graphique 229">
          <a:extLst>
            <a:ext uri="{FF2B5EF4-FFF2-40B4-BE49-F238E27FC236}">
              <a16:creationId xmlns:a16="http://schemas.microsoft.com/office/drawing/2014/main" id="{00000000-0008-0000-0200-0000E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0"/>
        </a:graphicData>
      </a:graphic>
    </xdr:graphicFrame>
    <xdr:clientData/>
  </xdr:twoCellAnchor>
  <xdr:twoCellAnchor>
    <xdr:from>
      <xdr:col>15</xdr:col>
      <xdr:colOff>0</xdr:colOff>
      <xdr:row>711</xdr:row>
      <xdr:rowOff>0</xdr:rowOff>
    </xdr:from>
    <xdr:to>
      <xdr:col>18</xdr:col>
      <xdr:colOff>475050</xdr:colOff>
      <xdr:row>720</xdr:row>
      <xdr:rowOff>142650</xdr:rowOff>
    </xdr:to>
    <xdr:graphicFrame macro="">
      <xdr:nvGraphicFramePr>
        <xdr:cNvPr id="231" name="Graphique 230">
          <a:extLst>
            <a:ext uri="{FF2B5EF4-FFF2-40B4-BE49-F238E27FC236}">
              <a16:creationId xmlns:a16="http://schemas.microsoft.com/office/drawing/2014/main" id="{00000000-0008-0000-0200-0000E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1"/>
        </a:graphicData>
      </a:graphic>
    </xdr:graphicFrame>
    <xdr:clientData/>
  </xdr:twoCellAnchor>
  <xdr:twoCellAnchor>
    <xdr:from>
      <xdr:col>19</xdr:col>
      <xdr:colOff>0</xdr:colOff>
      <xdr:row>711</xdr:row>
      <xdr:rowOff>0</xdr:rowOff>
    </xdr:from>
    <xdr:to>
      <xdr:col>22</xdr:col>
      <xdr:colOff>475050</xdr:colOff>
      <xdr:row>720</xdr:row>
      <xdr:rowOff>142650</xdr:rowOff>
    </xdr:to>
    <xdr:graphicFrame macro="">
      <xdr:nvGraphicFramePr>
        <xdr:cNvPr id="232" name="Graphique 231">
          <a:extLst>
            <a:ext uri="{FF2B5EF4-FFF2-40B4-BE49-F238E27FC236}">
              <a16:creationId xmlns:a16="http://schemas.microsoft.com/office/drawing/2014/main" id="{00000000-0008-0000-0200-0000E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2"/>
        </a:graphicData>
      </a:graphic>
    </xdr:graphicFrame>
    <xdr:clientData/>
  </xdr:twoCellAnchor>
  <xdr:twoCellAnchor>
    <xdr:from>
      <xdr:col>23</xdr:col>
      <xdr:colOff>0</xdr:colOff>
      <xdr:row>711</xdr:row>
      <xdr:rowOff>0</xdr:rowOff>
    </xdr:from>
    <xdr:to>
      <xdr:col>26</xdr:col>
      <xdr:colOff>475050</xdr:colOff>
      <xdr:row>720</xdr:row>
      <xdr:rowOff>142650</xdr:rowOff>
    </xdr:to>
    <xdr:graphicFrame macro="">
      <xdr:nvGraphicFramePr>
        <xdr:cNvPr id="233" name="Graphique 232">
          <a:extLst>
            <a:ext uri="{FF2B5EF4-FFF2-40B4-BE49-F238E27FC236}">
              <a16:creationId xmlns:a16="http://schemas.microsoft.com/office/drawing/2014/main" id="{00000000-0008-0000-0200-0000E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3"/>
        </a:graphicData>
      </a:graphic>
    </xdr:graphicFrame>
    <xdr:clientData/>
  </xdr:twoCellAnchor>
  <xdr:twoCellAnchor>
    <xdr:from>
      <xdr:col>11</xdr:col>
      <xdr:colOff>0</xdr:colOff>
      <xdr:row>729</xdr:row>
      <xdr:rowOff>0</xdr:rowOff>
    </xdr:from>
    <xdr:to>
      <xdr:col>14</xdr:col>
      <xdr:colOff>475050</xdr:colOff>
      <xdr:row>738</xdr:row>
      <xdr:rowOff>142650</xdr:rowOff>
    </xdr:to>
    <xdr:graphicFrame macro="">
      <xdr:nvGraphicFramePr>
        <xdr:cNvPr id="234" name="Graphique 233">
          <a:extLst>
            <a:ext uri="{FF2B5EF4-FFF2-40B4-BE49-F238E27FC236}">
              <a16:creationId xmlns:a16="http://schemas.microsoft.com/office/drawing/2014/main" id="{00000000-0008-0000-0200-0000E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4"/>
        </a:graphicData>
      </a:graphic>
    </xdr:graphicFrame>
    <xdr:clientData/>
  </xdr:twoCellAnchor>
  <xdr:twoCellAnchor>
    <xdr:from>
      <xdr:col>15</xdr:col>
      <xdr:colOff>0</xdr:colOff>
      <xdr:row>729</xdr:row>
      <xdr:rowOff>0</xdr:rowOff>
    </xdr:from>
    <xdr:to>
      <xdr:col>18</xdr:col>
      <xdr:colOff>475050</xdr:colOff>
      <xdr:row>738</xdr:row>
      <xdr:rowOff>142650</xdr:rowOff>
    </xdr:to>
    <xdr:graphicFrame macro="">
      <xdr:nvGraphicFramePr>
        <xdr:cNvPr id="235" name="Graphique 234">
          <a:extLst>
            <a:ext uri="{FF2B5EF4-FFF2-40B4-BE49-F238E27FC236}">
              <a16:creationId xmlns:a16="http://schemas.microsoft.com/office/drawing/2014/main" id="{00000000-0008-0000-0200-0000E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5"/>
        </a:graphicData>
      </a:graphic>
    </xdr:graphicFrame>
    <xdr:clientData/>
  </xdr:twoCellAnchor>
  <xdr:twoCellAnchor>
    <xdr:from>
      <xdr:col>19</xdr:col>
      <xdr:colOff>0</xdr:colOff>
      <xdr:row>729</xdr:row>
      <xdr:rowOff>0</xdr:rowOff>
    </xdr:from>
    <xdr:to>
      <xdr:col>22</xdr:col>
      <xdr:colOff>475050</xdr:colOff>
      <xdr:row>738</xdr:row>
      <xdr:rowOff>142650</xdr:rowOff>
    </xdr:to>
    <xdr:graphicFrame macro="">
      <xdr:nvGraphicFramePr>
        <xdr:cNvPr id="236" name="Graphique 235">
          <a:extLst>
            <a:ext uri="{FF2B5EF4-FFF2-40B4-BE49-F238E27FC236}">
              <a16:creationId xmlns:a16="http://schemas.microsoft.com/office/drawing/2014/main" id="{00000000-0008-0000-0200-0000E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6"/>
        </a:graphicData>
      </a:graphic>
    </xdr:graphicFrame>
    <xdr:clientData/>
  </xdr:twoCellAnchor>
  <xdr:twoCellAnchor>
    <xdr:from>
      <xdr:col>23</xdr:col>
      <xdr:colOff>0</xdr:colOff>
      <xdr:row>729</xdr:row>
      <xdr:rowOff>0</xdr:rowOff>
    </xdr:from>
    <xdr:to>
      <xdr:col>26</xdr:col>
      <xdr:colOff>475050</xdr:colOff>
      <xdr:row>738</xdr:row>
      <xdr:rowOff>142650</xdr:rowOff>
    </xdr:to>
    <xdr:graphicFrame macro="">
      <xdr:nvGraphicFramePr>
        <xdr:cNvPr id="237" name="Graphique 236">
          <a:extLst>
            <a:ext uri="{FF2B5EF4-FFF2-40B4-BE49-F238E27FC236}">
              <a16:creationId xmlns:a16="http://schemas.microsoft.com/office/drawing/2014/main" id="{00000000-0008-0000-0200-0000E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7"/>
        </a:graphicData>
      </a:graphic>
    </xdr:graphicFrame>
    <xdr:clientData/>
  </xdr:twoCellAnchor>
  <xdr:twoCellAnchor>
    <xdr:from>
      <xdr:col>11</xdr:col>
      <xdr:colOff>0</xdr:colOff>
      <xdr:row>749</xdr:row>
      <xdr:rowOff>0</xdr:rowOff>
    </xdr:from>
    <xdr:to>
      <xdr:col>14</xdr:col>
      <xdr:colOff>475050</xdr:colOff>
      <xdr:row>758</xdr:row>
      <xdr:rowOff>142650</xdr:rowOff>
    </xdr:to>
    <xdr:graphicFrame macro="">
      <xdr:nvGraphicFramePr>
        <xdr:cNvPr id="238" name="Graphique 237">
          <a:extLst>
            <a:ext uri="{FF2B5EF4-FFF2-40B4-BE49-F238E27FC236}">
              <a16:creationId xmlns:a16="http://schemas.microsoft.com/office/drawing/2014/main" id="{00000000-0008-0000-0200-0000E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8"/>
        </a:graphicData>
      </a:graphic>
    </xdr:graphicFrame>
    <xdr:clientData/>
  </xdr:twoCellAnchor>
  <xdr:twoCellAnchor>
    <xdr:from>
      <xdr:col>15</xdr:col>
      <xdr:colOff>0</xdr:colOff>
      <xdr:row>749</xdr:row>
      <xdr:rowOff>0</xdr:rowOff>
    </xdr:from>
    <xdr:to>
      <xdr:col>18</xdr:col>
      <xdr:colOff>475050</xdr:colOff>
      <xdr:row>758</xdr:row>
      <xdr:rowOff>142650</xdr:rowOff>
    </xdr:to>
    <xdr:graphicFrame macro="">
      <xdr:nvGraphicFramePr>
        <xdr:cNvPr id="239" name="Graphique 238">
          <a:extLst>
            <a:ext uri="{FF2B5EF4-FFF2-40B4-BE49-F238E27FC236}">
              <a16:creationId xmlns:a16="http://schemas.microsoft.com/office/drawing/2014/main" id="{00000000-0008-0000-0200-0000E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9"/>
        </a:graphicData>
      </a:graphic>
    </xdr:graphicFrame>
    <xdr:clientData/>
  </xdr:twoCellAnchor>
  <xdr:twoCellAnchor>
    <xdr:from>
      <xdr:col>19</xdr:col>
      <xdr:colOff>0</xdr:colOff>
      <xdr:row>749</xdr:row>
      <xdr:rowOff>0</xdr:rowOff>
    </xdr:from>
    <xdr:to>
      <xdr:col>22</xdr:col>
      <xdr:colOff>475050</xdr:colOff>
      <xdr:row>758</xdr:row>
      <xdr:rowOff>142650</xdr:rowOff>
    </xdr:to>
    <xdr:graphicFrame macro="">
      <xdr:nvGraphicFramePr>
        <xdr:cNvPr id="240" name="Graphique 239">
          <a:extLst>
            <a:ext uri="{FF2B5EF4-FFF2-40B4-BE49-F238E27FC236}">
              <a16:creationId xmlns:a16="http://schemas.microsoft.com/office/drawing/2014/main" id="{00000000-0008-0000-0200-0000F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0"/>
        </a:graphicData>
      </a:graphic>
    </xdr:graphicFrame>
    <xdr:clientData/>
  </xdr:twoCellAnchor>
  <xdr:twoCellAnchor>
    <xdr:from>
      <xdr:col>23</xdr:col>
      <xdr:colOff>0</xdr:colOff>
      <xdr:row>749</xdr:row>
      <xdr:rowOff>0</xdr:rowOff>
    </xdr:from>
    <xdr:to>
      <xdr:col>26</xdr:col>
      <xdr:colOff>475050</xdr:colOff>
      <xdr:row>758</xdr:row>
      <xdr:rowOff>142650</xdr:rowOff>
    </xdr:to>
    <xdr:graphicFrame macro="">
      <xdr:nvGraphicFramePr>
        <xdr:cNvPr id="241" name="Graphique 240">
          <a:extLst>
            <a:ext uri="{FF2B5EF4-FFF2-40B4-BE49-F238E27FC236}">
              <a16:creationId xmlns:a16="http://schemas.microsoft.com/office/drawing/2014/main" id="{00000000-0008-0000-0200-0000F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1"/>
        </a:graphicData>
      </a:graphic>
    </xdr:graphicFrame>
    <xdr:clientData/>
  </xdr:twoCellAnchor>
  <xdr:twoCellAnchor>
    <xdr:from>
      <xdr:col>11</xdr:col>
      <xdr:colOff>0</xdr:colOff>
      <xdr:row>765</xdr:row>
      <xdr:rowOff>0</xdr:rowOff>
    </xdr:from>
    <xdr:to>
      <xdr:col>14</xdr:col>
      <xdr:colOff>475050</xdr:colOff>
      <xdr:row>774</xdr:row>
      <xdr:rowOff>142650</xdr:rowOff>
    </xdr:to>
    <xdr:graphicFrame macro="">
      <xdr:nvGraphicFramePr>
        <xdr:cNvPr id="242" name="Graphique 241">
          <a:extLst>
            <a:ext uri="{FF2B5EF4-FFF2-40B4-BE49-F238E27FC236}">
              <a16:creationId xmlns:a16="http://schemas.microsoft.com/office/drawing/2014/main" id="{00000000-0008-0000-0200-0000F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2"/>
        </a:graphicData>
      </a:graphic>
    </xdr:graphicFrame>
    <xdr:clientData/>
  </xdr:twoCellAnchor>
  <xdr:twoCellAnchor>
    <xdr:from>
      <xdr:col>15</xdr:col>
      <xdr:colOff>0</xdr:colOff>
      <xdr:row>765</xdr:row>
      <xdr:rowOff>0</xdr:rowOff>
    </xdr:from>
    <xdr:to>
      <xdr:col>18</xdr:col>
      <xdr:colOff>475050</xdr:colOff>
      <xdr:row>774</xdr:row>
      <xdr:rowOff>142650</xdr:rowOff>
    </xdr:to>
    <xdr:graphicFrame macro="">
      <xdr:nvGraphicFramePr>
        <xdr:cNvPr id="243" name="Graphique 242">
          <a:extLst>
            <a:ext uri="{FF2B5EF4-FFF2-40B4-BE49-F238E27FC236}">
              <a16:creationId xmlns:a16="http://schemas.microsoft.com/office/drawing/2014/main" id="{00000000-0008-0000-0200-0000F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3"/>
        </a:graphicData>
      </a:graphic>
    </xdr:graphicFrame>
    <xdr:clientData/>
  </xdr:twoCellAnchor>
  <xdr:twoCellAnchor>
    <xdr:from>
      <xdr:col>19</xdr:col>
      <xdr:colOff>0</xdr:colOff>
      <xdr:row>765</xdr:row>
      <xdr:rowOff>0</xdr:rowOff>
    </xdr:from>
    <xdr:to>
      <xdr:col>22</xdr:col>
      <xdr:colOff>475050</xdr:colOff>
      <xdr:row>774</xdr:row>
      <xdr:rowOff>142650</xdr:rowOff>
    </xdr:to>
    <xdr:graphicFrame macro="">
      <xdr:nvGraphicFramePr>
        <xdr:cNvPr id="244" name="Graphique 243">
          <a:extLst>
            <a:ext uri="{FF2B5EF4-FFF2-40B4-BE49-F238E27FC236}">
              <a16:creationId xmlns:a16="http://schemas.microsoft.com/office/drawing/2014/main" id="{00000000-0008-0000-0200-0000F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4"/>
        </a:graphicData>
      </a:graphic>
    </xdr:graphicFrame>
    <xdr:clientData/>
  </xdr:twoCellAnchor>
  <xdr:twoCellAnchor>
    <xdr:from>
      <xdr:col>23</xdr:col>
      <xdr:colOff>0</xdr:colOff>
      <xdr:row>765</xdr:row>
      <xdr:rowOff>0</xdr:rowOff>
    </xdr:from>
    <xdr:to>
      <xdr:col>26</xdr:col>
      <xdr:colOff>475050</xdr:colOff>
      <xdr:row>774</xdr:row>
      <xdr:rowOff>142650</xdr:rowOff>
    </xdr:to>
    <xdr:graphicFrame macro="">
      <xdr:nvGraphicFramePr>
        <xdr:cNvPr id="245" name="Graphique 244">
          <a:extLst>
            <a:ext uri="{FF2B5EF4-FFF2-40B4-BE49-F238E27FC236}">
              <a16:creationId xmlns:a16="http://schemas.microsoft.com/office/drawing/2014/main" id="{00000000-0008-0000-0200-0000F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5"/>
        </a:graphicData>
      </a:graphic>
    </xdr:graphicFrame>
    <xdr:clientData/>
  </xdr:twoCellAnchor>
  <xdr:twoCellAnchor>
    <xdr:from>
      <xdr:col>11</xdr:col>
      <xdr:colOff>0</xdr:colOff>
      <xdr:row>782</xdr:row>
      <xdr:rowOff>0</xdr:rowOff>
    </xdr:from>
    <xdr:to>
      <xdr:col>14</xdr:col>
      <xdr:colOff>475050</xdr:colOff>
      <xdr:row>791</xdr:row>
      <xdr:rowOff>142650</xdr:rowOff>
    </xdr:to>
    <xdr:graphicFrame macro="">
      <xdr:nvGraphicFramePr>
        <xdr:cNvPr id="246" name="Graphique 245">
          <a:extLst>
            <a:ext uri="{FF2B5EF4-FFF2-40B4-BE49-F238E27FC236}">
              <a16:creationId xmlns:a16="http://schemas.microsoft.com/office/drawing/2014/main" id="{00000000-0008-0000-0200-0000F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6"/>
        </a:graphicData>
      </a:graphic>
    </xdr:graphicFrame>
    <xdr:clientData/>
  </xdr:twoCellAnchor>
  <xdr:twoCellAnchor>
    <xdr:from>
      <xdr:col>15</xdr:col>
      <xdr:colOff>0</xdr:colOff>
      <xdr:row>782</xdr:row>
      <xdr:rowOff>0</xdr:rowOff>
    </xdr:from>
    <xdr:to>
      <xdr:col>18</xdr:col>
      <xdr:colOff>475050</xdr:colOff>
      <xdr:row>791</xdr:row>
      <xdr:rowOff>142650</xdr:rowOff>
    </xdr:to>
    <xdr:graphicFrame macro="">
      <xdr:nvGraphicFramePr>
        <xdr:cNvPr id="247" name="Graphique 246">
          <a:extLst>
            <a:ext uri="{FF2B5EF4-FFF2-40B4-BE49-F238E27FC236}">
              <a16:creationId xmlns:a16="http://schemas.microsoft.com/office/drawing/2014/main" id="{00000000-0008-0000-0200-0000F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7"/>
        </a:graphicData>
      </a:graphic>
    </xdr:graphicFrame>
    <xdr:clientData/>
  </xdr:twoCellAnchor>
  <xdr:twoCellAnchor>
    <xdr:from>
      <xdr:col>19</xdr:col>
      <xdr:colOff>0</xdr:colOff>
      <xdr:row>782</xdr:row>
      <xdr:rowOff>0</xdr:rowOff>
    </xdr:from>
    <xdr:to>
      <xdr:col>22</xdr:col>
      <xdr:colOff>475050</xdr:colOff>
      <xdr:row>791</xdr:row>
      <xdr:rowOff>142650</xdr:rowOff>
    </xdr:to>
    <xdr:graphicFrame macro="">
      <xdr:nvGraphicFramePr>
        <xdr:cNvPr id="248" name="Graphique 247">
          <a:extLst>
            <a:ext uri="{FF2B5EF4-FFF2-40B4-BE49-F238E27FC236}">
              <a16:creationId xmlns:a16="http://schemas.microsoft.com/office/drawing/2014/main" id="{00000000-0008-0000-0200-0000F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8"/>
        </a:graphicData>
      </a:graphic>
    </xdr:graphicFrame>
    <xdr:clientData/>
  </xdr:twoCellAnchor>
  <xdr:twoCellAnchor>
    <xdr:from>
      <xdr:col>23</xdr:col>
      <xdr:colOff>0</xdr:colOff>
      <xdr:row>782</xdr:row>
      <xdr:rowOff>0</xdr:rowOff>
    </xdr:from>
    <xdr:to>
      <xdr:col>26</xdr:col>
      <xdr:colOff>475050</xdr:colOff>
      <xdr:row>791</xdr:row>
      <xdr:rowOff>142650</xdr:rowOff>
    </xdr:to>
    <xdr:graphicFrame macro="">
      <xdr:nvGraphicFramePr>
        <xdr:cNvPr id="249" name="Graphique 248">
          <a:extLst>
            <a:ext uri="{FF2B5EF4-FFF2-40B4-BE49-F238E27FC236}">
              <a16:creationId xmlns:a16="http://schemas.microsoft.com/office/drawing/2014/main" id="{00000000-0008-0000-0200-0000F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9"/>
        </a:graphicData>
      </a:graphic>
    </xdr:graphicFrame>
    <xdr:clientData/>
  </xdr:twoCellAnchor>
  <xdr:twoCellAnchor>
    <xdr:from>
      <xdr:col>11</xdr:col>
      <xdr:colOff>0</xdr:colOff>
      <xdr:row>797</xdr:row>
      <xdr:rowOff>0</xdr:rowOff>
    </xdr:from>
    <xdr:to>
      <xdr:col>14</xdr:col>
      <xdr:colOff>475050</xdr:colOff>
      <xdr:row>806</xdr:row>
      <xdr:rowOff>142650</xdr:rowOff>
    </xdr:to>
    <xdr:graphicFrame macro="">
      <xdr:nvGraphicFramePr>
        <xdr:cNvPr id="250" name="Graphique 249">
          <a:extLst>
            <a:ext uri="{FF2B5EF4-FFF2-40B4-BE49-F238E27FC236}">
              <a16:creationId xmlns:a16="http://schemas.microsoft.com/office/drawing/2014/main" id="{00000000-0008-0000-0200-0000F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0"/>
        </a:graphicData>
      </a:graphic>
    </xdr:graphicFrame>
    <xdr:clientData/>
  </xdr:twoCellAnchor>
  <xdr:twoCellAnchor>
    <xdr:from>
      <xdr:col>15</xdr:col>
      <xdr:colOff>0</xdr:colOff>
      <xdr:row>797</xdr:row>
      <xdr:rowOff>0</xdr:rowOff>
    </xdr:from>
    <xdr:to>
      <xdr:col>18</xdr:col>
      <xdr:colOff>475050</xdr:colOff>
      <xdr:row>806</xdr:row>
      <xdr:rowOff>142650</xdr:rowOff>
    </xdr:to>
    <xdr:graphicFrame macro="">
      <xdr:nvGraphicFramePr>
        <xdr:cNvPr id="251" name="Graphique 250">
          <a:extLst>
            <a:ext uri="{FF2B5EF4-FFF2-40B4-BE49-F238E27FC236}">
              <a16:creationId xmlns:a16="http://schemas.microsoft.com/office/drawing/2014/main" id="{00000000-0008-0000-0200-0000F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1"/>
        </a:graphicData>
      </a:graphic>
    </xdr:graphicFrame>
    <xdr:clientData/>
  </xdr:twoCellAnchor>
  <xdr:twoCellAnchor>
    <xdr:from>
      <xdr:col>19</xdr:col>
      <xdr:colOff>0</xdr:colOff>
      <xdr:row>797</xdr:row>
      <xdr:rowOff>0</xdr:rowOff>
    </xdr:from>
    <xdr:to>
      <xdr:col>22</xdr:col>
      <xdr:colOff>475050</xdr:colOff>
      <xdr:row>806</xdr:row>
      <xdr:rowOff>142650</xdr:rowOff>
    </xdr:to>
    <xdr:graphicFrame macro="">
      <xdr:nvGraphicFramePr>
        <xdr:cNvPr id="252" name="Graphique 251">
          <a:extLst>
            <a:ext uri="{FF2B5EF4-FFF2-40B4-BE49-F238E27FC236}">
              <a16:creationId xmlns:a16="http://schemas.microsoft.com/office/drawing/2014/main" id="{00000000-0008-0000-0200-0000F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2"/>
        </a:graphicData>
      </a:graphic>
    </xdr:graphicFrame>
    <xdr:clientData/>
  </xdr:twoCellAnchor>
  <xdr:twoCellAnchor>
    <xdr:from>
      <xdr:col>23</xdr:col>
      <xdr:colOff>0</xdr:colOff>
      <xdr:row>797</xdr:row>
      <xdr:rowOff>0</xdr:rowOff>
    </xdr:from>
    <xdr:to>
      <xdr:col>26</xdr:col>
      <xdr:colOff>475050</xdr:colOff>
      <xdr:row>806</xdr:row>
      <xdr:rowOff>142650</xdr:rowOff>
    </xdr:to>
    <xdr:graphicFrame macro="">
      <xdr:nvGraphicFramePr>
        <xdr:cNvPr id="253" name="Graphique 252">
          <a:extLst>
            <a:ext uri="{FF2B5EF4-FFF2-40B4-BE49-F238E27FC236}">
              <a16:creationId xmlns:a16="http://schemas.microsoft.com/office/drawing/2014/main" id="{00000000-0008-0000-0200-0000F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3"/>
        </a:graphicData>
      </a:graphic>
    </xdr:graphicFrame>
    <xdr:clientData/>
  </xdr:twoCellAnchor>
  <xdr:twoCellAnchor>
    <xdr:from>
      <xdr:col>11</xdr:col>
      <xdr:colOff>0</xdr:colOff>
      <xdr:row>813</xdr:row>
      <xdr:rowOff>0</xdr:rowOff>
    </xdr:from>
    <xdr:to>
      <xdr:col>14</xdr:col>
      <xdr:colOff>475050</xdr:colOff>
      <xdr:row>822</xdr:row>
      <xdr:rowOff>142650</xdr:rowOff>
    </xdr:to>
    <xdr:graphicFrame macro="">
      <xdr:nvGraphicFramePr>
        <xdr:cNvPr id="254" name="Graphique 253">
          <a:extLst>
            <a:ext uri="{FF2B5EF4-FFF2-40B4-BE49-F238E27FC236}">
              <a16:creationId xmlns:a16="http://schemas.microsoft.com/office/drawing/2014/main" id="{00000000-0008-0000-0200-0000F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4"/>
        </a:graphicData>
      </a:graphic>
    </xdr:graphicFrame>
    <xdr:clientData/>
  </xdr:twoCellAnchor>
  <xdr:twoCellAnchor>
    <xdr:from>
      <xdr:col>15</xdr:col>
      <xdr:colOff>0</xdr:colOff>
      <xdr:row>813</xdr:row>
      <xdr:rowOff>0</xdr:rowOff>
    </xdr:from>
    <xdr:to>
      <xdr:col>18</xdr:col>
      <xdr:colOff>475050</xdr:colOff>
      <xdr:row>822</xdr:row>
      <xdr:rowOff>142650</xdr:rowOff>
    </xdr:to>
    <xdr:graphicFrame macro="">
      <xdr:nvGraphicFramePr>
        <xdr:cNvPr id="255" name="Graphique 254">
          <a:extLst>
            <a:ext uri="{FF2B5EF4-FFF2-40B4-BE49-F238E27FC236}">
              <a16:creationId xmlns:a16="http://schemas.microsoft.com/office/drawing/2014/main" id="{00000000-0008-0000-0200-0000F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5"/>
        </a:graphicData>
      </a:graphic>
    </xdr:graphicFrame>
    <xdr:clientData/>
  </xdr:twoCellAnchor>
  <xdr:twoCellAnchor>
    <xdr:from>
      <xdr:col>19</xdr:col>
      <xdr:colOff>0</xdr:colOff>
      <xdr:row>813</xdr:row>
      <xdr:rowOff>0</xdr:rowOff>
    </xdr:from>
    <xdr:to>
      <xdr:col>22</xdr:col>
      <xdr:colOff>475050</xdr:colOff>
      <xdr:row>822</xdr:row>
      <xdr:rowOff>142650</xdr:rowOff>
    </xdr:to>
    <xdr:graphicFrame macro="">
      <xdr:nvGraphicFramePr>
        <xdr:cNvPr id="256" name="Graphique 255">
          <a:extLst>
            <a:ext uri="{FF2B5EF4-FFF2-40B4-BE49-F238E27FC236}">
              <a16:creationId xmlns:a16="http://schemas.microsoft.com/office/drawing/2014/main" id="{00000000-0008-0000-0200-000000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6"/>
        </a:graphicData>
      </a:graphic>
    </xdr:graphicFrame>
    <xdr:clientData/>
  </xdr:twoCellAnchor>
  <xdr:twoCellAnchor>
    <xdr:from>
      <xdr:col>23</xdr:col>
      <xdr:colOff>0</xdr:colOff>
      <xdr:row>813</xdr:row>
      <xdr:rowOff>0</xdr:rowOff>
    </xdr:from>
    <xdr:to>
      <xdr:col>26</xdr:col>
      <xdr:colOff>475050</xdr:colOff>
      <xdr:row>822</xdr:row>
      <xdr:rowOff>142650</xdr:rowOff>
    </xdr:to>
    <xdr:graphicFrame macro="">
      <xdr:nvGraphicFramePr>
        <xdr:cNvPr id="257" name="Graphique 256">
          <a:extLst>
            <a:ext uri="{FF2B5EF4-FFF2-40B4-BE49-F238E27FC236}">
              <a16:creationId xmlns:a16="http://schemas.microsoft.com/office/drawing/2014/main" id="{00000000-0008-0000-0200-000001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7"/>
        </a:graphicData>
      </a:graphic>
    </xdr:graphicFrame>
    <xdr:clientData/>
  </xdr:twoCellAnchor>
  <xdr:twoCellAnchor>
    <xdr:from>
      <xdr:col>11</xdr:col>
      <xdr:colOff>0</xdr:colOff>
      <xdr:row>826</xdr:row>
      <xdr:rowOff>0</xdr:rowOff>
    </xdr:from>
    <xdr:to>
      <xdr:col>14</xdr:col>
      <xdr:colOff>475050</xdr:colOff>
      <xdr:row>835</xdr:row>
      <xdr:rowOff>142650</xdr:rowOff>
    </xdr:to>
    <xdr:graphicFrame macro="">
      <xdr:nvGraphicFramePr>
        <xdr:cNvPr id="258" name="Graphique 257">
          <a:extLst>
            <a:ext uri="{FF2B5EF4-FFF2-40B4-BE49-F238E27FC236}">
              <a16:creationId xmlns:a16="http://schemas.microsoft.com/office/drawing/2014/main" id="{00000000-0008-0000-0200-000002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8"/>
        </a:graphicData>
      </a:graphic>
    </xdr:graphicFrame>
    <xdr:clientData/>
  </xdr:twoCellAnchor>
  <xdr:twoCellAnchor>
    <xdr:from>
      <xdr:col>15</xdr:col>
      <xdr:colOff>0</xdr:colOff>
      <xdr:row>826</xdr:row>
      <xdr:rowOff>0</xdr:rowOff>
    </xdr:from>
    <xdr:to>
      <xdr:col>18</xdr:col>
      <xdr:colOff>475050</xdr:colOff>
      <xdr:row>835</xdr:row>
      <xdr:rowOff>142650</xdr:rowOff>
    </xdr:to>
    <xdr:graphicFrame macro="">
      <xdr:nvGraphicFramePr>
        <xdr:cNvPr id="260" name="Graphique 259">
          <a:extLst>
            <a:ext uri="{FF2B5EF4-FFF2-40B4-BE49-F238E27FC236}">
              <a16:creationId xmlns:a16="http://schemas.microsoft.com/office/drawing/2014/main" id="{00000000-0008-0000-0200-000004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9"/>
        </a:graphicData>
      </a:graphic>
    </xdr:graphicFrame>
    <xdr:clientData/>
  </xdr:twoCellAnchor>
  <xdr:twoCellAnchor>
    <xdr:from>
      <xdr:col>19</xdr:col>
      <xdr:colOff>0</xdr:colOff>
      <xdr:row>826</xdr:row>
      <xdr:rowOff>0</xdr:rowOff>
    </xdr:from>
    <xdr:to>
      <xdr:col>22</xdr:col>
      <xdr:colOff>475050</xdr:colOff>
      <xdr:row>835</xdr:row>
      <xdr:rowOff>142650</xdr:rowOff>
    </xdr:to>
    <xdr:graphicFrame macro="">
      <xdr:nvGraphicFramePr>
        <xdr:cNvPr id="261" name="Graphique 260">
          <a:extLst>
            <a:ext uri="{FF2B5EF4-FFF2-40B4-BE49-F238E27FC236}">
              <a16:creationId xmlns:a16="http://schemas.microsoft.com/office/drawing/2014/main" id="{00000000-0008-0000-0200-000005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0"/>
        </a:graphicData>
      </a:graphic>
    </xdr:graphicFrame>
    <xdr:clientData/>
  </xdr:twoCellAnchor>
  <xdr:twoCellAnchor>
    <xdr:from>
      <xdr:col>23</xdr:col>
      <xdr:colOff>0</xdr:colOff>
      <xdr:row>826</xdr:row>
      <xdr:rowOff>0</xdr:rowOff>
    </xdr:from>
    <xdr:to>
      <xdr:col>26</xdr:col>
      <xdr:colOff>475050</xdr:colOff>
      <xdr:row>835</xdr:row>
      <xdr:rowOff>142650</xdr:rowOff>
    </xdr:to>
    <xdr:graphicFrame macro="">
      <xdr:nvGraphicFramePr>
        <xdr:cNvPr id="262" name="Graphique 261">
          <a:extLst>
            <a:ext uri="{FF2B5EF4-FFF2-40B4-BE49-F238E27FC236}">
              <a16:creationId xmlns:a16="http://schemas.microsoft.com/office/drawing/2014/main" id="{00000000-0008-0000-0200-000006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1"/>
        </a:graphicData>
      </a:graphic>
    </xdr:graphicFrame>
    <xdr:clientData/>
  </xdr:twoCellAnchor>
  <xdr:twoCellAnchor>
    <xdr:from>
      <xdr:col>11</xdr:col>
      <xdr:colOff>0</xdr:colOff>
      <xdr:row>838</xdr:row>
      <xdr:rowOff>0</xdr:rowOff>
    </xdr:from>
    <xdr:to>
      <xdr:col>14</xdr:col>
      <xdr:colOff>475050</xdr:colOff>
      <xdr:row>847</xdr:row>
      <xdr:rowOff>142650</xdr:rowOff>
    </xdr:to>
    <xdr:graphicFrame macro="">
      <xdr:nvGraphicFramePr>
        <xdr:cNvPr id="263" name="Graphique 262">
          <a:extLst>
            <a:ext uri="{FF2B5EF4-FFF2-40B4-BE49-F238E27FC236}">
              <a16:creationId xmlns:a16="http://schemas.microsoft.com/office/drawing/2014/main" id="{00000000-0008-0000-0200-000007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2"/>
        </a:graphicData>
      </a:graphic>
    </xdr:graphicFrame>
    <xdr:clientData/>
  </xdr:twoCellAnchor>
  <xdr:twoCellAnchor>
    <xdr:from>
      <xdr:col>15</xdr:col>
      <xdr:colOff>0</xdr:colOff>
      <xdr:row>838</xdr:row>
      <xdr:rowOff>0</xdr:rowOff>
    </xdr:from>
    <xdr:to>
      <xdr:col>18</xdr:col>
      <xdr:colOff>475050</xdr:colOff>
      <xdr:row>847</xdr:row>
      <xdr:rowOff>142650</xdr:rowOff>
    </xdr:to>
    <xdr:graphicFrame macro="">
      <xdr:nvGraphicFramePr>
        <xdr:cNvPr id="264" name="Graphique 263">
          <a:extLst>
            <a:ext uri="{FF2B5EF4-FFF2-40B4-BE49-F238E27FC236}">
              <a16:creationId xmlns:a16="http://schemas.microsoft.com/office/drawing/2014/main" id="{00000000-0008-0000-0200-000008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3"/>
        </a:graphicData>
      </a:graphic>
    </xdr:graphicFrame>
    <xdr:clientData/>
  </xdr:twoCellAnchor>
  <xdr:twoCellAnchor>
    <xdr:from>
      <xdr:col>19</xdr:col>
      <xdr:colOff>0</xdr:colOff>
      <xdr:row>838</xdr:row>
      <xdr:rowOff>0</xdr:rowOff>
    </xdr:from>
    <xdr:to>
      <xdr:col>22</xdr:col>
      <xdr:colOff>475050</xdr:colOff>
      <xdr:row>847</xdr:row>
      <xdr:rowOff>142650</xdr:rowOff>
    </xdr:to>
    <xdr:graphicFrame macro="">
      <xdr:nvGraphicFramePr>
        <xdr:cNvPr id="265" name="Graphique 264">
          <a:extLst>
            <a:ext uri="{FF2B5EF4-FFF2-40B4-BE49-F238E27FC236}">
              <a16:creationId xmlns:a16="http://schemas.microsoft.com/office/drawing/2014/main" id="{00000000-0008-0000-0200-000009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4"/>
        </a:graphicData>
      </a:graphic>
    </xdr:graphicFrame>
    <xdr:clientData/>
  </xdr:twoCellAnchor>
  <xdr:twoCellAnchor>
    <xdr:from>
      <xdr:col>23</xdr:col>
      <xdr:colOff>0</xdr:colOff>
      <xdr:row>838</xdr:row>
      <xdr:rowOff>0</xdr:rowOff>
    </xdr:from>
    <xdr:to>
      <xdr:col>26</xdr:col>
      <xdr:colOff>475050</xdr:colOff>
      <xdr:row>847</xdr:row>
      <xdr:rowOff>142650</xdr:rowOff>
    </xdr:to>
    <xdr:graphicFrame macro="">
      <xdr:nvGraphicFramePr>
        <xdr:cNvPr id="266" name="Graphique 265">
          <a:extLst>
            <a:ext uri="{FF2B5EF4-FFF2-40B4-BE49-F238E27FC236}">
              <a16:creationId xmlns:a16="http://schemas.microsoft.com/office/drawing/2014/main" id="{00000000-0008-0000-0200-00000A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5"/>
        </a:graphicData>
      </a:graphic>
    </xdr:graphicFrame>
    <xdr:clientData/>
  </xdr:twoCellAnchor>
  <xdr:twoCellAnchor>
    <xdr:from>
      <xdr:col>11</xdr:col>
      <xdr:colOff>0</xdr:colOff>
      <xdr:row>854</xdr:row>
      <xdr:rowOff>0</xdr:rowOff>
    </xdr:from>
    <xdr:to>
      <xdr:col>14</xdr:col>
      <xdr:colOff>475050</xdr:colOff>
      <xdr:row>863</xdr:row>
      <xdr:rowOff>142650</xdr:rowOff>
    </xdr:to>
    <xdr:graphicFrame macro="">
      <xdr:nvGraphicFramePr>
        <xdr:cNvPr id="259" name="Graphique 258">
          <a:extLst>
            <a:ext uri="{FF2B5EF4-FFF2-40B4-BE49-F238E27FC236}">
              <a16:creationId xmlns:a16="http://schemas.microsoft.com/office/drawing/2014/main" id="{00000000-0008-0000-0200-000003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6"/>
        </a:graphicData>
      </a:graphic>
    </xdr:graphicFrame>
    <xdr:clientData/>
  </xdr:twoCellAnchor>
  <xdr:twoCellAnchor>
    <xdr:from>
      <xdr:col>15</xdr:col>
      <xdr:colOff>0</xdr:colOff>
      <xdr:row>854</xdr:row>
      <xdr:rowOff>0</xdr:rowOff>
    </xdr:from>
    <xdr:to>
      <xdr:col>18</xdr:col>
      <xdr:colOff>475050</xdr:colOff>
      <xdr:row>863</xdr:row>
      <xdr:rowOff>142650</xdr:rowOff>
    </xdr:to>
    <xdr:graphicFrame macro="">
      <xdr:nvGraphicFramePr>
        <xdr:cNvPr id="267" name="Graphique 266">
          <a:extLst>
            <a:ext uri="{FF2B5EF4-FFF2-40B4-BE49-F238E27FC236}">
              <a16:creationId xmlns:a16="http://schemas.microsoft.com/office/drawing/2014/main" id="{00000000-0008-0000-0200-00000B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7"/>
        </a:graphicData>
      </a:graphic>
    </xdr:graphicFrame>
    <xdr:clientData/>
  </xdr:twoCellAnchor>
  <xdr:twoCellAnchor>
    <xdr:from>
      <xdr:col>19</xdr:col>
      <xdr:colOff>0</xdr:colOff>
      <xdr:row>854</xdr:row>
      <xdr:rowOff>0</xdr:rowOff>
    </xdr:from>
    <xdr:to>
      <xdr:col>22</xdr:col>
      <xdr:colOff>475050</xdr:colOff>
      <xdr:row>863</xdr:row>
      <xdr:rowOff>142650</xdr:rowOff>
    </xdr:to>
    <xdr:graphicFrame macro="">
      <xdr:nvGraphicFramePr>
        <xdr:cNvPr id="268" name="Graphique 267">
          <a:extLst>
            <a:ext uri="{FF2B5EF4-FFF2-40B4-BE49-F238E27FC236}">
              <a16:creationId xmlns:a16="http://schemas.microsoft.com/office/drawing/2014/main" id="{00000000-0008-0000-0200-00000C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8"/>
        </a:graphicData>
      </a:graphic>
    </xdr:graphicFrame>
    <xdr:clientData/>
  </xdr:twoCellAnchor>
  <xdr:twoCellAnchor>
    <xdr:from>
      <xdr:col>23</xdr:col>
      <xdr:colOff>0</xdr:colOff>
      <xdr:row>854</xdr:row>
      <xdr:rowOff>0</xdr:rowOff>
    </xdr:from>
    <xdr:to>
      <xdr:col>26</xdr:col>
      <xdr:colOff>475050</xdr:colOff>
      <xdr:row>863</xdr:row>
      <xdr:rowOff>142650</xdr:rowOff>
    </xdr:to>
    <xdr:graphicFrame macro="">
      <xdr:nvGraphicFramePr>
        <xdr:cNvPr id="269" name="Graphique 268">
          <a:extLst>
            <a:ext uri="{FF2B5EF4-FFF2-40B4-BE49-F238E27FC236}">
              <a16:creationId xmlns:a16="http://schemas.microsoft.com/office/drawing/2014/main" id="{00000000-0008-0000-0200-00000D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9"/>
        </a:graphicData>
      </a:graphic>
    </xdr:graphicFrame>
    <xdr:clientData/>
  </xdr:twoCellAnchor>
  <xdr:twoCellAnchor>
    <xdr:from>
      <xdr:col>11</xdr:col>
      <xdr:colOff>0</xdr:colOff>
      <xdr:row>866</xdr:row>
      <xdr:rowOff>0</xdr:rowOff>
    </xdr:from>
    <xdr:to>
      <xdr:col>14</xdr:col>
      <xdr:colOff>475050</xdr:colOff>
      <xdr:row>875</xdr:row>
      <xdr:rowOff>142650</xdr:rowOff>
    </xdr:to>
    <xdr:graphicFrame macro="">
      <xdr:nvGraphicFramePr>
        <xdr:cNvPr id="270" name="Graphique 269">
          <a:extLst>
            <a:ext uri="{FF2B5EF4-FFF2-40B4-BE49-F238E27FC236}">
              <a16:creationId xmlns:a16="http://schemas.microsoft.com/office/drawing/2014/main" id="{00000000-0008-0000-0200-00000E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0"/>
        </a:graphicData>
      </a:graphic>
    </xdr:graphicFrame>
    <xdr:clientData/>
  </xdr:twoCellAnchor>
  <xdr:twoCellAnchor>
    <xdr:from>
      <xdr:col>15</xdr:col>
      <xdr:colOff>0</xdr:colOff>
      <xdr:row>866</xdr:row>
      <xdr:rowOff>0</xdr:rowOff>
    </xdr:from>
    <xdr:to>
      <xdr:col>18</xdr:col>
      <xdr:colOff>475050</xdr:colOff>
      <xdr:row>875</xdr:row>
      <xdr:rowOff>142650</xdr:rowOff>
    </xdr:to>
    <xdr:graphicFrame macro="">
      <xdr:nvGraphicFramePr>
        <xdr:cNvPr id="271" name="Graphique 270">
          <a:extLst>
            <a:ext uri="{FF2B5EF4-FFF2-40B4-BE49-F238E27FC236}">
              <a16:creationId xmlns:a16="http://schemas.microsoft.com/office/drawing/2014/main" id="{00000000-0008-0000-0200-00000F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1"/>
        </a:graphicData>
      </a:graphic>
    </xdr:graphicFrame>
    <xdr:clientData/>
  </xdr:twoCellAnchor>
  <xdr:twoCellAnchor>
    <xdr:from>
      <xdr:col>19</xdr:col>
      <xdr:colOff>0</xdr:colOff>
      <xdr:row>866</xdr:row>
      <xdr:rowOff>0</xdr:rowOff>
    </xdr:from>
    <xdr:to>
      <xdr:col>22</xdr:col>
      <xdr:colOff>475050</xdr:colOff>
      <xdr:row>875</xdr:row>
      <xdr:rowOff>142650</xdr:rowOff>
    </xdr:to>
    <xdr:graphicFrame macro="">
      <xdr:nvGraphicFramePr>
        <xdr:cNvPr id="272" name="Graphique 271">
          <a:extLst>
            <a:ext uri="{FF2B5EF4-FFF2-40B4-BE49-F238E27FC236}">
              <a16:creationId xmlns:a16="http://schemas.microsoft.com/office/drawing/2014/main" id="{00000000-0008-0000-0200-000010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2"/>
        </a:graphicData>
      </a:graphic>
    </xdr:graphicFrame>
    <xdr:clientData/>
  </xdr:twoCellAnchor>
  <xdr:twoCellAnchor>
    <xdr:from>
      <xdr:col>23</xdr:col>
      <xdr:colOff>0</xdr:colOff>
      <xdr:row>866</xdr:row>
      <xdr:rowOff>0</xdr:rowOff>
    </xdr:from>
    <xdr:to>
      <xdr:col>26</xdr:col>
      <xdr:colOff>475050</xdr:colOff>
      <xdr:row>875</xdr:row>
      <xdr:rowOff>142650</xdr:rowOff>
    </xdr:to>
    <xdr:graphicFrame macro="">
      <xdr:nvGraphicFramePr>
        <xdr:cNvPr id="273" name="Graphique 272">
          <a:extLst>
            <a:ext uri="{FF2B5EF4-FFF2-40B4-BE49-F238E27FC236}">
              <a16:creationId xmlns:a16="http://schemas.microsoft.com/office/drawing/2014/main" id="{00000000-0008-0000-0200-000011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3"/>
        </a:graphicData>
      </a:graphic>
    </xdr:graphicFrame>
    <xdr:clientData/>
  </xdr:twoCellAnchor>
  <xdr:twoCellAnchor>
    <xdr:from>
      <xdr:col>11</xdr:col>
      <xdr:colOff>0</xdr:colOff>
      <xdr:row>881</xdr:row>
      <xdr:rowOff>0</xdr:rowOff>
    </xdr:from>
    <xdr:to>
      <xdr:col>14</xdr:col>
      <xdr:colOff>475050</xdr:colOff>
      <xdr:row>890</xdr:row>
      <xdr:rowOff>142650</xdr:rowOff>
    </xdr:to>
    <xdr:graphicFrame macro="">
      <xdr:nvGraphicFramePr>
        <xdr:cNvPr id="274" name="Graphique 273">
          <a:extLst>
            <a:ext uri="{FF2B5EF4-FFF2-40B4-BE49-F238E27FC236}">
              <a16:creationId xmlns:a16="http://schemas.microsoft.com/office/drawing/2014/main" id="{00000000-0008-0000-0200-000012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4"/>
        </a:graphicData>
      </a:graphic>
    </xdr:graphicFrame>
    <xdr:clientData/>
  </xdr:twoCellAnchor>
  <xdr:twoCellAnchor>
    <xdr:from>
      <xdr:col>15</xdr:col>
      <xdr:colOff>0</xdr:colOff>
      <xdr:row>881</xdr:row>
      <xdr:rowOff>0</xdr:rowOff>
    </xdr:from>
    <xdr:to>
      <xdr:col>18</xdr:col>
      <xdr:colOff>475050</xdr:colOff>
      <xdr:row>890</xdr:row>
      <xdr:rowOff>142650</xdr:rowOff>
    </xdr:to>
    <xdr:graphicFrame macro="">
      <xdr:nvGraphicFramePr>
        <xdr:cNvPr id="275" name="Graphique 274">
          <a:extLst>
            <a:ext uri="{FF2B5EF4-FFF2-40B4-BE49-F238E27FC236}">
              <a16:creationId xmlns:a16="http://schemas.microsoft.com/office/drawing/2014/main" id="{00000000-0008-0000-0200-000013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5"/>
        </a:graphicData>
      </a:graphic>
    </xdr:graphicFrame>
    <xdr:clientData/>
  </xdr:twoCellAnchor>
  <xdr:twoCellAnchor>
    <xdr:from>
      <xdr:col>19</xdr:col>
      <xdr:colOff>0</xdr:colOff>
      <xdr:row>881</xdr:row>
      <xdr:rowOff>0</xdr:rowOff>
    </xdr:from>
    <xdr:to>
      <xdr:col>22</xdr:col>
      <xdr:colOff>475050</xdr:colOff>
      <xdr:row>890</xdr:row>
      <xdr:rowOff>142650</xdr:rowOff>
    </xdr:to>
    <xdr:graphicFrame macro="">
      <xdr:nvGraphicFramePr>
        <xdr:cNvPr id="276" name="Graphique 275">
          <a:extLst>
            <a:ext uri="{FF2B5EF4-FFF2-40B4-BE49-F238E27FC236}">
              <a16:creationId xmlns:a16="http://schemas.microsoft.com/office/drawing/2014/main" id="{00000000-0008-0000-0200-000014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6"/>
        </a:graphicData>
      </a:graphic>
    </xdr:graphicFrame>
    <xdr:clientData/>
  </xdr:twoCellAnchor>
  <xdr:twoCellAnchor>
    <xdr:from>
      <xdr:col>23</xdr:col>
      <xdr:colOff>0</xdr:colOff>
      <xdr:row>881</xdr:row>
      <xdr:rowOff>0</xdr:rowOff>
    </xdr:from>
    <xdr:to>
      <xdr:col>26</xdr:col>
      <xdr:colOff>475050</xdr:colOff>
      <xdr:row>890</xdr:row>
      <xdr:rowOff>142650</xdr:rowOff>
    </xdr:to>
    <xdr:graphicFrame macro="">
      <xdr:nvGraphicFramePr>
        <xdr:cNvPr id="277" name="Graphique 276">
          <a:extLst>
            <a:ext uri="{FF2B5EF4-FFF2-40B4-BE49-F238E27FC236}">
              <a16:creationId xmlns:a16="http://schemas.microsoft.com/office/drawing/2014/main" id="{00000000-0008-0000-0200-000015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7"/>
        </a:graphicData>
      </a:graphic>
    </xdr:graphicFrame>
    <xdr:clientData/>
  </xdr:twoCellAnchor>
  <xdr:twoCellAnchor>
    <xdr:from>
      <xdr:col>11</xdr:col>
      <xdr:colOff>0</xdr:colOff>
      <xdr:row>894</xdr:row>
      <xdr:rowOff>0</xdr:rowOff>
    </xdr:from>
    <xdr:to>
      <xdr:col>14</xdr:col>
      <xdr:colOff>475050</xdr:colOff>
      <xdr:row>903</xdr:row>
      <xdr:rowOff>142650</xdr:rowOff>
    </xdr:to>
    <xdr:graphicFrame macro="">
      <xdr:nvGraphicFramePr>
        <xdr:cNvPr id="278" name="Graphique 277">
          <a:extLst>
            <a:ext uri="{FF2B5EF4-FFF2-40B4-BE49-F238E27FC236}">
              <a16:creationId xmlns:a16="http://schemas.microsoft.com/office/drawing/2014/main" id="{00000000-0008-0000-0200-000016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8"/>
        </a:graphicData>
      </a:graphic>
    </xdr:graphicFrame>
    <xdr:clientData/>
  </xdr:twoCellAnchor>
  <xdr:twoCellAnchor>
    <xdr:from>
      <xdr:col>15</xdr:col>
      <xdr:colOff>0</xdr:colOff>
      <xdr:row>894</xdr:row>
      <xdr:rowOff>0</xdr:rowOff>
    </xdr:from>
    <xdr:to>
      <xdr:col>18</xdr:col>
      <xdr:colOff>475050</xdr:colOff>
      <xdr:row>903</xdr:row>
      <xdr:rowOff>142650</xdr:rowOff>
    </xdr:to>
    <xdr:graphicFrame macro="">
      <xdr:nvGraphicFramePr>
        <xdr:cNvPr id="279" name="Graphique 278">
          <a:extLst>
            <a:ext uri="{FF2B5EF4-FFF2-40B4-BE49-F238E27FC236}">
              <a16:creationId xmlns:a16="http://schemas.microsoft.com/office/drawing/2014/main" id="{00000000-0008-0000-0200-000017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9"/>
        </a:graphicData>
      </a:graphic>
    </xdr:graphicFrame>
    <xdr:clientData/>
  </xdr:twoCellAnchor>
  <xdr:twoCellAnchor>
    <xdr:from>
      <xdr:col>19</xdr:col>
      <xdr:colOff>0</xdr:colOff>
      <xdr:row>894</xdr:row>
      <xdr:rowOff>0</xdr:rowOff>
    </xdr:from>
    <xdr:to>
      <xdr:col>22</xdr:col>
      <xdr:colOff>475050</xdr:colOff>
      <xdr:row>903</xdr:row>
      <xdr:rowOff>142650</xdr:rowOff>
    </xdr:to>
    <xdr:graphicFrame macro="">
      <xdr:nvGraphicFramePr>
        <xdr:cNvPr id="280" name="Graphique 279">
          <a:extLst>
            <a:ext uri="{FF2B5EF4-FFF2-40B4-BE49-F238E27FC236}">
              <a16:creationId xmlns:a16="http://schemas.microsoft.com/office/drawing/2014/main" id="{00000000-0008-0000-0200-000018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0"/>
        </a:graphicData>
      </a:graphic>
    </xdr:graphicFrame>
    <xdr:clientData/>
  </xdr:twoCellAnchor>
  <xdr:twoCellAnchor>
    <xdr:from>
      <xdr:col>23</xdr:col>
      <xdr:colOff>0</xdr:colOff>
      <xdr:row>894</xdr:row>
      <xdr:rowOff>0</xdr:rowOff>
    </xdr:from>
    <xdr:to>
      <xdr:col>26</xdr:col>
      <xdr:colOff>475050</xdr:colOff>
      <xdr:row>903</xdr:row>
      <xdr:rowOff>142650</xdr:rowOff>
    </xdr:to>
    <xdr:graphicFrame macro="">
      <xdr:nvGraphicFramePr>
        <xdr:cNvPr id="281" name="Graphique 280">
          <a:extLst>
            <a:ext uri="{FF2B5EF4-FFF2-40B4-BE49-F238E27FC236}">
              <a16:creationId xmlns:a16="http://schemas.microsoft.com/office/drawing/2014/main" id="{00000000-0008-0000-0200-000019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1"/>
        </a:graphicData>
      </a:graphic>
    </xdr:graphicFrame>
    <xdr:clientData/>
  </xdr:twoCellAnchor>
  <xdr:twoCellAnchor>
    <xdr:from>
      <xdr:col>11</xdr:col>
      <xdr:colOff>0</xdr:colOff>
      <xdr:row>909</xdr:row>
      <xdr:rowOff>0</xdr:rowOff>
    </xdr:from>
    <xdr:to>
      <xdr:col>14</xdr:col>
      <xdr:colOff>475050</xdr:colOff>
      <xdr:row>918</xdr:row>
      <xdr:rowOff>142650</xdr:rowOff>
    </xdr:to>
    <xdr:graphicFrame macro="">
      <xdr:nvGraphicFramePr>
        <xdr:cNvPr id="282" name="Graphique 281">
          <a:extLst>
            <a:ext uri="{FF2B5EF4-FFF2-40B4-BE49-F238E27FC236}">
              <a16:creationId xmlns:a16="http://schemas.microsoft.com/office/drawing/2014/main" id="{00000000-0008-0000-0200-00001A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2"/>
        </a:graphicData>
      </a:graphic>
    </xdr:graphicFrame>
    <xdr:clientData/>
  </xdr:twoCellAnchor>
  <xdr:twoCellAnchor>
    <xdr:from>
      <xdr:col>15</xdr:col>
      <xdr:colOff>0</xdr:colOff>
      <xdr:row>909</xdr:row>
      <xdr:rowOff>0</xdr:rowOff>
    </xdr:from>
    <xdr:to>
      <xdr:col>18</xdr:col>
      <xdr:colOff>475050</xdr:colOff>
      <xdr:row>918</xdr:row>
      <xdr:rowOff>142650</xdr:rowOff>
    </xdr:to>
    <xdr:graphicFrame macro="">
      <xdr:nvGraphicFramePr>
        <xdr:cNvPr id="283" name="Graphique 282">
          <a:extLst>
            <a:ext uri="{FF2B5EF4-FFF2-40B4-BE49-F238E27FC236}">
              <a16:creationId xmlns:a16="http://schemas.microsoft.com/office/drawing/2014/main" id="{00000000-0008-0000-0200-00001B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3"/>
        </a:graphicData>
      </a:graphic>
    </xdr:graphicFrame>
    <xdr:clientData/>
  </xdr:twoCellAnchor>
  <xdr:twoCellAnchor>
    <xdr:from>
      <xdr:col>19</xdr:col>
      <xdr:colOff>0</xdr:colOff>
      <xdr:row>909</xdr:row>
      <xdr:rowOff>0</xdr:rowOff>
    </xdr:from>
    <xdr:to>
      <xdr:col>22</xdr:col>
      <xdr:colOff>475050</xdr:colOff>
      <xdr:row>918</xdr:row>
      <xdr:rowOff>142650</xdr:rowOff>
    </xdr:to>
    <xdr:graphicFrame macro="">
      <xdr:nvGraphicFramePr>
        <xdr:cNvPr id="284" name="Graphique 283">
          <a:extLst>
            <a:ext uri="{FF2B5EF4-FFF2-40B4-BE49-F238E27FC236}">
              <a16:creationId xmlns:a16="http://schemas.microsoft.com/office/drawing/2014/main" id="{00000000-0008-0000-0200-00001C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4"/>
        </a:graphicData>
      </a:graphic>
    </xdr:graphicFrame>
    <xdr:clientData/>
  </xdr:twoCellAnchor>
  <xdr:twoCellAnchor>
    <xdr:from>
      <xdr:col>23</xdr:col>
      <xdr:colOff>0</xdr:colOff>
      <xdr:row>909</xdr:row>
      <xdr:rowOff>0</xdr:rowOff>
    </xdr:from>
    <xdr:to>
      <xdr:col>26</xdr:col>
      <xdr:colOff>475050</xdr:colOff>
      <xdr:row>918</xdr:row>
      <xdr:rowOff>142650</xdr:rowOff>
    </xdr:to>
    <xdr:graphicFrame macro="">
      <xdr:nvGraphicFramePr>
        <xdr:cNvPr id="285" name="Graphique 284">
          <a:extLst>
            <a:ext uri="{FF2B5EF4-FFF2-40B4-BE49-F238E27FC236}">
              <a16:creationId xmlns:a16="http://schemas.microsoft.com/office/drawing/2014/main" id="{00000000-0008-0000-0200-00001D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5"/>
        </a:graphicData>
      </a:graphic>
    </xdr:graphicFrame>
    <xdr:clientData/>
  </xdr:twoCellAnchor>
  <xdr:twoCellAnchor>
    <xdr:from>
      <xdr:col>11</xdr:col>
      <xdr:colOff>0</xdr:colOff>
      <xdr:row>924</xdr:row>
      <xdr:rowOff>0</xdr:rowOff>
    </xdr:from>
    <xdr:to>
      <xdr:col>14</xdr:col>
      <xdr:colOff>475050</xdr:colOff>
      <xdr:row>933</xdr:row>
      <xdr:rowOff>142650</xdr:rowOff>
    </xdr:to>
    <xdr:graphicFrame macro="">
      <xdr:nvGraphicFramePr>
        <xdr:cNvPr id="286" name="Graphique 285">
          <a:extLst>
            <a:ext uri="{FF2B5EF4-FFF2-40B4-BE49-F238E27FC236}">
              <a16:creationId xmlns:a16="http://schemas.microsoft.com/office/drawing/2014/main" id="{00000000-0008-0000-0200-00001E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6"/>
        </a:graphicData>
      </a:graphic>
    </xdr:graphicFrame>
    <xdr:clientData/>
  </xdr:twoCellAnchor>
  <xdr:twoCellAnchor>
    <xdr:from>
      <xdr:col>15</xdr:col>
      <xdr:colOff>0</xdr:colOff>
      <xdr:row>924</xdr:row>
      <xdr:rowOff>0</xdr:rowOff>
    </xdr:from>
    <xdr:to>
      <xdr:col>18</xdr:col>
      <xdr:colOff>475050</xdr:colOff>
      <xdr:row>933</xdr:row>
      <xdr:rowOff>142650</xdr:rowOff>
    </xdr:to>
    <xdr:graphicFrame macro="">
      <xdr:nvGraphicFramePr>
        <xdr:cNvPr id="287" name="Graphique 286">
          <a:extLst>
            <a:ext uri="{FF2B5EF4-FFF2-40B4-BE49-F238E27FC236}">
              <a16:creationId xmlns:a16="http://schemas.microsoft.com/office/drawing/2014/main" id="{00000000-0008-0000-0200-00001F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7"/>
        </a:graphicData>
      </a:graphic>
    </xdr:graphicFrame>
    <xdr:clientData/>
  </xdr:twoCellAnchor>
  <xdr:twoCellAnchor>
    <xdr:from>
      <xdr:col>19</xdr:col>
      <xdr:colOff>0</xdr:colOff>
      <xdr:row>924</xdr:row>
      <xdr:rowOff>0</xdr:rowOff>
    </xdr:from>
    <xdr:to>
      <xdr:col>22</xdr:col>
      <xdr:colOff>475050</xdr:colOff>
      <xdr:row>933</xdr:row>
      <xdr:rowOff>142650</xdr:rowOff>
    </xdr:to>
    <xdr:graphicFrame macro="">
      <xdr:nvGraphicFramePr>
        <xdr:cNvPr id="288" name="Graphique 287">
          <a:extLst>
            <a:ext uri="{FF2B5EF4-FFF2-40B4-BE49-F238E27FC236}">
              <a16:creationId xmlns:a16="http://schemas.microsoft.com/office/drawing/2014/main" id="{00000000-0008-0000-0200-000020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8"/>
        </a:graphicData>
      </a:graphic>
    </xdr:graphicFrame>
    <xdr:clientData/>
  </xdr:twoCellAnchor>
  <xdr:twoCellAnchor>
    <xdr:from>
      <xdr:col>23</xdr:col>
      <xdr:colOff>0</xdr:colOff>
      <xdr:row>924</xdr:row>
      <xdr:rowOff>0</xdr:rowOff>
    </xdr:from>
    <xdr:to>
      <xdr:col>26</xdr:col>
      <xdr:colOff>475050</xdr:colOff>
      <xdr:row>933</xdr:row>
      <xdr:rowOff>142650</xdr:rowOff>
    </xdr:to>
    <xdr:graphicFrame macro="">
      <xdr:nvGraphicFramePr>
        <xdr:cNvPr id="289" name="Graphique 288">
          <a:extLst>
            <a:ext uri="{FF2B5EF4-FFF2-40B4-BE49-F238E27FC236}">
              <a16:creationId xmlns:a16="http://schemas.microsoft.com/office/drawing/2014/main" id="{00000000-0008-0000-0200-000021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9"/>
        </a:graphicData>
      </a:graphic>
    </xdr:graphicFrame>
    <xdr:clientData/>
  </xdr:twoCellAnchor>
  <xdr:twoCellAnchor>
    <xdr:from>
      <xdr:col>11</xdr:col>
      <xdr:colOff>0</xdr:colOff>
      <xdr:row>939</xdr:row>
      <xdr:rowOff>0</xdr:rowOff>
    </xdr:from>
    <xdr:to>
      <xdr:col>14</xdr:col>
      <xdr:colOff>475050</xdr:colOff>
      <xdr:row>948</xdr:row>
      <xdr:rowOff>142650</xdr:rowOff>
    </xdr:to>
    <xdr:graphicFrame macro="">
      <xdr:nvGraphicFramePr>
        <xdr:cNvPr id="290" name="Graphique 289">
          <a:extLst>
            <a:ext uri="{FF2B5EF4-FFF2-40B4-BE49-F238E27FC236}">
              <a16:creationId xmlns:a16="http://schemas.microsoft.com/office/drawing/2014/main" id="{00000000-0008-0000-0200-000022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0"/>
        </a:graphicData>
      </a:graphic>
    </xdr:graphicFrame>
    <xdr:clientData/>
  </xdr:twoCellAnchor>
  <xdr:twoCellAnchor>
    <xdr:from>
      <xdr:col>15</xdr:col>
      <xdr:colOff>0</xdr:colOff>
      <xdr:row>939</xdr:row>
      <xdr:rowOff>0</xdr:rowOff>
    </xdr:from>
    <xdr:to>
      <xdr:col>18</xdr:col>
      <xdr:colOff>475050</xdr:colOff>
      <xdr:row>948</xdr:row>
      <xdr:rowOff>142650</xdr:rowOff>
    </xdr:to>
    <xdr:graphicFrame macro="">
      <xdr:nvGraphicFramePr>
        <xdr:cNvPr id="291" name="Graphique 290">
          <a:extLst>
            <a:ext uri="{FF2B5EF4-FFF2-40B4-BE49-F238E27FC236}">
              <a16:creationId xmlns:a16="http://schemas.microsoft.com/office/drawing/2014/main" id="{00000000-0008-0000-0200-000023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1"/>
        </a:graphicData>
      </a:graphic>
    </xdr:graphicFrame>
    <xdr:clientData/>
  </xdr:twoCellAnchor>
  <xdr:twoCellAnchor>
    <xdr:from>
      <xdr:col>19</xdr:col>
      <xdr:colOff>0</xdr:colOff>
      <xdr:row>939</xdr:row>
      <xdr:rowOff>0</xdr:rowOff>
    </xdr:from>
    <xdr:to>
      <xdr:col>22</xdr:col>
      <xdr:colOff>475050</xdr:colOff>
      <xdr:row>948</xdr:row>
      <xdr:rowOff>142650</xdr:rowOff>
    </xdr:to>
    <xdr:graphicFrame macro="">
      <xdr:nvGraphicFramePr>
        <xdr:cNvPr id="292" name="Graphique 291">
          <a:extLst>
            <a:ext uri="{FF2B5EF4-FFF2-40B4-BE49-F238E27FC236}">
              <a16:creationId xmlns:a16="http://schemas.microsoft.com/office/drawing/2014/main" id="{00000000-0008-0000-0200-000024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2"/>
        </a:graphicData>
      </a:graphic>
    </xdr:graphicFrame>
    <xdr:clientData/>
  </xdr:twoCellAnchor>
  <xdr:twoCellAnchor>
    <xdr:from>
      <xdr:col>23</xdr:col>
      <xdr:colOff>0</xdr:colOff>
      <xdr:row>939</xdr:row>
      <xdr:rowOff>0</xdr:rowOff>
    </xdr:from>
    <xdr:to>
      <xdr:col>26</xdr:col>
      <xdr:colOff>475050</xdr:colOff>
      <xdr:row>948</xdr:row>
      <xdr:rowOff>142650</xdr:rowOff>
    </xdr:to>
    <xdr:graphicFrame macro="">
      <xdr:nvGraphicFramePr>
        <xdr:cNvPr id="293" name="Graphique 292">
          <a:extLst>
            <a:ext uri="{FF2B5EF4-FFF2-40B4-BE49-F238E27FC236}">
              <a16:creationId xmlns:a16="http://schemas.microsoft.com/office/drawing/2014/main" id="{00000000-0008-0000-0200-000025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3"/>
        </a:graphicData>
      </a:graphic>
    </xdr:graphicFrame>
    <xdr:clientData/>
  </xdr:twoCellAnchor>
  <xdr:twoCellAnchor>
    <xdr:from>
      <xdr:col>11</xdr:col>
      <xdr:colOff>0</xdr:colOff>
      <xdr:row>952</xdr:row>
      <xdr:rowOff>0</xdr:rowOff>
    </xdr:from>
    <xdr:to>
      <xdr:col>14</xdr:col>
      <xdr:colOff>475050</xdr:colOff>
      <xdr:row>961</xdr:row>
      <xdr:rowOff>142650</xdr:rowOff>
    </xdr:to>
    <xdr:graphicFrame macro="">
      <xdr:nvGraphicFramePr>
        <xdr:cNvPr id="294" name="Graphique 293">
          <a:extLst>
            <a:ext uri="{FF2B5EF4-FFF2-40B4-BE49-F238E27FC236}">
              <a16:creationId xmlns:a16="http://schemas.microsoft.com/office/drawing/2014/main" id="{00000000-0008-0000-0200-000026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4"/>
        </a:graphicData>
      </a:graphic>
    </xdr:graphicFrame>
    <xdr:clientData/>
  </xdr:twoCellAnchor>
  <xdr:twoCellAnchor>
    <xdr:from>
      <xdr:col>15</xdr:col>
      <xdr:colOff>0</xdr:colOff>
      <xdr:row>952</xdr:row>
      <xdr:rowOff>0</xdr:rowOff>
    </xdr:from>
    <xdr:to>
      <xdr:col>18</xdr:col>
      <xdr:colOff>475050</xdr:colOff>
      <xdr:row>961</xdr:row>
      <xdr:rowOff>142650</xdr:rowOff>
    </xdr:to>
    <xdr:graphicFrame macro="">
      <xdr:nvGraphicFramePr>
        <xdr:cNvPr id="295" name="Graphique 294">
          <a:extLst>
            <a:ext uri="{FF2B5EF4-FFF2-40B4-BE49-F238E27FC236}">
              <a16:creationId xmlns:a16="http://schemas.microsoft.com/office/drawing/2014/main" id="{00000000-0008-0000-0200-000027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5"/>
        </a:graphicData>
      </a:graphic>
    </xdr:graphicFrame>
    <xdr:clientData/>
  </xdr:twoCellAnchor>
  <xdr:twoCellAnchor>
    <xdr:from>
      <xdr:col>19</xdr:col>
      <xdr:colOff>0</xdr:colOff>
      <xdr:row>952</xdr:row>
      <xdr:rowOff>0</xdr:rowOff>
    </xdr:from>
    <xdr:to>
      <xdr:col>22</xdr:col>
      <xdr:colOff>475050</xdr:colOff>
      <xdr:row>961</xdr:row>
      <xdr:rowOff>142650</xdr:rowOff>
    </xdr:to>
    <xdr:graphicFrame macro="">
      <xdr:nvGraphicFramePr>
        <xdr:cNvPr id="296" name="Graphique 295">
          <a:extLst>
            <a:ext uri="{FF2B5EF4-FFF2-40B4-BE49-F238E27FC236}">
              <a16:creationId xmlns:a16="http://schemas.microsoft.com/office/drawing/2014/main" id="{00000000-0008-0000-0200-000028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6"/>
        </a:graphicData>
      </a:graphic>
    </xdr:graphicFrame>
    <xdr:clientData/>
  </xdr:twoCellAnchor>
  <xdr:twoCellAnchor>
    <xdr:from>
      <xdr:col>23</xdr:col>
      <xdr:colOff>0</xdr:colOff>
      <xdr:row>952</xdr:row>
      <xdr:rowOff>0</xdr:rowOff>
    </xdr:from>
    <xdr:to>
      <xdr:col>26</xdr:col>
      <xdr:colOff>475050</xdr:colOff>
      <xdr:row>961</xdr:row>
      <xdr:rowOff>142650</xdr:rowOff>
    </xdr:to>
    <xdr:graphicFrame macro="">
      <xdr:nvGraphicFramePr>
        <xdr:cNvPr id="297" name="Graphique 296">
          <a:extLst>
            <a:ext uri="{FF2B5EF4-FFF2-40B4-BE49-F238E27FC236}">
              <a16:creationId xmlns:a16="http://schemas.microsoft.com/office/drawing/2014/main" id="{00000000-0008-0000-0200-000029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7"/>
        </a:graphicData>
      </a:graphic>
    </xdr:graphicFrame>
    <xdr:clientData/>
  </xdr:twoCellAnchor>
  <xdr:twoCellAnchor>
    <xdr:from>
      <xdr:col>11</xdr:col>
      <xdr:colOff>0</xdr:colOff>
      <xdr:row>966</xdr:row>
      <xdr:rowOff>0</xdr:rowOff>
    </xdr:from>
    <xdr:to>
      <xdr:col>14</xdr:col>
      <xdr:colOff>475050</xdr:colOff>
      <xdr:row>975</xdr:row>
      <xdr:rowOff>142650</xdr:rowOff>
    </xdr:to>
    <xdr:graphicFrame macro="">
      <xdr:nvGraphicFramePr>
        <xdr:cNvPr id="298" name="Graphique 297">
          <a:extLst>
            <a:ext uri="{FF2B5EF4-FFF2-40B4-BE49-F238E27FC236}">
              <a16:creationId xmlns:a16="http://schemas.microsoft.com/office/drawing/2014/main" id="{00000000-0008-0000-0200-00002A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8"/>
        </a:graphicData>
      </a:graphic>
    </xdr:graphicFrame>
    <xdr:clientData/>
  </xdr:twoCellAnchor>
  <xdr:twoCellAnchor>
    <xdr:from>
      <xdr:col>15</xdr:col>
      <xdr:colOff>0</xdr:colOff>
      <xdr:row>966</xdr:row>
      <xdr:rowOff>0</xdr:rowOff>
    </xdr:from>
    <xdr:to>
      <xdr:col>18</xdr:col>
      <xdr:colOff>475050</xdr:colOff>
      <xdr:row>975</xdr:row>
      <xdr:rowOff>142650</xdr:rowOff>
    </xdr:to>
    <xdr:graphicFrame macro="">
      <xdr:nvGraphicFramePr>
        <xdr:cNvPr id="299" name="Graphique 298">
          <a:extLst>
            <a:ext uri="{FF2B5EF4-FFF2-40B4-BE49-F238E27FC236}">
              <a16:creationId xmlns:a16="http://schemas.microsoft.com/office/drawing/2014/main" id="{00000000-0008-0000-0200-00002B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9"/>
        </a:graphicData>
      </a:graphic>
    </xdr:graphicFrame>
    <xdr:clientData/>
  </xdr:twoCellAnchor>
  <xdr:twoCellAnchor>
    <xdr:from>
      <xdr:col>19</xdr:col>
      <xdr:colOff>0</xdr:colOff>
      <xdr:row>966</xdr:row>
      <xdr:rowOff>0</xdr:rowOff>
    </xdr:from>
    <xdr:to>
      <xdr:col>22</xdr:col>
      <xdr:colOff>475050</xdr:colOff>
      <xdr:row>975</xdr:row>
      <xdr:rowOff>142650</xdr:rowOff>
    </xdr:to>
    <xdr:graphicFrame macro="">
      <xdr:nvGraphicFramePr>
        <xdr:cNvPr id="300" name="Graphique 299">
          <a:extLst>
            <a:ext uri="{FF2B5EF4-FFF2-40B4-BE49-F238E27FC236}">
              <a16:creationId xmlns:a16="http://schemas.microsoft.com/office/drawing/2014/main" id="{00000000-0008-0000-0200-00002C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0"/>
        </a:graphicData>
      </a:graphic>
    </xdr:graphicFrame>
    <xdr:clientData/>
  </xdr:twoCellAnchor>
  <xdr:twoCellAnchor>
    <xdr:from>
      <xdr:col>23</xdr:col>
      <xdr:colOff>0</xdr:colOff>
      <xdr:row>966</xdr:row>
      <xdr:rowOff>0</xdr:rowOff>
    </xdr:from>
    <xdr:to>
      <xdr:col>26</xdr:col>
      <xdr:colOff>475050</xdr:colOff>
      <xdr:row>975</xdr:row>
      <xdr:rowOff>142650</xdr:rowOff>
    </xdr:to>
    <xdr:graphicFrame macro="">
      <xdr:nvGraphicFramePr>
        <xdr:cNvPr id="301" name="Graphique 300">
          <a:extLst>
            <a:ext uri="{FF2B5EF4-FFF2-40B4-BE49-F238E27FC236}">
              <a16:creationId xmlns:a16="http://schemas.microsoft.com/office/drawing/2014/main" id="{00000000-0008-0000-0200-00002D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1"/>
        </a:graphicData>
      </a:graphic>
    </xdr:graphicFrame>
    <xdr:clientData/>
  </xdr:twoCellAnchor>
  <xdr:twoCellAnchor>
    <xdr:from>
      <xdr:col>11</xdr:col>
      <xdr:colOff>0</xdr:colOff>
      <xdr:row>983</xdr:row>
      <xdr:rowOff>0</xdr:rowOff>
    </xdr:from>
    <xdr:to>
      <xdr:col>14</xdr:col>
      <xdr:colOff>475050</xdr:colOff>
      <xdr:row>992</xdr:row>
      <xdr:rowOff>142650</xdr:rowOff>
    </xdr:to>
    <xdr:graphicFrame macro="">
      <xdr:nvGraphicFramePr>
        <xdr:cNvPr id="302" name="Graphique 301">
          <a:extLst>
            <a:ext uri="{FF2B5EF4-FFF2-40B4-BE49-F238E27FC236}">
              <a16:creationId xmlns:a16="http://schemas.microsoft.com/office/drawing/2014/main" id="{00000000-0008-0000-0200-00002E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2"/>
        </a:graphicData>
      </a:graphic>
    </xdr:graphicFrame>
    <xdr:clientData/>
  </xdr:twoCellAnchor>
  <xdr:twoCellAnchor>
    <xdr:from>
      <xdr:col>15</xdr:col>
      <xdr:colOff>0</xdr:colOff>
      <xdr:row>983</xdr:row>
      <xdr:rowOff>0</xdr:rowOff>
    </xdr:from>
    <xdr:to>
      <xdr:col>18</xdr:col>
      <xdr:colOff>475050</xdr:colOff>
      <xdr:row>992</xdr:row>
      <xdr:rowOff>142650</xdr:rowOff>
    </xdr:to>
    <xdr:graphicFrame macro="">
      <xdr:nvGraphicFramePr>
        <xdr:cNvPr id="303" name="Graphique 302">
          <a:extLst>
            <a:ext uri="{FF2B5EF4-FFF2-40B4-BE49-F238E27FC236}">
              <a16:creationId xmlns:a16="http://schemas.microsoft.com/office/drawing/2014/main" id="{00000000-0008-0000-0200-00002F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3"/>
        </a:graphicData>
      </a:graphic>
    </xdr:graphicFrame>
    <xdr:clientData/>
  </xdr:twoCellAnchor>
  <xdr:twoCellAnchor>
    <xdr:from>
      <xdr:col>19</xdr:col>
      <xdr:colOff>0</xdr:colOff>
      <xdr:row>983</xdr:row>
      <xdr:rowOff>0</xdr:rowOff>
    </xdr:from>
    <xdr:to>
      <xdr:col>22</xdr:col>
      <xdr:colOff>475050</xdr:colOff>
      <xdr:row>992</xdr:row>
      <xdr:rowOff>142650</xdr:rowOff>
    </xdr:to>
    <xdr:graphicFrame macro="">
      <xdr:nvGraphicFramePr>
        <xdr:cNvPr id="304" name="Graphique 303">
          <a:extLst>
            <a:ext uri="{FF2B5EF4-FFF2-40B4-BE49-F238E27FC236}">
              <a16:creationId xmlns:a16="http://schemas.microsoft.com/office/drawing/2014/main" id="{00000000-0008-0000-0200-000030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4"/>
        </a:graphicData>
      </a:graphic>
    </xdr:graphicFrame>
    <xdr:clientData/>
  </xdr:twoCellAnchor>
  <xdr:twoCellAnchor>
    <xdr:from>
      <xdr:col>23</xdr:col>
      <xdr:colOff>0</xdr:colOff>
      <xdr:row>983</xdr:row>
      <xdr:rowOff>0</xdr:rowOff>
    </xdr:from>
    <xdr:to>
      <xdr:col>26</xdr:col>
      <xdr:colOff>475050</xdr:colOff>
      <xdr:row>992</xdr:row>
      <xdr:rowOff>142650</xdr:rowOff>
    </xdr:to>
    <xdr:graphicFrame macro="">
      <xdr:nvGraphicFramePr>
        <xdr:cNvPr id="305" name="Graphique 304">
          <a:extLst>
            <a:ext uri="{FF2B5EF4-FFF2-40B4-BE49-F238E27FC236}">
              <a16:creationId xmlns:a16="http://schemas.microsoft.com/office/drawing/2014/main" id="{00000000-0008-0000-0200-000031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5"/>
        </a:graphicData>
      </a:graphic>
    </xdr:graphicFrame>
    <xdr:clientData/>
  </xdr:twoCellAnchor>
  <xdr:twoCellAnchor>
    <xdr:from>
      <xdr:col>11</xdr:col>
      <xdr:colOff>0</xdr:colOff>
      <xdr:row>1000</xdr:row>
      <xdr:rowOff>0</xdr:rowOff>
    </xdr:from>
    <xdr:to>
      <xdr:col>14</xdr:col>
      <xdr:colOff>475050</xdr:colOff>
      <xdr:row>1009</xdr:row>
      <xdr:rowOff>142650</xdr:rowOff>
    </xdr:to>
    <xdr:graphicFrame macro="">
      <xdr:nvGraphicFramePr>
        <xdr:cNvPr id="306" name="Graphique 305">
          <a:extLst>
            <a:ext uri="{FF2B5EF4-FFF2-40B4-BE49-F238E27FC236}">
              <a16:creationId xmlns:a16="http://schemas.microsoft.com/office/drawing/2014/main" id="{00000000-0008-0000-0200-000032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6"/>
        </a:graphicData>
      </a:graphic>
    </xdr:graphicFrame>
    <xdr:clientData/>
  </xdr:twoCellAnchor>
  <xdr:twoCellAnchor>
    <xdr:from>
      <xdr:col>15</xdr:col>
      <xdr:colOff>0</xdr:colOff>
      <xdr:row>1000</xdr:row>
      <xdr:rowOff>0</xdr:rowOff>
    </xdr:from>
    <xdr:to>
      <xdr:col>18</xdr:col>
      <xdr:colOff>475050</xdr:colOff>
      <xdr:row>1009</xdr:row>
      <xdr:rowOff>142650</xdr:rowOff>
    </xdr:to>
    <xdr:graphicFrame macro="">
      <xdr:nvGraphicFramePr>
        <xdr:cNvPr id="307" name="Graphique 306">
          <a:extLst>
            <a:ext uri="{FF2B5EF4-FFF2-40B4-BE49-F238E27FC236}">
              <a16:creationId xmlns:a16="http://schemas.microsoft.com/office/drawing/2014/main" id="{00000000-0008-0000-0200-000033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7"/>
        </a:graphicData>
      </a:graphic>
    </xdr:graphicFrame>
    <xdr:clientData/>
  </xdr:twoCellAnchor>
  <xdr:twoCellAnchor>
    <xdr:from>
      <xdr:col>19</xdr:col>
      <xdr:colOff>0</xdr:colOff>
      <xdr:row>1000</xdr:row>
      <xdr:rowOff>0</xdr:rowOff>
    </xdr:from>
    <xdr:to>
      <xdr:col>22</xdr:col>
      <xdr:colOff>475050</xdr:colOff>
      <xdr:row>1009</xdr:row>
      <xdr:rowOff>142650</xdr:rowOff>
    </xdr:to>
    <xdr:graphicFrame macro="">
      <xdr:nvGraphicFramePr>
        <xdr:cNvPr id="308" name="Graphique 307">
          <a:extLst>
            <a:ext uri="{FF2B5EF4-FFF2-40B4-BE49-F238E27FC236}">
              <a16:creationId xmlns:a16="http://schemas.microsoft.com/office/drawing/2014/main" id="{00000000-0008-0000-0200-000034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8"/>
        </a:graphicData>
      </a:graphic>
    </xdr:graphicFrame>
    <xdr:clientData/>
  </xdr:twoCellAnchor>
  <xdr:twoCellAnchor>
    <xdr:from>
      <xdr:col>23</xdr:col>
      <xdr:colOff>0</xdr:colOff>
      <xdr:row>1000</xdr:row>
      <xdr:rowOff>0</xdr:rowOff>
    </xdr:from>
    <xdr:to>
      <xdr:col>26</xdr:col>
      <xdr:colOff>475050</xdr:colOff>
      <xdr:row>1009</xdr:row>
      <xdr:rowOff>142650</xdr:rowOff>
    </xdr:to>
    <xdr:graphicFrame macro="">
      <xdr:nvGraphicFramePr>
        <xdr:cNvPr id="309" name="Graphique 308">
          <a:extLst>
            <a:ext uri="{FF2B5EF4-FFF2-40B4-BE49-F238E27FC236}">
              <a16:creationId xmlns:a16="http://schemas.microsoft.com/office/drawing/2014/main" id="{00000000-0008-0000-0200-000035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9"/>
        </a:graphicData>
      </a:graphic>
    </xdr:graphicFrame>
    <xdr:clientData/>
  </xdr:twoCellAnchor>
  <xdr:twoCellAnchor>
    <xdr:from>
      <xdr:col>11</xdr:col>
      <xdr:colOff>0</xdr:colOff>
      <xdr:row>1016</xdr:row>
      <xdr:rowOff>0</xdr:rowOff>
    </xdr:from>
    <xdr:to>
      <xdr:col>14</xdr:col>
      <xdr:colOff>475050</xdr:colOff>
      <xdr:row>1025</xdr:row>
      <xdr:rowOff>142650</xdr:rowOff>
    </xdr:to>
    <xdr:graphicFrame macro="">
      <xdr:nvGraphicFramePr>
        <xdr:cNvPr id="310" name="Graphique 309">
          <a:extLst>
            <a:ext uri="{FF2B5EF4-FFF2-40B4-BE49-F238E27FC236}">
              <a16:creationId xmlns:a16="http://schemas.microsoft.com/office/drawing/2014/main" id="{00000000-0008-0000-0200-000036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0"/>
        </a:graphicData>
      </a:graphic>
    </xdr:graphicFrame>
    <xdr:clientData/>
  </xdr:twoCellAnchor>
  <xdr:twoCellAnchor>
    <xdr:from>
      <xdr:col>15</xdr:col>
      <xdr:colOff>0</xdr:colOff>
      <xdr:row>1016</xdr:row>
      <xdr:rowOff>0</xdr:rowOff>
    </xdr:from>
    <xdr:to>
      <xdr:col>18</xdr:col>
      <xdr:colOff>475050</xdr:colOff>
      <xdr:row>1025</xdr:row>
      <xdr:rowOff>142650</xdr:rowOff>
    </xdr:to>
    <xdr:graphicFrame macro="">
      <xdr:nvGraphicFramePr>
        <xdr:cNvPr id="311" name="Graphique 310">
          <a:extLst>
            <a:ext uri="{FF2B5EF4-FFF2-40B4-BE49-F238E27FC236}">
              <a16:creationId xmlns:a16="http://schemas.microsoft.com/office/drawing/2014/main" id="{00000000-0008-0000-0200-000037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1"/>
        </a:graphicData>
      </a:graphic>
    </xdr:graphicFrame>
    <xdr:clientData/>
  </xdr:twoCellAnchor>
  <xdr:twoCellAnchor>
    <xdr:from>
      <xdr:col>19</xdr:col>
      <xdr:colOff>0</xdr:colOff>
      <xdr:row>1016</xdr:row>
      <xdr:rowOff>0</xdr:rowOff>
    </xdr:from>
    <xdr:to>
      <xdr:col>22</xdr:col>
      <xdr:colOff>475050</xdr:colOff>
      <xdr:row>1025</xdr:row>
      <xdr:rowOff>142650</xdr:rowOff>
    </xdr:to>
    <xdr:graphicFrame macro="">
      <xdr:nvGraphicFramePr>
        <xdr:cNvPr id="312" name="Graphique 311">
          <a:extLst>
            <a:ext uri="{FF2B5EF4-FFF2-40B4-BE49-F238E27FC236}">
              <a16:creationId xmlns:a16="http://schemas.microsoft.com/office/drawing/2014/main" id="{00000000-0008-0000-0200-000038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2"/>
        </a:graphicData>
      </a:graphic>
    </xdr:graphicFrame>
    <xdr:clientData/>
  </xdr:twoCellAnchor>
  <xdr:twoCellAnchor>
    <xdr:from>
      <xdr:col>23</xdr:col>
      <xdr:colOff>0</xdr:colOff>
      <xdr:row>1016</xdr:row>
      <xdr:rowOff>0</xdr:rowOff>
    </xdr:from>
    <xdr:to>
      <xdr:col>26</xdr:col>
      <xdr:colOff>475050</xdr:colOff>
      <xdr:row>1025</xdr:row>
      <xdr:rowOff>142650</xdr:rowOff>
    </xdr:to>
    <xdr:graphicFrame macro="">
      <xdr:nvGraphicFramePr>
        <xdr:cNvPr id="313" name="Graphique 312">
          <a:extLst>
            <a:ext uri="{FF2B5EF4-FFF2-40B4-BE49-F238E27FC236}">
              <a16:creationId xmlns:a16="http://schemas.microsoft.com/office/drawing/2014/main" id="{00000000-0008-0000-0200-000039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3"/>
        </a:graphicData>
      </a:graphic>
    </xdr:graphicFrame>
    <xdr:clientData/>
  </xdr:twoCellAnchor>
  <xdr:twoCellAnchor>
    <xdr:from>
      <xdr:col>11</xdr:col>
      <xdr:colOff>0</xdr:colOff>
      <xdr:row>1034</xdr:row>
      <xdr:rowOff>0</xdr:rowOff>
    </xdr:from>
    <xdr:to>
      <xdr:col>14</xdr:col>
      <xdr:colOff>475050</xdr:colOff>
      <xdr:row>1043</xdr:row>
      <xdr:rowOff>142650</xdr:rowOff>
    </xdr:to>
    <xdr:graphicFrame macro="">
      <xdr:nvGraphicFramePr>
        <xdr:cNvPr id="314" name="Graphique 313">
          <a:extLst>
            <a:ext uri="{FF2B5EF4-FFF2-40B4-BE49-F238E27FC236}">
              <a16:creationId xmlns:a16="http://schemas.microsoft.com/office/drawing/2014/main" id="{00000000-0008-0000-0200-00003A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4"/>
        </a:graphicData>
      </a:graphic>
    </xdr:graphicFrame>
    <xdr:clientData/>
  </xdr:twoCellAnchor>
  <xdr:twoCellAnchor>
    <xdr:from>
      <xdr:col>15</xdr:col>
      <xdr:colOff>0</xdr:colOff>
      <xdr:row>1034</xdr:row>
      <xdr:rowOff>0</xdr:rowOff>
    </xdr:from>
    <xdr:to>
      <xdr:col>18</xdr:col>
      <xdr:colOff>475050</xdr:colOff>
      <xdr:row>1043</xdr:row>
      <xdr:rowOff>142650</xdr:rowOff>
    </xdr:to>
    <xdr:graphicFrame macro="">
      <xdr:nvGraphicFramePr>
        <xdr:cNvPr id="315" name="Graphique 314">
          <a:extLst>
            <a:ext uri="{FF2B5EF4-FFF2-40B4-BE49-F238E27FC236}">
              <a16:creationId xmlns:a16="http://schemas.microsoft.com/office/drawing/2014/main" id="{00000000-0008-0000-0200-00003B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5"/>
        </a:graphicData>
      </a:graphic>
    </xdr:graphicFrame>
    <xdr:clientData/>
  </xdr:twoCellAnchor>
  <xdr:twoCellAnchor>
    <xdr:from>
      <xdr:col>19</xdr:col>
      <xdr:colOff>0</xdr:colOff>
      <xdr:row>1034</xdr:row>
      <xdr:rowOff>0</xdr:rowOff>
    </xdr:from>
    <xdr:to>
      <xdr:col>22</xdr:col>
      <xdr:colOff>475050</xdr:colOff>
      <xdr:row>1043</xdr:row>
      <xdr:rowOff>142650</xdr:rowOff>
    </xdr:to>
    <xdr:graphicFrame macro="">
      <xdr:nvGraphicFramePr>
        <xdr:cNvPr id="316" name="Graphique 315">
          <a:extLst>
            <a:ext uri="{FF2B5EF4-FFF2-40B4-BE49-F238E27FC236}">
              <a16:creationId xmlns:a16="http://schemas.microsoft.com/office/drawing/2014/main" id="{00000000-0008-0000-0200-00003C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6"/>
        </a:graphicData>
      </a:graphic>
    </xdr:graphicFrame>
    <xdr:clientData/>
  </xdr:twoCellAnchor>
  <xdr:twoCellAnchor>
    <xdr:from>
      <xdr:col>23</xdr:col>
      <xdr:colOff>0</xdr:colOff>
      <xdr:row>1034</xdr:row>
      <xdr:rowOff>0</xdr:rowOff>
    </xdr:from>
    <xdr:to>
      <xdr:col>26</xdr:col>
      <xdr:colOff>475050</xdr:colOff>
      <xdr:row>1043</xdr:row>
      <xdr:rowOff>142650</xdr:rowOff>
    </xdr:to>
    <xdr:graphicFrame macro="">
      <xdr:nvGraphicFramePr>
        <xdr:cNvPr id="317" name="Graphique 316">
          <a:extLst>
            <a:ext uri="{FF2B5EF4-FFF2-40B4-BE49-F238E27FC236}">
              <a16:creationId xmlns:a16="http://schemas.microsoft.com/office/drawing/2014/main" id="{00000000-0008-0000-0200-00003D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7"/>
        </a:graphicData>
      </a:graphic>
    </xdr:graphicFrame>
    <xdr:clientData/>
  </xdr:twoCellAnchor>
  <xdr:twoCellAnchor>
    <xdr:from>
      <xdr:col>11</xdr:col>
      <xdr:colOff>0</xdr:colOff>
      <xdr:row>1049</xdr:row>
      <xdr:rowOff>0</xdr:rowOff>
    </xdr:from>
    <xdr:to>
      <xdr:col>14</xdr:col>
      <xdr:colOff>475050</xdr:colOff>
      <xdr:row>1058</xdr:row>
      <xdr:rowOff>142650</xdr:rowOff>
    </xdr:to>
    <xdr:graphicFrame macro="">
      <xdr:nvGraphicFramePr>
        <xdr:cNvPr id="318" name="Graphique 317">
          <a:extLst>
            <a:ext uri="{FF2B5EF4-FFF2-40B4-BE49-F238E27FC236}">
              <a16:creationId xmlns:a16="http://schemas.microsoft.com/office/drawing/2014/main" id="{00000000-0008-0000-0200-00003E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8"/>
        </a:graphicData>
      </a:graphic>
    </xdr:graphicFrame>
    <xdr:clientData/>
  </xdr:twoCellAnchor>
  <xdr:twoCellAnchor>
    <xdr:from>
      <xdr:col>15</xdr:col>
      <xdr:colOff>0</xdr:colOff>
      <xdr:row>1049</xdr:row>
      <xdr:rowOff>0</xdr:rowOff>
    </xdr:from>
    <xdr:to>
      <xdr:col>18</xdr:col>
      <xdr:colOff>475050</xdr:colOff>
      <xdr:row>1058</xdr:row>
      <xdr:rowOff>142650</xdr:rowOff>
    </xdr:to>
    <xdr:graphicFrame macro="">
      <xdr:nvGraphicFramePr>
        <xdr:cNvPr id="319" name="Graphique 318">
          <a:extLst>
            <a:ext uri="{FF2B5EF4-FFF2-40B4-BE49-F238E27FC236}">
              <a16:creationId xmlns:a16="http://schemas.microsoft.com/office/drawing/2014/main" id="{00000000-0008-0000-0200-00003F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9"/>
        </a:graphicData>
      </a:graphic>
    </xdr:graphicFrame>
    <xdr:clientData/>
  </xdr:twoCellAnchor>
  <xdr:twoCellAnchor>
    <xdr:from>
      <xdr:col>19</xdr:col>
      <xdr:colOff>0</xdr:colOff>
      <xdr:row>1049</xdr:row>
      <xdr:rowOff>0</xdr:rowOff>
    </xdr:from>
    <xdr:to>
      <xdr:col>22</xdr:col>
      <xdr:colOff>475050</xdr:colOff>
      <xdr:row>1058</xdr:row>
      <xdr:rowOff>142650</xdr:rowOff>
    </xdr:to>
    <xdr:graphicFrame macro="">
      <xdr:nvGraphicFramePr>
        <xdr:cNvPr id="320" name="Graphique 319">
          <a:extLst>
            <a:ext uri="{FF2B5EF4-FFF2-40B4-BE49-F238E27FC236}">
              <a16:creationId xmlns:a16="http://schemas.microsoft.com/office/drawing/2014/main" id="{00000000-0008-0000-0200-000040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0"/>
        </a:graphicData>
      </a:graphic>
    </xdr:graphicFrame>
    <xdr:clientData/>
  </xdr:twoCellAnchor>
  <xdr:twoCellAnchor>
    <xdr:from>
      <xdr:col>23</xdr:col>
      <xdr:colOff>0</xdr:colOff>
      <xdr:row>1049</xdr:row>
      <xdr:rowOff>0</xdr:rowOff>
    </xdr:from>
    <xdr:to>
      <xdr:col>26</xdr:col>
      <xdr:colOff>475050</xdr:colOff>
      <xdr:row>1058</xdr:row>
      <xdr:rowOff>142650</xdr:rowOff>
    </xdr:to>
    <xdr:graphicFrame macro="">
      <xdr:nvGraphicFramePr>
        <xdr:cNvPr id="321" name="Graphique 320">
          <a:extLst>
            <a:ext uri="{FF2B5EF4-FFF2-40B4-BE49-F238E27FC236}">
              <a16:creationId xmlns:a16="http://schemas.microsoft.com/office/drawing/2014/main" id="{00000000-0008-0000-0200-000041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1"/>
        </a:graphicData>
      </a:graphic>
    </xdr:graphicFrame>
    <xdr:clientData/>
  </xdr:twoCellAnchor>
  <xdr:twoCellAnchor>
    <xdr:from>
      <xdr:col>11</xdr:col>
      <xdr:colOff>0</xdr:colOff>
      <xdr:row>1069</xdr:row>
      <xdr:rowOff>0</xdr:rowOff>
    </xdr:from>
    <xdr:to>
      <xdr:col>14</xdr:col>
      <xdr:colOff>475050</xdr:colOff>
      <xdr:row>1078</xdr:row>
      <xdr:rowOff>142650</xdr:rowOff>
    </xdr:to>
    <xdr:graphicFrame macro="">
      <xdr:nvGraphicFramePr>
        <xdr:cNvPr id="322" name="Graphique 321">
          <a:extLst>
            <a:ext uri="{FF2B5EF4-FFF2-40B4-BE49-F238E27FC236}">
              <a16:creationId xmlns:a16="http://schemas.microsoft.com/office/drawing/2014/main" id="{00000000-0008-0000-0200-000042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2"/>
        </a:graphicData>
      </a:graphic>
    </xdr:graphicFrame>
    <xdr:clientData/>
  </xdr:twoCellAnchor>
  <xdr:twoCellAnchor>
    <xdr:from>
      <xdr:col>15</xdr:col>
      <xdr:colOff>0</xdr:colOff>
      <xdr:row>1069</xdr:row>
      <xdr:rowOff>0</xdr:rowOff>
    </xdr:from>
    <xdr:to>
      <xdr:col>18</xdr:col>
      <xdr:colOff>475050</xdr:colOff>
      <xdr:row>1078</xdr:row>
      <xdr:rowOff>142650</xdr:rowOff>
    </xdr:to>
    <xdr:graphicFrame macro="">
      <xdr:nvGraphicFramePr>
        <xdr:cNvPr id="323" name="Graphique 322">
          <a:extLst>
            <a:ext uri="{FF2B5EF4-FFF2-40B4-BE49-F238E27FC236}">
              <a16:creationId xmlns:a16="http://schemas.microsoft.com/office/drawing/2014/main" id="{00000000-0008-0000-0200-000043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3"/>
        </a:graphicData>
      </a:graphic>
    </xdr:graphicFrame>
    <xdr:clientData/>
  </xdr:twoCellAnchor>
  <xdr:twoCellAnchor>
    <xdr:from>
      <xdr:col>19</xdr:col>
      <xdr:colOff>0</xdr:colOff>
      <xdr:row>1069</xdr:row>
      <xdr:rowOff>0</xdr:rowOff>
    </xdr:from>
    <xdr:to>
      <xdr:col>22</xdr:col>
      <xdr:colOff>475050</xdr:colOff>
      <xdr:row>1078</xdr:row>
      <xdr:rowOff>142650</xdr:rowOff>
    </xdr:to>
    <xdr:graphicFrame macro="">
      <xdr:nvGraphicFramePr>
        <xdr:cNvPr id="324" name="Graphique 323">
          <a:extLst>
            <a:ext uri="{FF2B5EF4-FFF2-40B4-BE49-F238E27FC236}">
              <a16:creationId xmlns:a16="http://schemas.microsoft.com/office/drawing/2014/main" id="{00000000-0008-0000-0200-000044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4"/>
        </a:graphicData>
      </a:graphic>
    </xdr:graphicFrame>
    <xdr:clientData/>
  </xdr:twoCellAnchor>
  <xdr:twoCellAnchor>
    <xdr:from>
      <xdr:col>23</xdr:col>
      <xdr:colOff>0</xdr:colOff>
      <xdr:row>1069</xdr:row>
      <xdr:rowOff>0</xdr:rowOff>
    </xdr:from>
    <xdr:to>
      <xdr:col>26</xdr:col>
      <xdr:colOff>475050</xdr:colOff>
      <xdr:row>1078</xdr:row>
      <xdr:rowOff>142650</xdr:rowOff>
    </xdr:to>
    <xdr:graphicFrame macro="">
      <xdr:nvGraphicFramePr>
        <xdr:cNvPr id="325" name="Graphique 324">
          <a:extLst>
            <a:ext uri="{FF2B5EF4-FFF2-40B4-BE49-F238E27FC236}">
              <a16:creationId xmlns:a16="http://schemas.microsoft.com/office/drawing/2014/main" id="{00000000-0008-0000-0200-000045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5"/>
        </a:graphicData>
      </a:graphic>
    </xdr:graphicFrame>
    <xdr:clientData/>
  </xdr:twoCellAnchor>
  <xdr:twoCellAnchor>
    <xdr:from>
      <xdr:col>11</xdr:col>
      <xdr:colOff>0</xdr:colOff>
      <xdr:row>1087</xdr:row>
      <xdr:rowOff>0</xdr:rowOff>
    </xdr:from>
    <xdr:to>
      <xdr:col>14</xdr:col>
      <xdr:colOff>475050</xdr:colOff>
      <xdr:row>1096</xdr:row>
      <xdr:rowOff>142650</xdr:rowOff>
    </xdr:to>
    <xdr:graphicFrame macro="">
      <xdr:nvGraphicFramePr>
        <xdr:cNvPr id="326" name="Graphique 325">
          <a:extLst>
            <a:ext uri="{FF2B5EF4-FFF2-40B4-BE49-F238E27FC236}">
              <a16:creationId xmlns:a16="http://schemas.microsoft.com/office/drawing/2014/main" id="{00000000-0008-0000-0200-000046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6"/>
        </a:graphicData>
      </a:graphic>
    </xdr:graphicFrame>
    <xdr:clientData/>
  </xdr:twoCellAnchor>
  <xdr:twoCellAnchor>
    <xdr:from>
      <xdr:col>15</xdr:col>
      <xdr:colOff>0</xdr:colOff>
      <xdr:row>1087</xdr:row>
      <xdr:rowOff>0</xdr:rowOff>
    </xdr:from>
    <xdr:to>
      <xdr:col>18</xdr:col>
      <xdr:colOff>475050</xdr:colOff>
      <xdr:row>1096</xdr:row>
      <xdr:rowOff>142650</xdr:rowOff>
    </xdr:to>
    <xdr:graphicFrame macro="">
      <xdr:nvGraphicFramePr>
        <xdr:cNvPr id="327" name="Graphique 326">
          <a:extLst>
            <a:ext uri="{FF2B5EF4-FFF2-40B4-BE49-F238E27FC236}">
              <a16:creationId xmlns:a16="http://schemas.microsoft.com/office/drawing/2014/main" id="{00000000-0008-0000-0200-000047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7"/>
        </a:graphicData>
      </a:graphic>
    </xdr:graphicFrame>
    <xdr:clientData/>
  </xdr:twoCellAnchor>
  <xdr:twoCellAnchor>
    <xdr:from>
      <xdr:col>19</xdr:col>
      <xdr:colOff>0</xdr:colOff>
      <xdr:row>1087</xdr:row>
      <xdr:rowOff>0</xdr:rowOff>
    </xdr:from>
    <xdr:to>
      <xdr:col>22</xdr:col>
      <xdr:colOff>475050</xdr:colOff>
      <xdr:row>1096</xdr:row>
      <xdr:rowOff>142650</xdr:rowOff>
    </xdr:to>
    <xdr:graphicFrame macro="">
      <xdr:nvGraphicFramePr>
        <xdr:cNvPr id="328" name="Graphique 327">
          <a:extLst>
            <a:ext uri="{FF2B5EF4-FFF2-40B4-BE49-F238E27FC236}">
              <a16:creationId xmlns:a16="http://schemas.microsoft.com/office/drawing/2014/main" id="{00000000-0008-0000-0200-000048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8"/>
        </a:graphicData>
      </a:graphic>
    </xdr:graphicFrame>
    <xdr:clientData/>
  </xdr:twoCellAnchor>
  <xdr:twoCellAnchor>
    <xdr:from>
      <xdr:col>23</xdr:col>
      <xdr:colOff>0</xdr:colOff>
      <xdr:row>1087</xdr:row>
      <xdr:rowOff>0</xdr:rowOff>
    </xdr:from>
    <xdr:to>
      <xdr:col>26</xdr:col>
      <xdr:colOff>475050</xdr:colOff>
      <xdr:row>1096</xdr:row>
      <xdr:rowOff>142650</xdr:rowOff>
    </xdr:to>
    <xdr:graphicFrame macro="">
      <xdr:nvGraphicFramePr>
        <xdr:cNvPr id="329" name="Graphique 328">
          <a:extLst>
            <a:ext uri="{FF2B5EF4-FFF2-40B4-BE49-F238E27FC236}">
              <a16:creationId xmlns:a16="http://schemas.microsoft.com/office/drawing/2014/main" id="{00000000-0008-0000-0200-000049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9"/>
        </a:graphicData>
      </a:graphic>
    </xdr:graphicFrame>
    <xdr:clientData/>
  </xdr:twoCellAnchor>
  <xdr:twoCellAnchor>
    <xdr:from>
      <xdr:col>11</xdr:col>
      <xdr:colOff>0</xdr:colOff>
      <xdr:row>1105</xdr:row>
      <xdr:rowOff>0</xdr:rowOff>
    </xdr:from>
    <xdr:to>
      <xdr:col>14</xdr:col>
      <xdr:colOff>475050</xdr:colOff>
      <xdr:row>1114</xdr:row>
      <xdr:rowOff>142650</xdr:rowOff>
    </xdr:to>
    <xdr:graphicFrame macro="">
      <xdr:nvGraphicFramePr>
        <xdr:cNvPr id="330" name="Graphique 329">
          <a:extLst>
            <a:ext uri="{FF2B5EF4-FFF2-40B4-BE49-F238E27FC236}">
              <a16:creationId xmlns:a16="http://schemas.microsoft.com/office/drawing/2014/main" id="{00000000-0008-0000-0200-00004A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0"/>
        </a:graphicData>
      </a:graphic>
    </xdr:graphicFrame>
    <xdr:clientData/>
  </xdr:twoCellAnchor>
  <xdr:twoCellAnchor>
    <xdr:from>
      <xdr:col>15</xdr:col>
      <xdr:colOff>0</xdr:colOff>
      <xdr:row>1105</xdr:row>
      <xdr:rowOff>0</xdr:rowOff>
    </xdr:from>
    <xdr:to>
      <xdr:col>18</xdr:col>
      <xdr:colOff>475050</xdr:colOff>
      <xdr:row>1114</xdr:row>
      <xdr:rowOff>142650</xdr:rowOff>
    </xdr:to>
    <xdr:graphicFrame macro="">
      <xdr:nvGraphicFramePr>
        <xdr:cNvPr id="331" name="Graphique 330">
          <a:extLst>
            <a:ext uri="{FF2B5EF4-FFF2-40B4-BE49-F238E27FC236}">
              <a16:creationId xmlns:a16="http://schemas.microsoft.com/office/drawing/2014/main" id="{00000000-0008-0000-0200-00004B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1"/>
        </a:graphicData>
      </a:graphic>
    </xdr:graphicFrame>
    <xdr:clientData/>
  </xdr:twoCellAnchor>
  <xdr:twoCellAnchor>
    <xdr:from>
      <xdr:col>19</xdr:col>
      <xdr:colOff>0</xdr:colOff>
      <xdr:row>1105</xdr:row>
      <xdr:rowOff>0</xdr:rowOff>
    </xdr:from>
    <xdr:to>
      <xdr:col>22</xdr:col>
      <xdr:colOff>475050</xdr:colOff>
      <xdr:row>1114</xdr:row>
      <xdr:rowOff>142650</xdr:rowOff>
    </xdr:to>
    <xdr:graphicFrame macro="">
      <xdr:nvGraphicFramePr>
        <xdr:cNvPr id="332" name="Graphique 331">
          <a:extLst>
            <a:ext uri="{FF2B5EF4-FFF2-40B4-BE49-F238E27FC236}">
              <a16:creationId xmlns:a16="http://schemas.microsoft.com/office/drawing/2014/main" id="{00000000-0008-0000-0200-00004C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2"/>
        </a:graphicData>
      </a:graphic>
    </xdr:graphicFrame>
    <xdr:clientData/>
  </xdr:twoCellAnchor>
  <xdr:twoCellAnchor>
    <xdr:from>
      <xdr:col>23</xdr:col>
      <xdr:colOff>0</xdr:colOff>
      <xdr:row>1105</xdr:row>
      <xdr:rowOff>0</xdr:rowOff>
    </xdr:from>
    <xdr:to>
      <xdr:col>26</xdr:col>
      <xdr:colOff>475050</xdr:colOff>
      <xdr:row>1114</xdr:row>
      <xdr:rowOff>142650</xdr:rowOff>
    </xdr:to>
    <xdr:graphicFrame macro="">
      <xdr:nvGraphicFramePr>
        <xdr:cNvPr id="333" name="Graphique 332">
          <a:extLst>
            <a:ext uri="{FF2B5EF4-FFF2-40B4-BE49-F238E27FC236}">
              <a16:creationId xmlns:a16="http://schemas.microsoft.com/office/drawing/2014/main" id="{00000000-0008-0000-0200-00004D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3"/>
        </a:graphicData>
      </a:graphic>
    </xdr:graphicFrame>
    <xdr:clientData/>
  </xdr:twoCellAnchor>
  <xdr:twoCellAnchor>
    <xdr:from>
      <xdr:col>11</xdr:col>
      <xdr:colOff>0</xdr:colOff>
      <xdr:row>1127</xdr:row>
      <xdr:rowOff>0</xdr:rowOff>
    </xdr:from>
    <xdr:to>
      <xdr:col>14</xdr:col>
      <xdr:colOff>475050</xdr:colOff>
      <xdr:row>1136</xdr:row>
      <xdr:rowOff>142650</xdr:rowOff>
    </xdr:to>
    <xdr:graphicFrame macro="">
      <xdr:nvGraphicFramePr>
        <xdr:cNvPr id="334" name="Graphique 333">
          <a:extLst>
            <a:ext uri="{FF2B5EF4-FFF2-40B4-BE49-F238E27FC236}">
              <a16:creationId xmlns:a16="http://schemas.microsoft.com/office/drawing/2014/main" id="{00000000-0008-0000-0200-00004E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4"/>
        </a:graphicData>
      </a:graphic>
    </xdr:graphicFrame>
    <xdr:clientData/>
  </xdr:twoCellAnchor>
  <xdr:twoCellAnchor>
    <xdr:from>
      <xdr:col>15</xdr:col>
      <xdr:colOff>0</xdr:colOff>
      <xdr:row>1127</xdr:row>
      <xdr:rowOff>0</xdr:rowOff>
    </xdr:from>
    <xdr:to>
      <xdr:col>18</xdr:col>
      <xdr:colOff>475050</xdr:colOff>
      <xdr:row>1136</xdr:row>
      <xdr:rowOff>142650</xdr:rowOff>
    </xdr:to>
    <xdr:graphicFrame macro="">
      <xdr:nvGraphicFramePr>
        <xdr:cNvPr id="335" name="Graphique 334">
          <a:extLst>
            <a:ext uri="{FF2B5EF4-FFF2-40B4-BE49-F238E27FC236}">
              <a16:creationId xmlns:a16="http://schemas.microsoft.com/office/drawing/2014/main" id="{00000000-0008-0000-0200-00004F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5"/>
        </a:graphicData>
      </a:graphic>
    </xdr:graphicFrame>
    <xdr:clientData/>
  </xdr:twoCellAnchor>
  <xdr:twoCellAnchor>
    <xdr:from>
      <xdr:col>19</xdr:col>
      <xdr:colOff>0</xdr:colOff>
      <xdr:row>1127</xdr:row>
      <xdr:rowOff>0</xdr:rowOff>
    </xdr:from>
    <xdr:to>
      <xdr:col>22</xdr:col>
      <xdr:colOff>475050</xdr:colOff>
      <xdr:row>1136</xdr:row>
      <xdr:rowOff>142650</xdr:rowOff>
    </xdr:to>
    <xdr:graphicFrame macro="">
      <xdr:nvGraphicFramePr>
        <xdr:cNvPr id="336" name="Graphique 335">
          <a:extLst>
            <a:ext uri="{FF2B5EF4-FFF2-40B4-BE49-F238E27FC236}">
              <a16:creationId xmlns:a16="http://schemas.microsoft.com/office/drawing/2014/main" id="{00000000-0008-0000-0200-000050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6"/>
        </a:graphicData>
      </a:graphic>
    </xdr:graphicFrame>
    <xdr:clientData/>
  </xdr:twoCellAnchor>
  <xdr:twoCellAnchor>
    <xdr:from>
      <xdr:col>23</xdr:col>
      <xdr:colOff>0</xdr:colOff>
      <xdr:row>1127</xdr:row>
      <xdr:rowOff>0</xdr:rowOff>
    </xdr:from>
    <xdr:to>
      <xdr:col>26</xdr:col>
      <xdr:colOff>475050</xdr:colOff>
      <xdr:row>1136</xdr:row>
      <xdr:rowOff>142650</xdr:rowOff>
    </xdr:to>
    <xdr:graphicFrame macro="">
      <xdr:nvGraphicFramePr>
        <xdr:cNvPr id="337" name="Graphique 336">
          <a:extLst>
            <a:ext uri="{FF2B5EF4-FFF2-40B4-BE49-F238E27FC236}">
              <a16:creationId xmlns:a16="http://schemas.microsoft.com/office/drawing/2014/main" id="{00000000-0008-0000-0200-000051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7"/>
        </a:graphicData>
      </a:graphic>
    </xdr:graphicFrame>
    <xdr:clientData/>
  </xdr:twoCellAnchor>
  <xdr:twoCellAnchor>
    <xdr:from>
      <xdr:col>11</xdr:col>
      <xdr:colOff>0</xdr:colOff>
      <xdr:row>1149</xdr:row>
      <xdr:rowOff>0</xdr:rowOff>
    </xdr:from>
    <xdr:to>
      <xdr:col>14</xdr:col>
      <xdr:colOff>475050</xdr:colOff>
      <xdr:row>1158</xdr:row>
      <xdr:rowOff>142650</xdr:rowOff>
    </xdr:to>
    <xdr:graphicFrame macro="">
      <xdr:nvGraphicFramePr>
        <xdr:cNvPr id="338" name="Graphique 337">
          <a:extLst>
            <a:ext uri="{FF2B5EF4-FFF2-40B4-BE49-F238E27FC236}">
              <a16:creationId xmlns:a16="http://schemas.microsoft.com/office/drawing/2014/main" id="{00000000-0008-0000-0200-000052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8"/>
        </a:graphicData>
      </a:graphic>
    </xdr:graphicFrame>
    <xdr:clientData/>
  </xdr:twoCellAnchor>
  <xdr:twoCellAnchor>
    <xdr:from>
      <xdr:col>15</xdr:col>
      <xdr:colOff>0</xdr:colOff>
      <xdr:row>1149</xdr:row>
      <xdr:rowOff>0</xdr:rowOff>
    </xdr:from>
    <xdr:to>
      <xdr:col>18</xdr:col>
      <xdr:colOff>475050</xdr:colOff>
      <xdr:row>1158</xdr:row>
      <xdr:rowOff>142650</xdr:rowOff>
    </xdr:to>
    <xdr:graphicFrame macro="">
      <xdr:nvGraphicFramePr>
        <xdr:cNvPr id="339" name="Graphique 338">
          <a:extLst>
            <a:ext uri="{FF2B5EF4-FFF2-40B4-BE49-F238E27FC236}">
              <a16:creationId xmlns:a16="http://schemas.microsoft.com/office/drawing/2014/main" id="{00000000-0008-0000-0200-000053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9"/>
        </a:graphicData>
      </a:graphic>
    </xdr:graphicFrame>
    <xdr:clientData/>
  </xdr:twoCellAnchor>
  <xdr:twoCellAnchor>
    <xdr:from>
      <xdr:col>19</xdr:col>
      <xdr:colOff>0</xdr:colOff>
      <xdr:row>1149</xdr:row>
      <xdr:rowOff>0</xdr:rowOff>
    </xdr:from>
    <xdr:to>
      <xdr:col>22</xdr:col>
      <xdr:colOff>475050</xdr:colOff>
      <xdr:row>1158</xdr:row>
      <xdr:rowOff>142650</xdr:rowOff>
    </xdr:to>
    <xdr:graphicFrame macro="">
      <xdr:nvGraphicFramePr>
        <xdr:cNvPr id="340" name="Graphique 339">
          <a:extLst>
            <a:ext uri="{FF2B5EF4-FFF2-40B4-BE49-F238E27FC236}">
              <a16:creationId xmlns:a16="http://schemas.microsoft.com/office/drawing/2014/main" id="{00000000-0008-0000-0200-000054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0"/>
        </a:graphicData>
      </a:graphic>
    </xdr:graphicFrame>
    <xdr:clientData/>
  </xdr:twoCellAnchor>
  <xdr:twoCellAnchor>
    <xdr:from>
      <xdr:col>23</xdr:col>
      <xdr:colOff>0</xdr:colOff>
      <xdr:row>1149</xdr:row>
      <xdr:rowOff>0</xdr:rowOff>
    </xdr:from>
    <xdr:to>
      <xdr:col>26</xdr:col>
      <xdr:colOff>475050</xdr:colOff>
      <xdr:row>1158</xdr:row>
      <xdr:rowOff>142650</xdr:rowOff>
    </xdr:to>
    <xdr:graphicFrame macro="">
      <xdr:nvGraphicFramePr>
        <xdr:cNvPr id="341" name="Graphique 340">
          <a:extLst>
            <a:ext uri="{FF2B5EF4-FFF2-40B4-BE49-F238E27FC236}">
              <a16:creationId xmlns:a16="http://schemas.microsoft.com/office/drawing/2014/main" id="{00000000-0008-0000-0200-000055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1"/>
        </a:graphicData>
      </a:graphic>
    </xdr:graphicFrame>
    <xdr:clientData/>
  </xdr:twoCellAnchor>
  <xdr:twoCellAnchor>
    <xdr:from>
      <xdr:col>11</xdr:col>
      <xdr:colOff>0</xdr:colOff>
      <xdr:row>1167</xdr:row>
      <xdr:rowOff>0</xdr:rowOff>
    </xdr:from>
    <xdr:to>
      <xdr:col>14</xdr:col>
      <xdr:colOff>475050</xdr:colOff>
      <xdr:row>1176</xdr:row>
      <xdr:rowOff>142650</xdr:rowOff>
    </xdr:to>
    <xdr:graphicFrame macro="">
      <xdr:nvGraphicFramePr>
        <xdr:cNvPr id="342" name="Graphique 341">
          <a:extLst>
            <a:ext uri="{FF2B5EF4-FFF2-40B4-BE49-F238E27FC236}">
              <a16:creationId xmlns:a16="http://schemas.microsoft.com/office/drawing/2014/main" id="{00000000-0008-0000-0200-000056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2"/>
        </a:graphicData>
      </a:graphic>
    </xdr:graphicFrame>
    <xdr:clientData/>
  </xdr:twoCellAnchor>
  <xdr:twoCellAnchor>
    <xdr:from>
      <xdr:col>15</xdr:col>
      <xdr:colOff>0</xdr:colOff>
      <xdr:row>1167</xdr:row>
      <xdr:rowOff>0</xdr:rowOff>
    </xdr:from>
    <xdr:to>
      <xdr:col>18</xdr:col>
      <xdr:colOff>475050</xdr:colOff>
      <xdr:row>1176</xdr:row>
      <xdr:rowOff>142650</xdr:rowOff>
    </xdr:to>
    <xdr:graphicFrame macro="">
      <xdr:nvGraphicFramePr>
        <xdr:cNvPr id="343" name="Graphique 342">
          <a:extLst>
            <a:ext uri="{FF2B5EF4-FFF2-40B4-BE49-F238E27FC236}">
              <a16:creationId xmlns:a16="http://schemas.microsoft.com/office/drawing/2014/main" id="{00000000-0008-0000-0200-000057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3"/>
        </a:graphicData>
      </a:graphic>
    </xdr:graphicFrame>
    <xdr:clientData/>
  </xdr:twoCellAnchor>
  <xdr:twoCellAnchor>
    <xdr:from>
      <xdr:col>19</xdr:col>
      <xdr:colOff>0</xdr:colOff>
      <xdr:row>1167</xdr:row>
      <xdr:rowOff>0</xdr:rowOff>
    </xdr:from>
    <xdr:to>
      <xdr:col>22</xdr:col>
      <xdr:colOff>475050</xdr:colOff>
      <xdr:row>1176</xdr:row>
      <xdr:rowOff>142650</xdr:rowOff>
    </xdr:to>
    <xdr:graphicFrame macro="">
      <xdr:nvGraphicFramePr>
        <xdr:cNvPr id="344" name="Graphique 343">
          <a:extLst>
            <a:ext uri="{FF2B5EF4-FFF2-40B4-BE49-F238E27FC236}">
              <a16:creationId xmlns:a16="http://schemas.microsoft.com/office/drawing/2014/main" id="{00000000-0008-0000-0200-000058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4"/>
        </a:graphicData>
      </a:graphic>
    </xdr:graphicFrame>
    <xdr:clientData/>
  </xdr:twoCellAnchor>
  <xdr:twoCellAnchor>
    <xdr:from>
      <xdr:col>23</xdr:col>
      <xdr:colOff>0</xdr:colOff>
      <xdr:row>1167</xdr:row>
      <xdr:rowOff>0</xdr:rowOff>
    </xdr:from>
    <xdr:to>
      <xdr:col>26</xdr:col>
      <xdr:colOff>475050</xdr:colOff>
      <xdr:row>1176</xdr:row>
      <xdr:rowOff>142650</xdr:rowOff>
    </xdr:to>
    <xdr:graphicFrame macro="">
      <xdr:nvGraphicFramePr>
        <xdr:cNvPr id="345" name="Graphique 344">
          <a:extLst>
            <a:ext uri="{FF2B5EF4-FFF2-40B4-BE49-F238E27FC236}">
              <a16:creationId xmlns:a16="http://schemas.microsoft.com/office/drawing/2014/main" id="{00000000-0008-0000-0200-000059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5"/>
        </a:graphicData>
      </a:graphic>
    </xdr:graphicFrame>
    <xdr:clientData/>
  </xdr:twoCellAnchor>
  <xdr:twoCellAnchor>
    <xdr:from>
      <xdr:col>11</xdr:col>
      <xdr:colOff>0</xdr:colOff>
      <xdr:row>1185</xdr:row>
      <xdr:rowOff>0</xdr:rowOff>
    </xdr:from>
    <xdr:to>
      <xdr:col>14</xdr:col>
      <xdr:colOff>475050</xdr:colOff>
      <xdr:row>1194</xdr:row>
      <xdr:rowOff>142650</xdr:rowOff>
    </xdr:to>
    <xdr:graphicFrame macro="">
      <xdr:nvGraphicFramePr>
        <xdr:cNvPr id="346" name="Graphique 345">
          <a:extLst>
            <a:ext uri="{FF2B5EF4-FFF2-40B4-BE49-F238E27FC236}">
              <a16:creationId xmlns:a16="http://schemas.microsoft.com/office/drawing/2014/main" id="{00000000-0008-0000-0200-00005A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6"/>
        </a:graphicData>
      </a:graphic>
    </xdr:graphicFrame>
    <xdr:clientData/>
  </xdr:twoCellAnchor>
  <xdr:twoCellAnchor>
    <xdr:from>
      <xdr:col>15</xdr:col>
      <xdr:colOff>0</xdr:colOff>
      <xdr:row>1185</xdr:row>
      <xdr:rowOff>0</xdr:rowOff>
    </xdr:from>
    <xdr:to>
      <xdr:col>18</xdr:col>
      <xdr:colOff>475050</xdr:colOff>
      <xdr:row>1194</xdr:row>
      <xdr:rowOff>142650</xdr:rowOff>
    </xdr:to>
    <xdr:graphicFrame macro="">
      <xdr:nvGraphicFramePr>
        <xdr:cNvPr id="347" name="Graphique 346">
          <a:extLst>
            <a:ext uri="{FF2B5EF4-FFF2-40B4-BE49-F238E27FC236}">
              <a16:creationId xmlns:a16="http://schemas.microsoft.com/office/drawing/2014/main" id="{00000000-0008-0000-0200-00005B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7"/>
        </a:graphicData>
      </a:graphic>
    </xdr:graphicFrame>
    <xdr:clientData/>
  </xdr:twoCellAnchor>
  <xdr:twoCellAnchor>
    <xdr:from>
      <xdr:col>19</xdr:col>
      <xdr:colOff>0</xdr:colOff>
      <xdr:row>1185</xdr:row>
      <xdr:rowOff>0</xdr:rowOff>
    </xdr:from>
    <xdr:to>
      <xdr:col>22</xdr:col>
      <xdr:colOff>475050</xdr:colOff>
      <xdr:row>1194</xdr:row>
      <xdr:rowOff>142650</xdr:rowOff>
    </xdr:to>
    <xdr:graphicFrame macro="">
      <xdr:nvGraphicFramePr>
        <xdr:cNvPr id="348" name="Graphique 347">
          <a:extLst>
            <a:ext uri="{FF2B5EF4-FFF2-40B4-BE49-F238E27FC236}">
              <a16:creationId xmlns:a16="http://schemas.microsoft.com/office/drawing/2014/main" id="{00000000-0008-0000-0200-00005C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8"/>
        </a:graphicData>
      </a:graphic>
    </xdr:graphicFrame>
    <xdr:clientData/>
  </xdr:twoCellAnchor>
  <xdr:twoCellAnchor>
    <xdr:from>
      <xdr:col>23</xdr:col>
      <xdr:colOff>0</xdr:colOff>
      <xdr:row>1185</xdr:row>
      <xdr:rowOff>0</xdr:rowOff>
    </xdr:from>
    <xdr:to>
      <xdr:col>26</xdr:col>
      <xdr:colOff>475050</xdr:colOff>
      <xdr:row>1194</xdr:row>
      <xdr:rowOff>142650</xdr:rowOff>
    </xdr:to>
    <xdr:graphicFrame macro="">
      <xdr:nvGraphicFramePr>
        <xdr:cNvPr id="349" name="Graphique 348">
          <a:extLst>
            <a:ext uri="{FF2B5EF4-FFF2-40B4-BE49-F238E27FC236}">
              <a16:creationId xmlns:a16="http://schemas.microsoft.com/office/drawing/2014/main" id="{00000000-0008-0000-0200-00005D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9"/>
        </a:graphicData>
      </a:graphic>
    </xdr:graphicFrame>
    <xdr:clientData/>
  </xdr:twoCellAnchor>
  <xdr:twoCellAnchor>
    <xdr:from>
      <xdr:col>11</xdr:col>
      <xdr:colOff>0</xdr:colOff>
      <xdr:row>1204</xdr:row>
      <xdr:rowOff>0</xdr:rowOff>
    </xdr:from>
    <xdr:to>
      <xdr:col>14</xdr:col>
      <xdr:colOff>475050</xdr:colOff>
      <xdr:row>1213</xdr:row>
      <xdr:rowOff>142650</xdr:rowOff>
    </xdr:to>
    <xdr:graphicFrame macro="">
      <xdr:nvGraphicFramePr>
        <xdr:cNvPr id="350" name="Graphique 349">
          <a:extLst>
            <a:ext uri="{FF2B5EF4-FFF2-40B4-BE49-F238E27FC236}">
              <a16:creationId xmlns:a16="http://schemas.microsoft.com/office/drawing/2014/main" id="{00000000-0008-0000-0200-00005E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0"/>
        </a:graphicData>
      </a:graphic>
    </xdr:graphicFrame>
    <xdr:clientData/>
  </xdr:twoCellAnchor>
  <xdr:twoCellAnchor>
    <xdr:from>
      <xdr:col>15</xdr:col>
      <xdr:colOff>0</xdr:colOff>
      <xdr:row>1204</xdr:row>
      <xdr:rowOff>0</xdr:rowOff>
    </xdr:from>
    <xdr:to>
      <xdr:col>18</xdr:col>
      <xdr:colOff>475050</xdr:colOff>
      <xdr:row>1213</xdr:row>
      <xdr:rowOff>142650</xdr:rowOff>
    </xdr:to>
    <xdr:graphicFrame macro="">
      <xdr:nvGraphicFramePr>
        <xdr:cNvPr id="351" name="Graphique 350">
          <a:extLst>
            <a:ext uri="{FF2B5EF4-FFF2-40B4-BE49-F238E27FC236}">
              <a16:creationId xmlns:a16="http://schemas.microsoft.com/office/drawing/2014/main" id="{00000000-0008-0000-0200-00005F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1"/>
        </a:graphicData>
      </a:graphic>
    </xdr:graphicFrame>
    <xdr:clientData/>
  </xdr:twoCellAnchor>
  <xdr:twoCellAnchor>
    <xdr:from>
      <xdr:col>19</xdr:col>
      <xdr:colOff>0</xdr:colOff>
      <xdr:row>1204</xdr:row>
      <xdr:rowOff>0</xdr:rowOff>
    </xdr:from>
    <xdr:to>
      <xdr:col>22</xdr:col>
      <xdr:colOff>475050</xdr:colOff>
      <xdr:row>1213</xdr:row>
      <xdr:rowOff>142650</xdr:rowOff>
    </xdr:to>
    <xdr:graphicFrame macro="">
      <xdr:nvGraphicFramePr>
        <xdr:cNvPr id="352" name="Graphique 351">
          <a:extLst>
            <a:ext uri="{FF2B5EF4-FFF2-40B4-BE49-F238E27FC236}">
              <a16:creationId xmlns:a16="http://schemas.microsoft.com/office/drawing/2014/main" id="{00000000-0008-0000-0200-000060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2"/>
        </a:graphicData>
      </a:graphic>
    </xdr:graphicFrame>
    <xdr:clientData/>
  </xdr:twoCellAnchor>
  <xdr:twoCellAnchor>
    <xdr:from>
      <xdr:col>23</xdr:col>
      <xdr:colOff>0</xdr:colOff>
      <xdr:row>1204</xdr:row>
      <xdr:rowOff>0</xdr:rowOff>
    </xdr:from>
    <xdr:to>
      <xdr:col>26</xdr:col>
      <xdr:colOff>475050</xdr:colOff>
      <xdr:row>1213</xdr:row>
      <xdr:rowOff>142650</xdr:rowOff>
    </xdr:to>
    <xdr:graphicFrame macro="">
      <xdr:nvGraphicFramePr>
        <xdr:cNvPr id="353" name="Graphique 352">
          <a:extLst>
            <a:ext uri="{FF2B5EF4-FFF2-40B4-BE49-F238E27FC236}">
              <a16:creationId xmlns:a16="http://schemas.microsoft.com/office/drawing/2014/main" id="{00000000-0008-0000-0200-000061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3"/>
        </a:graphicData>
      </a:graphic>
    </xdr:graphicFrame>
    <xdr:clientData/>
  </xdr:twoCellAnchor>
  <xdr:twoCellAnchor>
    <xdr:from>
      <xdr:col>11</xdr:col>
      <xdr:colOff>0</xdr:colOff>
      <xdr:row>1221</xdr:row>
      <xdr:rowOff>0</xdr:rowOff>
    </xdr:from>
    <xdr:to>
      <xdr:col>14</xdr:col>
      <xdr:colOff>475050</xdr:colOff>
      <xdr:row>1230</xdr:row>
      <xdr:rowOff>142650</xdr:rowOff>
    </xdr:to>
    <xdr:graphicFrame macro="">
      <xdr:nvGraphicFramePr>
        <xdr:cNvPr id="354" name="Graphique 353">
          <a:extLst>
            <a:ext uri="{FF2B5EF4-FFF2-40B4-BE49-F238E27FC236}">
              <a16:creationId xmlns:a16="http://schemas.microsoft.com/office/drawing/2014/main" id="{00000000-0008-0000-0200-000062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4"/>
        </a:graphicData>
      </a:graphic>
    </xdr:graphicFrame>
    <xdr:clientData/>
  </xdr:twoCellAnchor>
  <xdr:twoCellAnchor>
    <xdr:from>
      <xdr:col>15</xdr:col>
      <xdr:colOff>0</xdr:colOff>
      <xdr:row>1221</xdr:row>
      <xdr:rowOff>0</xdr:rowOff>
    </xdr:from>
    <xdr:to>
      <xdr:col>18</xdr:col>
      <xdr:colOff>475050</xdr:colOff>
      <xdr:row>1230</xdr:row>
      <xdr:rowOff>142650</xdr:rowOff>
    </xdr:to>
    <xdr:graphicFrame macro="">
      <xdr:nvGraphicFramePr>
        <xdr:cNvPr id="355" name="Graphique 354">
          <a:extLst>
            <a:ext uri="{FF2B5EF4-FFF2-40B4-BE49-F238E27FC236}">
              <a16:creationId xmlns:a16="http://schemas.microsoft.com/office/drawing/2014/main" id="{00000000-0008-0000-0200-000063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5"/>
        </a:graphicData>
      </a:graphic>
    </xdr:graphicFrame>
    <xdr:clientData/>
  </xdr:twoCellAnchor>
  <xdr:twoCellAnchor>
    <xdr:from>
      <xdr:col>19</xdr:col>
      <xdr:colOff>0</xdr:colOff>
      <xdr:row>1221</xdr:row>
      <xdr:rowOff>0</xdr:rowOff>
    </xdr:from>
    <xdr:to>
      <xdr:col>22</xdr:col>
      <xdr:colOff>475050</xdr:colOff>
      <xdr:row>1230</xdr:row>
      <xdr:rowOff>142650</xdr:rowOff>
    </xdr:to>
    <xdr:graphicFrame macro="">
      <xdr:nvGraphicFramePr>
        <xdr:cNvPr id="356" name="Graphique 355">
          <a:extLst>
            <a:ext uri="{FF2B5EF4-FFF2-40B4-BE49-F238E27FC236}">
              <a16:creationId xmlns:a16="http://schemas.microsoft.com/office/drawing/2014/main" id="{00000000-0008-0000-0200-000064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6"/>
        </a:graphicData>
      </a:graphic>
    </xdr:graphicFrame>
    <xdr:clientData/>
  </xdr:twoCellAnchor>
  <xdr:twoCellAnchor>
    <xdr:from>
      <xdr:col>23</xdr:col>
      <xdr:colOff>0</xdr:colOff>
      <xdr:row>1221</xdr:row>
      <xdr:rowOff>0</xdr:rowOff>
    </xdr:from>
    <xdr:to>
      <xdr:col>26</xdr:col>
      <xdr:colOff>475050</xdr:colOff>
      <xdr:row>1230</xdr:row>
      <xdr:rowOff>142650</xdr:rowOff>
    </xdr:to>
    <xdr:graphicFrame macro="">
      <xdr:nvGraphicFramePr>
        <xdr:cNvPr id="357" name="Graphique 356">
          <a:extLst>
            <a:ext uri="{FF2B5EF4-FFF2-40B4-BE49-F238E27FC236}">
              <a16:creationId xmlns:a16="http://schemas.microsoft.com/office/drawing/2014/main" id="{00000000-0008-0000-0200-000065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7"/>
        </a:graphicData>
      </a:graphic>
    </xdr:graphicFrame>
    <xdr:clientData/>
  </xdr:twoCellAnchor>
  <xdr:twoCellAnchor>
    <xdr:from>
      <xdr:col>11</xdr:col>
      <xdr:colOff>0</xdr:colOff>
      <xdr:row>1241</xdr:row>
      <xdr:rowOff>0</xdr:rowOff>
    </xdr:from>
    <xdr:to>
      <xdr:col>14</xdr:col>
      <xdr:colOff>475050</xdr:colOff>
      <xdr:row>1250</xdr:row>
      <xdr:rowOff>142650</xdr:rowOff>
    </xdr:to>
    <xdr:graphicFrame macro="">
      <xdr:nvGraphicFramePr>
        <xdr:cNvPr id="358" name="Graphique 357">
          <a:extLst>
            <a:ext uri="{FF2B5EF4-FFF2-40B4-BE49-F238E27FC236}">
              <a16:creationId xmlns:a16="http://schemas.microsoft.com/office/drawing/2014/main" id="{00000000-0008-0000-0200-000066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8"/>
        </a:graphicData>
      </a:graphic>
    </xdr:graphicFrame>
    <xdr:clientData/>
  </xdr:twoCellAnchor>
  <xdr:twoCellAnchor>
    <xdr:from>
      <xdr:col>15</xdr:col>
      <xdr:colOff>0</xdr:colOff>
      <xdr:row>1241</xdr:row>
      <xdr:rowOff>0</xdr:rowOff>
    </xdr:from>
    <xdr:to>
      <xdr:col>18</xdr:col>
      <xdr:colOff>475050</xdr:colOff>
      <xdr:row>1250</xdr:row>
      <xdr:rowOff>142650</xdr:rowOff>
    </xdr:to>
    <xdr:graphicFrame macro="">
      <xdr:nvGraphicFramePr>
        <xdr:cNvPr id="359" name="Graphique 358">
          <a:extLst>
            <a:ext uri="{FF2B5EF4-FFF2-40B4-BE49-F238E27FC236}">
              <a16:creationId xmlns:a16="http://schemas.microsoft.com/office/drawing/2014/main" id="{00000000-0008-0000-0200-000067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9"/>
        </a:graphicData>
      </a:graphic>
    </xdr:graphicFrame>
    <xdr:clientData/>
  </xdr:twoCellAnchor>
  <xdr:twoCellAnchor>
    <xdr:from>
      <xdr:col>19</xdr:col>
      <xdr:colOff>0</xdr:colOff>
      <xdr:row>1241</xdr:row>
      <xdr:rowOff>0</xdr:rowOff>
    </xdr:from>
    <xdr:to>
      <xdr:col>22</xdr:col>
      <xdr:colOff>475050</xdr:colOff>
      <xdr:row>1250</xdr:row>
      <xdr:rowOff>142650</xdr:rowOff>
    </xdr:to>
    <xdr:graphicFrame macro="">
      <xdr:nvGraphicFramePr>
        <xdr:cNvPr id="360" name="Graphique 359">
          <a:extLst>
            <a:ext uri="{FF2B5EF4-FFF2-40B4-BE49-F238E27FC236}">
              <a16:creationId xmlns:a16="http://schemas.microsoft.com/office/drawing/2014/main" id="{00000000-0008-0000-0200-000068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0"/>
        </a:graphicData>
      </a:graphic>
    </xdr:graphicFrame>
    <xdr:clientData/>
  </xdr:twoCellAnchor>
  <xdr:twoCellAnchor>
    <xdr:from>
      <xdr:col>23</xdr:col>
      <xdr:colOff>0</xdr:colOff>
      <xdr:row>1241</xdr:row>
      <xdr:rowOff>0</xdr:rowOff>
    </xdr:from>
    <xdr:to>
      <xdr:col>26</xdr:col>
      <xdr:colOff>475050</xdr:colOff>
      <xdr:row>1250</xdr:row>
      <xdr:rowOff>142650</xdr:rowOff>
    </xdr:to>
    <xdr:graphicFrame macro="">
      <xdr:nvGraphicFramePr>
        <xdr:cNvPr id="361" name="Graphique 360">
          <a:extLst>
            <a:ext uri="{FF2B5EF4-FFF2-40B4-BE49-F238E27FC236}">
              <a16:creationId xmlns:a16="http://schemas.microsoft.com/office/drawing/2014/main" id="{00000000-0008-0000-0200-000069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1"/>
        </a:graphicData>
      </a:graphic>
    </xdr:graphicFrame>
    <xdr:clientData/>
  </xdr:twoCellAnchor>
  <xdr:twoCellAnchor>
    <xdr:from>
      <xdr:col>11</xdr:col>
      <xdr:colOff>0</xdr:colOff>
      <xdr:row>132</xdr:row>
      <xdr:rowOff>0</xdr:rowOff>
    </xdr:from>
    <xdr:to>
      <xdr:col>14</xdr:col>
      <xdr:colOff>475050</xdr:colOff>
      <xdr:row>141</xdr:row>
      <xdr:rowOff>142650</xdr:rowOff>
    </xdr:to>
    <xdr:graphicFrame macro="">
      <xdr:nvGraphicFramePr>
        <xdr:cNvPr id="362" name="Graphique 361">
          <a:extLst>
            <a:ext uri="{FF2B5EF4-FFF2-40B4-BE49-F238E27FC236}">
              <a16:creationId xmlns:a16="http://schemas.microsoft.com/office/drawing/2014/main" id="{00000000-0008-0000-0200-00006A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2"/>
        </a:graphicData>
      </a:graphic>
    </xdr:graphicFrame>
    <xdr:clientData/>
  </xdr:twoCellAnchor>
  <xdr:twoCellAnchor>
    <xdr:from>
      <xdr:col>15</xdr:col>
      <xdr:colOff>0</xdr:colOff>
      <xdr:row>132</xdr:row>
      <xdr:rowOff>0</xdr:rowOff>
    </xdr:from>
    <xdr:to>
      <xdr:col>18</xdr:col>
      <xdr:colOff>475050</xdr:colOff>
      <xdr:row>141</xdr:row>
      <xdr:rowOff>142650</xdr:rowOff>
    </xdr:to>
    <xdr:graphicFrame macro="">
      <xdr:nvGraphicFramePr>
        <xdr:cNvPr id="363" name="Graphique 362">
          <a:extLst>
            <a:ext uri="{FF2B5EF4-FFF2-40B4-BE49-F238E27FC236}">
              <a16:creationId xmlns:a16="http://schemas.microsoft.com/office/drawing/2014/main" id="{00000000-0008-0000-0200-00006B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3"/>
        </a:graphicData>
      </a:graphic>
    </xdr:graphicFrame>
    <xdr:clientData/>
  </xdr:twoCellAnchor>
  <xdr:twoCellAnchor>
    <xdr:from>
      <xdr:col>19</xdr:col>
      <xdr:colOff>0</xdr:colOff>
      <xdr:row>132</xdr:row>
      <xdr:rowOff>0</xdr:rowOff>
    </xdr:from>
    <xdr:to>
      <xdr:col>22</xdr:col>
      <xdr:colOff>475050</xdr:colOff>
      <xdr:row>141</xdr:row>
      <xdr:rowOff>142650</xdr:rowOff>
    </xdr:to>
    <xdr:graphicFrame macro="">
      <xdr:nvGraphicFramePr>
        <xdr:cNvPr id="364" name="Graphique 363">
          <a:extLst>
            <a:ext uri="{FF2B5EF4-FFF2-40B4-BE49-F238E27FC236}">
              <a16:creationId xmlns:a16="http://schemas.microsoft.com/office/drawing/2014/main" id="{00000000-0008-0000-0200-00006C01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3"/>
  <sheetViews>
    <sheetView workbookViewId="0">
      <pane ySplit="1" topLeftCell="A2" activePane="bottomLeft" state="frozen"/>
      <selection pane="bottomLeft" activeCell="P7" sqref="P7"/>
    </sheetView>
  </sheetViews>
  <sheetFormatPr baseColWidth="10" defaultRowHeight="15" x14ac:dyDescent="0.2"/>
  <cols>
    <col min="1" max="1" width="5.1640625" bestFit="1" customWidth="1"/>
    <col min="2" max="2" width="5" bestFit="1" customWidth="1"/>
    <col min="3" max="3" width="6.1640625" bestFit="1" customWidth="1"/>
    <col min="4" max="4" width="5.5" bestFit="1" customWidth="1"/>
    <col min="5" max="5" width="5.6640625" style="14" bestFit="1" customWidth="1"/>
    <col min="6" max="6" width="4.83203125" bestFit="1" customWidth="1"/>
    <col min="7" max="7" width="5.6640625" bestFit="1" customWidth="1"/>
    <col min="8" max="8" width="6.33203125" bestFit="1" customWidth="1"/>
    <col min="9" max="9" width="5.6640625" style="14" bestFit="1" customWidth="1"/>
    <col min="10" max="10" width="4.1640625" bestFit="1" customWidth="1"/>
    <col min="11" max="11" width="4.6640625" bestFit="1" customWidth="1"/>
    <col min="12" max="12" width="5.1640625" bestFit="1" customWidth="1"/>
    <col min="13" max="13" width="5.6640625" style="14" bestFit="1" customWidth="1"/>
    <col min="14" max="14" width="6.1640625" style="9" bestFit="1" customWidth="1"/>
  </cols>
  <sheetData>
    <row r="1" spans="1:14" ht="18" x14ac:dyDescent="0.25">
      <c r="A1" s="18" t="s">
        <v>25</v>
      </c>
      <c r="B1" s="21" t="s">
        <v>26</v>
      </c>
      <c r="C1" s="1" t="s">
        <v>27</v>
      </c>
      <c r="D1" s="14" t="s">
        <v>18</v>
      </c>
      <c r="E1" s="14" t="s">
        <v>48</v>
      </c>
      <c r="F1" s="14" t="s">
        <v>21</v>
      </c>
      <c r="G1" s="14" t="s">
        <v>22</v>
      </c>
      <c r="H1" s="14" t="s">
        <v>19</v>
      </c>
      <c r="I1" s="14" t="s">
        <v>39</v>
      </c>
      <c r="J1" s="1" t="s">
        <v>35</v>
      </c>
      <c r="K1" s="11" t="s">
        <v>24</v>
      </c>
      <c r="L1" s="9" t="s">
        <v>36</v>
      </c>
      <c r="M1" s="14" t="s">
        <v>28</v>
      </c>
      <c r="N1" s="9" t="s">
        <v>40</v>
      </c>
    </row>
    <row r="2" spans="1:14" x14ac:dyDescent="0.2">
      <c r="A2" s="18">
        <v>101</v>
      </c>
      <c r="B2" s="21" t="s">
        <v>11</v>
      </c>
      <c r="C2" s="1">
        <v>24.75</v>
      </c>
      <c r="D2" s="14">
        <v>2.9411764705882355</v>
      </c>
      <c r="E2" s="14">
        <f t="shared" ref="E2:E33" si="0">1.033*1.033*C2*D2/10</f>
        <v>7.767780220588234</v>
      </c>
      <c r="F2" s="14">
        <v>0.74684226374427498</v>
      </c>
      <c r="G2" s="14">
        <v>12.559810000000001</v>
      </c>
      <c r="H2" s="14">
        <v>9.3801969325979826</v>
      </c>
      <c r="I2" s="14">
        <f t="shared" ref="I2:I33" si="1">0.8943*H2</f>
        <v>8.3887101168223754</v>
      </c>
      <c r="J2" s="1">
        <v>12</v>
      </c>
      <c r="K2" s="11">
        <f t="shared" ref="K2:K65" si="2">-0.5257*G2+25.24</f>
        <v>18.637307882999998</v>
      </c>
      <c r="L2" s="9">
        <f t="shared" ref="L2:L65" si="3">K2*J2</f>
        <v>223.64769459599998</v>
      </c>
      <c r="M2" s="14">
        <f t="shared" ref="M2:M33" si="4">I2*L2/1000</f>
        <v>1.8761156782614661</v>
      </c>
      <c r="N2" s="9">
        <f t="shared" ref="N2:N33" si="5">100*E2*M2</f>
        <v>1457.3254257134895</v>
      </c>
    </row>
    <row r="3" spans="1:14" x14ac:dyDescent="0.2">
      <c r="A3" s="18">
        <v>101</v>
      </c>
      <c r="B3" s="21" t="s">
        <v>10</v>
      </c>
      <c r="C3" s="1">
        <v>20.25</v>
      </c>
      <c r="D3" s="14">
        <v>1.3605442176870748</v>
      </c>
      <c r="E3" s="14">
        <f t="shared" si="0"/>
        <v>2.9399390816326525</v>
      </c>
      <c r="F3" s="14">
        <v>0.6388286906598527</v>
      </c>
      <c r="G3" s="14">
        <v>22.33371</v>
      </c>
      <c r="H3" s="14">
        <v>14.267414716876859</v>
      </c>
      <c r="I3" s="14">
        <f t="shared" si="1"/>
        <v>12.759348981302974</v>
      </c>
      <c r="J3" s="1">
        <v>66</v>
      </c>
      <c r="K3" s="11">
        <f t="shared" si="2"/>
        <v>13.499168653</v>
      </c>
      <c r="L3" s="9">
        <f t="shared" si="3"/>
        <v>890.94513109800005</v>
      </c>
      <c r="M3" s="14">
        <f t="shared" si="4"/>
        <v>11.367879850872113</v>
      </c>
      <c r="N3" s="9">
        <f t="shared" si="5"/>
        <v>3342.0874248883292</v>
      </c>
    </row>
    <row r="4" spans="1:14" x14ac:dyDescent="0.2">
      <c r="A4" s="18">
        <v>102</v>
      </c>
      <c r="B4" s="21" t="s">
        <v>11</v>
      </c>
      <c r="C4" s="1">
        <v>18</v>
      </c>
      <c r="D4" s="14">
        <v>1.25</v>
      </c>
      <c r="E4" s="14">
        <f t="shared" si="0"/>
        <v>2.4009502499999993</v>
      </c>
      <c r="F4" s="14">
        <v>0.71669184421176924</v>
      </c>
      <c r="G4" s="14">
        <v>24.467140000000004</v>
      </c>
      <c r="H4" s="14">
        <v>17.53539968918755</v>
      </c>
      <c r="I4" s="14">
        <f t="shared" si="1"/>
        <v>15.681907942040425</v>
      </c>
      <c r="J4" s="1">
        <v>20</v>
      </c>
      <c r="K4" s="11">
        <f t="shared" si="2"/>
        <v>12.377624501999998</v>
      </c>
      <c r="L4" s="9">
        <f t="shared" si="3"/>
        <v>247.55249003999995</v>
      </c>
      <c r="M4" s="14">
        <f t="shared" si="4"/>
        <v>3.8820953596301582</v>
      </c>
      <c r="N4" s="9">
        <f t="shared" si="5"/>
        <v>932.07178242278655</v>
      </c>
    </row>
    <row r="5" spans="1:14" x14ac:dyDescent="0.2">
      <c r="A5" s="18">
        <v>102</v>
      </c>
      <c r="B5" s="21" t="s">
        <v>10</v>
      </c>
      <c r="C5" s="1">
        <v>9</v>
      </c>
      <c r="D5" s="14">
        <v>0.8</v>
      </c>
      <c r="E5" s="14">
        <f t="shared" si="0"/>
        <v>0.76830407999999983</v>
      </c>
      <c r="F5" s="14">
        <v>0.67930092231681072</v>
      </c>
      <c r="G5" s="14">
        <v>24.00752</v>
      </c>
      <c r="H5" s="14">
        <v>16.308330478539279</v>
      </c>
      <c r="I5" s="14">
        <f t="shared" si="1"/>
        <v>14.584539946957676</v>
      </c>
      <c r="J5" s="1">
        <v>187</v>
      </c>
      <c r="K5" s="11">
        <f t="shared" si="2"/>
        <v>12.619246735999999</v>
      </c>
      <c r="L5" s="9">
        <f t="shared" si="3"/>
        <v>2359.7991396319999</v>
      </c>
      <c r="M5" s="14">
        <f t="shared" si="4"/>
        <v>34.416584818759254</v>
      </c>
      <c r="N5" s="9">
        <f t="shared" si="5"/>
        <v>2644.2402535918786</v>
      </c>
    </row>
    <row r="6" spans="1:14" x14ac:dyDescent="0.2">
      <c r="A6" s="18">
        <v>109</v>
      </c>
      <c r="B6" s="21" t="s">
        <v>11</v>
      </c>
      <c r="C6" s="1">
        <v>22.5</v>
      </c>
      <c r="D6" s="14">
        <v>1.0526315789473684</v>
      </c>
      <c r="E6" s="14">
        <f t="shared" si="0"/>
        <v>2.5273160526315781</v>
      </c>
      <c r="F6" s="14">
        <v>0.73324444669473909</v>
      </c>
      <c r="G6" s="14">
        <v>22.919980000000002</v>
      </c>
      <c r="H6" s="14">
        <v>16.805948053354488</v>
      </c>
      <c r="I6" s="14">
        <f t="shared" si="1"/>
        <v>15.029559344114919</v>
      </c>
      <c r="J6" s="1">
        <v>1</v>
      </c>
      <c r="K6" s="11">
        <f t="shared" si="2"/>
        <v>13.190966513999998</v>
      </c>
      <c r="L6" s="9">
        <f t="shared" si="3"/>
        <v>13.190966513999998</v>
      </c>
      <c r="M6" s="14">
        <f t="shared" si="4"/>
        <v>0.19825441402839566</v>
      </c>
      <c r="N6" s="9">
        <f t="shared" si="5"/>
        <v>50.105156307903151</v>
      </c>
    </row>
    <row r="7" spans="1:14" x14ac:dyDescent="0.2">
      <c r="A7" s="18">
        <v>109</v>
      </c>
      <c r="B7" s="21" t="s">
        <v>10</v>
      </c>
      <c r="C7" s="1">
        <v>18</v>
      </c>
      <c r="D7" s="14">
        <v>1.3333333333333333</v>
      </c>
      <c r="E7" s="14">
        <f t="shared" si="0"/>
        <v>2.561013599999999</v>
      </c>
      <c r="F7" s="14">
        <v>0.69089267225608575</v>
      </c>
      <c r="G7" s="14">
        <v>22.720939999999999</v>
      </c>
      <c r="H7" s="14">
        <v>15.697730952770188</v>
      </c>
      <c r="I7" s="14">
        <f t="shared" si="1"/>
        <v>14.038480791062378</v>
      </c>
      <c r="J7" s="1">
        <v>32</v>
      </c>
      <c r="K7" s="11">
        <f t="shared" si="2"/>
        <v>13.295601842</v>
      </c>
      <c r="L7" s="9">
        <f t="shared" si="3"/>
        <v>425.459258944</v>
      </c>
      <c r="M7" s="14">
        <f t="shared" si="4"/>
        <v>5.9728016340649779</v>
      </c>
      <c r="N7" s="9">
        <f t="shared" si="5"/>
        <v>1529.6426214942626</v>
      </c>
    </row>
    <row r="8" spans="1:14" x14ac:dyDescent="0.2">
      <c r="A8" s="18">
        <v>110</v>
      </c>
      <c r="B8" s="21" t="s">
        <v>11</v>
      </c>
      <c r="C8" s="1">
        <v>15.75</v>
      </c>
      <c r="D8" s="14">
        <v>1.1764705882352942</v>
      </c>
      <c r="E8" s="14">
        <f t="shared" si="0"/>
        <v>1.977253147058823</v>
      </c>
      <c r="F8" s="14">
        <v>0.70903325403668538</v>
      </c>
      <c r="G8" s="14">
        <v>22.65287</v>
      </c>
      <c r="H8" s="14">
        <v>16.06163812937001</v>
      </c>
      <c r="I8" s="14">
        <f t="shared" si="1"/>
        <v>14.3639229790956</v>
      </c>
      <c r="J8" s="1">
        <v>22</v>
      </c>
      <c r="K8" s="11">
        <f t="shared" si="2"/>
        <v>13.331386240999999</v>
      </c>
      <c r="L8" s="9">
        <f t="shared" si="3"/>
        <v>293.29049730199995</v>
      </c>
      <c r="M8" s="14">
        <f t="shared" si="4"/>
        <v>4.212802113746573</v>
      </c>
      <c r="N8" s="9">
        <f t="shared" si="5"/>
        <v>832.9776237341473</v>
      </c>
    </row>
    <row r="9" spans="1:14" x14ac:dyDescent="0.2">
      <c r="A9" s="18">
        <v>110</v>
      </c>
      <c r="B9" s="21" t="s">
        <v>10</v>
      </c>
      <c r="C9" s="1">
        <v>13.5</v>
      </c>
      <c r="D9" s="14">
        <v>1.1764705882352942</v>
      </c>
      <c r="E9" s="14">
        <f t="shared" si="0"/>
        <v>1.6947884117647054</v>
      </c>
      <c r="F9" s="14">
        <v>0.66606842039855119</v>
      </c>
      <c r="G9" s="14">
        <v>23.903849999999998</v>
      </c>
      <c r="H9" s="14">
        <v>15.921599610943908</v>
      </c>
      <c r="I9" s="14">
        <f t="shared" si="1"/>
        <v>14.238686532067137</v>
      </c>
      <c r="J9" s="1">
        <v>0</v>
      </c>
      <c r="K9" s="11">
        <f t="shared" si="2"/>
        <v>12.673746055000001</v>
      </c>
      <c r="L9" s="9">
        <f t="shared" si="3"/>
        <v>0</v>
      </c>
      <c r="M9" s="14">
        <f t="shared" si="4"/>
        <v>0</v>
      </c>
      <c r="N9" s="9">
        <f t="shared" si="5"/>
        <v>0</v>
      </c>
    </row>
    <row r="10" spans="1:14" x14ac:dyDescent="0.2">
      <c r="A10" s="18">
        <v>116</v>
      </c>
      <c r="B10" s="21" t="s">
        <v>11</v>
      </c>
      <c r="C10" s="1">
        <v>15.75</v>
      </c>
      <c r="D10" s="14">
        <v>1.2121212121212122</v>
      </c>
      <c r="E10" s="14">
        <f t="shared" si="0"/>
        <v>2.0371699090909088</v>
      </c>
      <c r="F10" s="14">
        <v>0.74879535147392295</v>
      </c>
      <c r="G10" s="14">
        <v>22.136779999999998</v>
      </c>
      <c r="H10" s="14">
        <v>16.575917960600908</v>
      </c>
      <c r="I10" s="14">
        <f t="shared" si="1"/>
        <v>14.823843432165392</v>
      </c>
      <c r="J10" s="1">
        <v>32</v>
      </c>
      <c r="K10" s="11">
        <f t="shared" si="2"/>
        <v>13.602694754</v>
      </c>
      <c r="L10" s="9">
        <f t="shared" si="3"/>
        <v>435.28623212799999</v>
      </c>
      <c r="M10" s="14">
        <f t="shared" si="4"/>
        <v>6.4526149532426729</v>
      </c>
      <c r="N10" s="9">
        <f t="shared" si="5"/>
        <v>1314.5073017696013</v>
      </c>
    </row>
    <row r="11" spans="1:14" x14ac:dyDescent="0.2">
      <c r="A11" s="18">
        <v>116</v>
      </c>
      <c r="B11" s="21" t="s">
        <v>10</v>
      </c>
      <c r="C11" s="1">
        <v>15.75</v>
      </c>
      <c r="D11" s="14">
        <v>1.8181818181818181</v>
      </c>
      <c r="E11" s="14">
        <f t="shared" si="0"/>
        <v>3.0557548636363632</v>
      </c>
      <c r="F11" s="14">
        <v>0.70386633779349972</v>
      </c>
      <c r="G11" s="14">
        <v>22.051280000000002</v>
      </c>
      <c r="H11" s="14">
        <v>15.521153697259045</v>
      </c>
      <c r="I11" s="14">
        <f t="shared" si="1"/>
        <v>13.880567751458765</v>
      </c>
      <c r="J11" s="1">
        <v>38</v>
      </c>
      <c r="K11" s="11">
        <f t="shared" si="2"/>
        <v>13.647642103999999</v>
      </c>
      <c r="L11" s="9">
        <f t="shared" si="3"/>
        <v>518.61039995199997</v>
      </c>
      <c r="M11" s="14">
        <f t="shared" si="4"/>
        <v>7.1986067931448625</v>
      </c>
      <c r="N11" s="9">
        <f t="shared" si="5"/>
        <v>2199.7177719558181</v>
      </c>
    </row>
    <row r="12" spans="1:14" x14ac:dyDescent="0.2">
      <c r="A12" s="18">
        <v>118</v>
      </c>
      <c r="B12" s="21" t="s">
        <v>11</v>
      </c>
      <c r="C12" s="1">
        <v>15.75</v>
      </c>
      <c r="D12" s="14">
        <v>2.2222222222222223</v>
      </c>
      <c r="E12" s="14">
        <f t="shared" si="0"/>
        <v>3.7348114999999993</v>
      </c>
      <c r="F12" s="14">
        <v>0.73767823079388783</v>
      </c>
      <c r="G12" s="14">
        <v>22.883780000000002</v>
      </c>
      <c r="H12" s="14">
        <v>16.880866344276555</v>
      </c>
      <c r="I12" s="14">
        <f t="shared" si="1"/>
        <v>15.096558771686523</v>
      </c>
      <c r="J12" s="1">
        <v>19</v>
      </c>
      <c r="K12" s="11">
        <f t="shared" si="2"/>
        <v>13.209996853999998</v>
      </c>
      <c r="L12" s="9">
        <f t="shared" si="3"/>
        <v>250.98994022599996</v>
      </c>
      <c r="M12" s="14">
        <f t="shared" si="4"/>
        <v>3.7890843837238957</v>
      </c>
      <c r="N12" s="9">
        <f t="shared" si="5"/>
        <v>1415.1515930802416</v>
      </c>
    </row>
    <row r="13" spans="1:14" x14ac:dyDescent="0.2">
      <c r="A13" s="18">
        <v>118</v>
      </c>
      <c r="B13" s="21" t="s">
        <v>10</v>
      </c>
      <c r="C13" s="1">
        <v>9</v>
      </c>
      <c r="D13" s="14">
        <v>1.4285714285714286</v>
      </c>
      <c r="E13" s="14">
        <f t="shared" si="0"/>
        <v>1.371971571428571</v>
      </c>
      <c r="F13" s="14">
        <v>0.7199659360816284</v>
      </c>
      <c r="G13" s="14">
        <v>21.23488</v>
      </c>
      <c r="H13" s="14">
        <v>15.288390256781049</v>
      </c>
      <c r="I13" s="14">
        <f t="shared" si="1"/>
        <v>13.672407406639293</v>
      </c>
      <c r="J13" s="1">
        <v>40</v>
      </c>
      <c r="K13" s="11">
        <f t="shared" si="2"/>
        <v>14.076823584</v>
      </c>
      <c r="L13" s="9">
        <f t="shared" si="3"/>
        <v>563.07294335999995</v>
      </c>
      <c r="M13" s="14">
        <f t="shared" si="4"/>
        <v>7.69856268127345</v>
      </c>
      <c r="N13" s="9">
        <f t="shared" si="5"/>
        <v>1056.2209139568088</v>
      </c>
    </row>
    <row r="14" spans="1:14" x14ac:dyDescent="0.2">
      <c r="A14" s="18">
        <v>123</v>
      </c>
      <c r="B14" s="21" t="s">
        <v>11</v>
      </c>
      <c r="C14" s="1">
        <v>11.25</v>
      </c>
      <c r="D14" s="14">
        <v>1.6666666666666667</v>
      </c>
      <c r="E14" s="14">
        <f t="shared" si="0"/>
        <v>2.0007918749999996</v>
      </c>
      <c r="F14" s="14">
        <v>0.7046080377084557</v>
      </c>
      <c r="G14" s="14">
        <v>14.001480000000001</v>
      </c>
      <c r="H14" s="14">
        <v>9.8655553478141886</v>
      </c>
      <c r="I14" s="14">
        <f t="shared" si="1"/>
        <v>8.8227661475502295</v>
      </c>
      <c r="J14" s="1">
        <v>23</v>
      </c>
      <c r="K14" s="11">
        <f t="shared" si="2"/>
        <v>17.879421963999999</v>
      </c>
      <c r="L14" s="9">
        <f t="shared" si="3"/>
        <v>411.22670517199998</v>
      </c>
      <c r="M14" s="14">
        <f t="shared" si="4"/>
        <v>3.6281570533601402</v>
      </c>
      <c r="N14" s="9">
        <f t="shared" si="5"/>
        <v>725.91871535869086</v>
      </c>
    </row>
    <row r="15" spans="1:14" x14ac:dyDescent="0.2">
      <c r="A15" s="18">
        <v>123</v>
      </c>
      <c r="B15" s="21" t="s">
        <v>10</v>
      </c>
      <c r="C15" s="1">
        <v>9</v>
      </c>
      <c r="D15" s="14">
        <v>1.4814814814814814</v>
      </c>
      <c r="E15" s="14">
        <f t="shared" si="0"/>
        <v>1.4227853333333329</v>
      </c>
      <c r="F15" s="14">
        <v>0.67605807086614178</v>
      </c>
      <c r="G15" s="14">
        <v>18.865840000000002</v>
      </c>
      <c r="H15" s="14">
        <v>12.754403395669293</v>
      </c>
      <c r="I15" s="14">
        <f t="shared" si="1"/>
        <v>11.406262956747048</v>
      </c>
      <c r="J15" s="1">
        <v>82</v>
      </c>
      <c r="K15" s="11">
        <f t="shared" si="2"/>
        <v>15.322227911999999</v>
      </c>
      <c r="L15" s="9">
        <f t="shared" si="3"/>
        <v>1256.422688784</v>
      </c>
      <c r="M15" s="14">
        <f t="shared" si="4"/>
        <v>14.331087573093464</v>
      </c>
      <c r="N15" s="9">
        <f t="shared" si="5"/>
        <v>2039.0061209712969</v>
      </c>
    </row>
    <row r="16" spans="1:14" x14ac:dyDescent="0.2">
      <c r="A16" s="18">
        <v>127</v>
      </c>
      <c r="B16" s="21" t="s">
        <v>11</v>
      </c>
      <c r="C16" s="1">
        <v>11.25</v>
      </c>
      <c r="D16" s="14">
        <v>2.2222222222222223</v>
      </c>
      <c r="E16" s="14">
        <f t="shared" si="0"/>
        <v>2.6677224999999991</v>
      </c>
      <c r="F16" s="14">
        <v>0.72112654560734712</v>
      </c>
      <c r="G16" s="14">
        <v>25.167110000000001</v>
      </c>
      <c r="H16" s="14">
        <v>18.148671097220124</v>
      </c>
      <c r="I16" s="14">
        <f t="shared" si="1"/>
        <v>16.230356562243955</v>
      </c>
      <c r="J16" s="1">
        <v>101</v>
      </c>
      <c r="K16" s="11">
        <f t="shared" si="2"/>
        <v>12.009650273</v>
      </c>
      <c r="L16" s="9">
        <f t="shared" si="3"/>
        <v>1212.974677573</v>
      </c>
      <c r="M16" s="14">
        <f t="shared" si="4"/>
        <v>19.687011517982686</v>
      </c>
      <c r="N16" s="9">
        <f t="shared" si="5"/>
        <v>5251.9483584281552</v>
      </c>
    </row>
    <row r="17" spans="1:14" x14ac:dyDescent="0.2">
      <c r="A17" s="18">
        <v>127</v>
      </c>
      <c r="B17" s="21" t="s">
        <v>10</v>
      </c>
      <c r="C17" s="1">
        <v>11.25</v>
      </c>
      <c r="D17" s="14">
        <v>2.2222222222222223</v>
      </c>
      <c r="E17" s="14">
        <f t="shared" si="0"/>
        <v>2.6677224999999991</v>
      </c>
      <c r="F17" s="14">
        <v>0.74604564447332455</v>
      </c>
      <c r="G17" s="14">
        <v>24.324120000000001</v>
      </c>
      <c r="H17" s="14">
        <v>18.146903781646483</v>
      </c>
      <c r="I17" s="14">
        <f t="shared" si="1"/>
        <v>16.228776051926449</v>
      </c>
      <c r="J17" s="1">
        <v>95</v>
      </c>
      <c r="K17" s="11">
        <f t="shared" si="2"/>
        <v>12.452810116</v>
      </c>
      <c r="L17" s="9">
        <f t="shared" si="3"/>
        <v>1183.0169610200001</v>
      </c>
      <c r="M17" s="14">
        <f t="shared" si="4"/>
        <v>19.19891732602418</v>
      </c>
      <c r="N17" s="9">
        <f t="shared" si="5"/>
        <v>5121.7383726274529</v>
      </c>
    </row>
    <row r="18" spans="1:14" x14ac:dyDescent="0.2">
      <c r="A18" s="18">
        <v>129</v>
      </c>
      <c r="B18" s="21" t="s">
        <v>11</v>
      </c>
      <c r="C18" s="1">
        <v>18</v>
      </c>
      <c r="D18" s="14">
        <v>2.6666666666666665</v>
      </c>
      <c r="E18" s="14">
        <f t="shared" si="0"/>
        <v>5.122027199999998</v>
      </c>
      <c r="F18" s="14">
        <v>0.68886746338948701</v>
      </c>
      <c r="G18" s="14">
        <v>21.392879999999998</v>
      </c>
      <c r="H18" s="14">
        <v>14.736858980195688</v>
      </c>
      <c r="I18" s="14">
        <f t="shared" si="1"/>
        <v>13.179172985989004</v>
      </c>
      <c r="J18" s="1">
        <v>34</v>
      </c>
      <c r="K18" s="11">
        <f t="shared" si="2"/>
        <v>13.993762984</v>
      </c>
      <c r="L18" s="9">
        <f t="shared" si="3"/>
        <v>475.787941456</v>
      </c>
      <c r="M18" s="14">
        <f t="shared" si="4"/>
        <v>6.2704915850962326</v>
      </c>
      <c r="N18" s="9">
        <f t="shared" si="5"/>
        <v>3211.7628456234002</v>
      </c>
    </row>
    <row r="19" spans="1:14" x14ac:dyDescent="0.2">
      <c r="A19" s="18">
        <v>129</v>
      </c>
      <c r="B19" s="21" t="s">
        <v>10</v>
      </c>
      <c r="C19" s="1">
        <v>20.25</v>
      </c>
      <c r="D19" s="14">
        <v>2</v>
      </c>
      <c r="E19" s="14">
        <f t="shared" si="0"/>
        <v>4.3217104499999994</v>
      </c>
      <c r="F19" s="14">
        <v>0.68529959268773</v>
      </c>
      <c r="G19" s="14">
        <v>23.646570000000001</v>
      </c>
      <c r="H19" s="14">
        <v>16.204984789461896</v>
      </c>
      <c r="I19" s="14">
        <f t="shared" si="1"/>
        <v>14.492117897215774</v>
      </c>
      <c r="J19" s="1">
        <v>80</v>
      </c>
      <c r="K19" s="11">
        <f t="shared" si="2"/>
        <v>12.808998150999999</v>
      </c>
      <c r="L19" s="9">
        <f t="shared" si="3"/>
        <v>1024.71985208</v>
      </c>
      <c r="M19" s="14">
        <f t="shared" si="4"/>
        <v>14.850360907960869</v>
      </c>
      <c r="N19" s="9">
        <f t="shared" si="5"/>
        <v>6417.8959922205968</v>
      </c>
    </row>
    <row r="20" spans="1:14" x14ac:dyDescent="0.2">
      <c r="A20" s="18">
        <v>130</v>
      </c>
      <c r="B20" s="21" t="s">
        <v>11</v>
      </c>
      <c r="C20" s="1">
        <v>20.25</v>
      </c>
      <c r="D20" s="14">
        <v>3.0769230769230771</v>
      </c>
      <c r="E20" s="14">
        <f t="shared" si="0"/>
        <v>6.6487853076923056</v>
      </c>
      <c r="F20" s="14">
        <v>0.63586561122403407</v>
      </c>
      <c r="G20" s="14">
        <v>22.461009999999998</v>
      </c>
      <c r="H20" s="14">
        <v>14.282183852359141</v>
      </c>
      <c r="I20" s="14">
        <f t="shared" si="1"/>
        <v>12.772557019164779</v>
      </c>
      <c r="J20" s="1">
        <v>128</v>
      </c>
      <c r="K20" s="11">
        <f t="shared" si="2"/>
        <v>13.432247043</v>
      </c>
      <c r="L20" s="9">
        <f t="shared" si="3"/>
        <v>1719.327621504</v>
      </c>
      <c r="M20" s="14">
        <f t="shared" si="4"/>
        <v>21.960210080284799</v>
      </c>
      <c r="N20" s="9">
        <f t="shared" si="5"/>
        <v>14600.872213563403</v>
      </c>
    </row>
    <row r="21" spans="1:14" x14ac:dyDescent="0.2">
      <c r="A21" s="18">
        <v>130</v>
      </c>
      <c r="B21" s="21" t="s">
        <v>10</v>
      </c>
      <c r="C21" s="1">
        <v>15.75</v>
      </c>
      <c r="D21" s="14">
        <v>3.6363636363636362</v>
      </c>
      <c r="E21" s="14">
        <f t="shared" si="0"/>
        <v>6.1115097272727263</v>
      </c>
      <c r="F21" s="14">
        <v>0.69851991827438453</v>
      </c>
      <c r="G21" s="14">
        <v>23.238389999999999</v>
      </c>
      <c r="H21" s="14">
        <v>16.232478283628275</v>
      </c>
      <c r="I21" s="14">
        <f t="shared" si="1"/>
        <v>14.516705329048767</v>
      </c>
      <c r="J21" s="1">
        <v>72</v>
      </c>
      <c r="K21" s="11">
        <f t="shared" si="2"/>
        <v>13.023578377</v>
      </c>
      <c r="L21" s="9">
        <f t="shared" si="3"/>
        <v>937.69764314400004</v>
      </c>
      <c r="M21" s="14">
        <f t="shared" si="4"/>
        <v>13.612280373264973</v>
      </c>
      <c r="N21" s="9">
        <f t="shared" si="5"/>
        <v>8319.1583911572507</v>
      </c>
    </row>
    <row r="22" spans="1:14" x14ac:dyDescent="0.2">
      <c r="A22" s="18">
        <v>251</v>
      </c>
      <c r="B22" s="21" t="s">
        <v>11</v>
      </c>
      <c r="C22" s="1">
        <v>20.25</v>
      </c>
      <c r="D22" s="14">
        <v>1.4814814814814814</v>
      </c>
      <c r="E22" s="14">
        <f t="shared" si="0"/>
        <v>3.2012669999999992</v>
      </c>
      <c r="F22" s="14">
        <v>0.7214143568938356</v>
      </c>
      <c r="G22" s="14">
        <v>25.33062</v>
      </c>
      <c r="H22" s="14">
        <v>18.27387293702213</v>
      </c>
      <c r="I22" s="14">
        <f t="shared" si="1"/>
        <v>16.342324567578892</v>
      </c>
      <c r="J22" s="1">
        <v>47</v>
      </c>
      <c r="K22" s="11">
        <f t="shared" si="2"/>
        <v>11.923693066</v>
      </c>
      <c r="L22" s="9">
        <f t="shared" si="3"/>
        <v>560.41357410199998</v>
      </c>
      <c r="M22" s="14">
        <f t="shared" si="4"/>
        <v>9.1584605200518094</v>
      </c>
      <c r="N22" s="9">
        <f t="shared" si="5"/>
        <v>2931.8677433644689</v>
      </c>
    </row>
    <row r="23" spans="1:14" x14ac:dyDescent="0.2">
      <c r="A23" s="18">
        <v>251</v>
      </c>
      <c r="B23" s="21" t="s">
        <v>10</v>
      </c>
      <c r="C23" s="1">
        <v>18</v>
      </c>
      <c r="D23" s="14">
        <v>1.8181818181818181</v>
      </c>
      <c r="E23" s="14">
        <f t="shared" si="0"/>
        <v>3.4922912727272717</v>
      </c>
      <c r="F23" s="14">
        <v>0.77631949137028511</v>
      </c>
      <c r="G23" s="14">
        <v>27.442989999999998</v>
      </c>
      <c r="H23" s="14">
        <v>21.30452803847982</v>
      </c>
      <c r="I23" s="14">
        <f t="shared" si="1"/>
        <v>19.052639424812501</v>
      </c>
      <c r="J23" s="1">
        <v>178</v>
      </c>
      <c r="K23" s="11">
        <f t="shared" si="2"/>
        <v>10.813220157000002</v>
      </c>
      <c r="L23" s="9">
        <f t="shared" si="3"/>
        <v>1924.7531879460003</v>
      </c>
      <c r="M23" s="14">
        <f t="shared" si="4"/>
        <v>36.671628471693509</v>
      </c>
      <c r="N23" s="9">
        <f t="shared" si="5"/>
        <v>12806.800806839217</v>
      </c>
    </row>
    <row r="24" spans="1:14" x14ac:dyDescent="0.2">
      <c r="A24" s="18">
        <v>252</v>
      </c>
      <c r="B24" s="21" t="s">
        <v>11</v>
      </c>
      <c r="C24" s="1">
        <v>18</v>
      </c>
      <c r="D24" s="14">
        <v>1.25</v>
      </c>
      <c r="E24" s="14">
        <f t="shared" si="0"/>
        <v>2.4009502499999993</v>
      </c>
      <c r="F24" s="14">
        <v>0.72271237759059115</v>
      </c>
      <c r="G24" s="14">
        <v>24.21012</v>
      </c>
      <c r="H24" s="14">
        <v>17.496953386953521</v>
      </c>
      <c r="I24" s="14">
        <f t="shared" si="1"/>
        <v>15.647525413952534</v>
      </c>
      <c r="J24" s="1">
        <v>100</v>
      </c>
      <c r="K24" s="11">
        <f t="shared" si="2"/>
        <v>12.512739915999999</v>
      </c>
      <c r="L24" s="9">
        <f t="shared" si="3"/>
        <v>1251.2739915999998</v>
      </c>
      <c r="M24" s="14">
        <f t="shared" si="4"/>
        <v>19.579341583378827</v>
      </c>
      <c r="N24" s="9">
        <f t="shared" si="5"/>
        <v>4700.902506944878</v>
      </c>
    </row>
    <row r="25" spans="1:14" x14ac:dyDescent="0.2">
      <c r="A25" s="18">
        <v>252</v>
      </c>
      <c r="B25" s="21" t="s">
        <v>10</v>
      </c>
      <c r="C25" s="1">
        <v>18</v>
      </c>
      <c r="D25" s="14">
        <v>1.3333333333333333</v>
      </c>
      <c r="E25" s="14">
        <f t="shared" si="0"/>
        <v>2.561013599999999</v>
      </c>
      <c r="F25" s="14">
        <v>0.71405433174760646</v>
      </c>
      <c r="G25" s="14">
        <v>23.816330000000001</v>
      </c>
      <c r="H25" s="14">
        <v>17.006153602830473</v>
      </c>
      <c r="I25" s="14">
        <f t="shared" si="1"/>
        <v>15.208603167011292</v>
      </c>
      <c r="J25" s="1">
        <v>210</v>
      </c>
      <c r="K25" s="11">
        <f t="shared" si="2"/>
        <v>12.719755318999999</v>
      </c>
      <c r="L25" s="9">
        <f t="shared" si="3"/>
        <v>2671.1486169899999</v>
      </c>
      <c r="M25" s="14">
        <f t="shared" si="4"/>
        <v>40.624439315911943</v>
      </c>
      <c r="N25" s="9">
        <f t="shared" si="5"/>
        <v>10403.974158042514</v>
      </c>
    </row>
    <row r="26" spans="1:14" x14ac:dyDescent="0.2">
      <c r="A26" s="18">
        <v>282</v>
      </c>
      <c r="B26" s="21" t="s">
        <v>11</v>
      </c>
      <c r="C26" s="1">
        <v>9</v>
      </c>
      <c r="D26" s="14">
        <v>1.6666666666666667</v>
      </c>
      <c r="E26" s="14">
        <f t="shared" si="0"/>
        <v>1.6006334999999996</v>
      </c>
      <c r="F26" s="14">
        <v>0.72019224671619431</v>
      </c>
      <c r="G26" s="14">
        <v>21.4</v>
      </c>
      <c r="H26" s="14">
        <v>15.412114079726559</v>
      </c>
      <c r="I26" s="14">
        <f t="shared" si="1"/>
        <v>13.783053621499461</v>
      </c>
      <c r="J26" s="1">
        <v>48</v>
      </c>
      <c r="K26" s="11">
        <f t="shared" si="2"/>
        <v>13.990020000000001</v>
      </c>
      <c r="L26" s="9">
        <f t="shared" si="3"/>
        <v>671.52096000000006</v>
      </c>
      <c r="M26" s="14">
        <f t="shared" si="4"/>
        <v>9.2556093996407949</v>
      </c>
      <c r="N26" s="9">
        <f t="shared" si="5"/>
        <v>1481.4838467979939</v>
      </c>
    </row>
    <row r="27" spans="1:14" x14ac:dyDescent="0.2">
      <c r="A27" s="18">
        <v>282</v>
      </c>
      <c r="B27" s="21" t="s">
        <v>10</v>
      </c>
      <c r="C27" s="1">
        <v>13.5</v>
      </c>
      <c r="D27" s="14">
        <v>0.83333333333333337</v>
      </c>
      <c r="E27" s="14">
        <f t="shared" si="0"/>
        <v>1.2004751249999996</v>
      </c>
      <c r="F27" s="14">
        <v>0.68366509206303427</v>
      </c>
      <c r="G27" s="14">
        <v>24.6</v>
      </c>
      <c r="H27" s="14">
        <v>16.818161264750646</v>
      </c>
      <c r="I27" s="14">
        <f t="shared" si="1"/>
        <v>15.040481619066503</v>
      </c>
      <c r="J27" s="1">
        <v>123</v>
      </c>
      <c r="K27" s="11">
        <f t="shared" si="2"/>
        <v>12.307779999999999</v>
      </c>
      <c r="L27" s="9">
        <f t="shared" si="3"/>
        <v>1513.8569399999999</v>
      </c>
      <c r="M27" s="14">
        <f t="shared" si="4"/>
        <v>22.769137479966258</v>
      </c>
      <c r="N27" s="9">
        <f t="shared" si="5"/>
        <v>2733.378316240467</v>
      </c>
    </row>
    <row r="28" spans="1:14" x14ac:dyDescent="0.2">
      <c r="A28" s="18">
        <v>286</v>
      </c>
      <c r="B28" s="21" t="s">
        <v>11</v>
      </c>
      <c r="C28" s="1">
        <v>15.75</v>
      </c>
      <c r="D28" s="14">
        <v>1.5384615384615385</v>
      </c>
      <c r="E28" s="14">
        <f t="shared" si="0"/>
        <v>2.5856387307692303</v>
      </c>
      <c r="F28" s="14">
        <v>0.74204689688164283</v>
      </c>
      <c r="G28" s="14">
        <v>27.492359999999998</v>
      </c>
      <c r="H28" s="14">
        <v>20.400620425953001</v>
      </c>
      <c r="I28" s="14">
        <f t="shared" si="1"/>
        <v>18.24427484692977</v>
      </c>
      <c r="J28" s="1">
        <v>205</v>
      </c>
      <c r="K28" s="11">
        <f t="shared" si="2"/>
        <v>10.787266348000001</v>
      </c>
      <c r="L28" s="9">
        <f t="shared" si="3"/>
        <v>2211.3896013400004</v>
      </c>
      <c r="M28" s="14">
        <f t="shared" si="4"/>
        <v>40.345199680489422</v>
      </c>
      <c r="N28" s="9">
        <f t="shared" si="5"/>
        <v>10431.811089449182</v>
      </c>
    </row>
    <row r="29" spans="1:14" x14ac:dyDescent="0.2">
      <c r="A29" s="18">
        <v>286</v>
      </c>
      <c r="B29" s="21" t="s">
        <v>10</v>
      </c>
      <c r="C29" s="1">
        <v>15.75</v>
      </c>
      <c r="D29" s="14">
        <v>1.6666666666666667</v>
      </c>
      <c r="E29" s="14">
        <f t="shared" si="0"/>
        <v>2.8011086249999995</v>
      </c>
      <c r="F29" s="14">
        <v>0.72672871645895032</v>
      </c>
      <c r="G29" s="14">
        <v>25.827030000000004</v>
      </c>
      <c r="H29" s="14">
        <v>18.769244361846805</v>
      </c>
      <c r="I29" s="14">
        <f t="shared" si="1"/>
        <v>16.785335232799596</v>
      </c>
      <c r="J29" s="1">
        <v>81</v>
      </c>
      <c r="K29" s="11">
        <f t="shared" si="2"/>
        <v>11.662730328999997</v>
      </c>
      <c r="L29" s="9">
        <f t="shared" si="3"/>
        <v>944.68115664899972</v>
      </c>
      <c r="M29" s="14">
        <f t="shared" si="4"/>
        <v>15.85678990246233</v>
      </c>
      <c r="N29" s="9">
        <f t="shared" si="5"/>
        <v>4441.6590960600133</v>
      </c>
    </row>
    <row r="30" spans="1:14" x14ac:dyDescent="0.2">
      <c r="A30" s="18">
        <v>289</v>
      </c>
      <c r="B30" s="21" t="s">
        <v>11</v>
      </c>
      <c r="C30" s="1">
        <v>13.5</v>
      </c>
      <c r="D30" s="14">
        <v>2.2222222222222223</v>
      </c>
      <c r="E30" s="14">
        <f t="shared" si="0"/>
        <v>3.2012669999999992</v>
      </c>
      <c r="F30" s="14">
        <v>0.70181177286197616</v>
      </c>
      <c r="G30" s="14">
        <v>24.993789999999997</v>
      </c>
      <c r="H30" s="14">
        <v>17.54093607043993</v>
      </c>
      <c r="I30" s="14">
        <f t="shared" si="1"/>
        <v>15.686859127794429</v>
      </c>
      <c r="J30" s="1">
        <v>129</v>
      </c>
      <c r="K30" s="11">
        <f t="shared" si="2"/>
        <v>12.100764597000001</v>
      </c>
      <c r="L30" s="9">
        <f t="shared" si="3"/>
        <v>1560.9986330130002</v>
      </c>
      <c r="M30" s="14">
        <f t="shared" si="4"/>
        <v>24.487165654754609</v>
      </c>
      <c r="N30" s="9">
        <f t="shared" si="5"/>
        <v>7838.9955334099304</v>
      </c>
    </row>
    <row r="31" spans="1:14" x14ac:dyDescent="0.2">
      <c r="A31" s="18">
        <v>289</v>
      </c>
      <c r="B31" s="21" t="s">
        <v>10</v>
      </c>
      <c r="C31" s="1">
        <v>13.5</v>
      </c>
      <c r="D31" s="14">
        <v>1.9047619047619047</v>
      </c>
      <c r="E31" s="14">
        <f t="shared" si="0"/>
        <v>2.7439431428571419</v>
      </c>
      <c r="F31" s="14">
        <v>0.68520382965219184</v>
      </c>
      <c r="G31" s="14">
        <v>26.128890000000002</v>
      </c>
      <c r="H31" s="14">
        <v>17.90361549256086</v>
      </c>
      <c r="I31" s="14">
        <f t="shared" si="1"/>
        <v>16.011203334997177</v>
      </c>
      <c r="J31" s="1">
        <v>23</v>
      </c>
      <c r="K31" s="11">
        <f t="shared" si="2"/>
        <v>11.504042526999999</v>
      </c>
      <c r="L31" s="9">
        <f t="shared" si="3"/>
        <v>264.59297812099999</v>
      </c>
      <c r="M31" s="14">
        <f t="shared" si="4"/>
        <v>4.2364519737077897</v>
      </c>
      <c r="N31" s="9">
        <f t="shared" si="5"/>
        <v>1162.4583343299093</v>
      </c>
    </row>
    <row r="32" spans="1:14" x14ac:dyDescent="0.2">
      <c r="A32" s="18">
        <v>290</v>
      </c>
      <c r="B32" s="21" t="s">
        <v>11</v>
      </c>
      <c r="C32" s="1">
        <v>20.25</v>
      </c>
      <c r="D32" s="14">
        <v>2.8571428571428572</v>
      </c>
      <c r="E32" s="14">
        <f t="shared" si="0"/>
        <v>6.1738720714285709</v>
      </c>
      <c r="F32" s="14">
        <v>0.72136144862691454</v>
      </c>
      <c r="G32" s="14">
        <v>23.96855</v>
      </c>
      <c r="H32" s="14">
        <v>17.289987949486633</v>
      </c>
      <c r="I32" s="14">
        <f t="shared" si="1"/>
        <v>15.462436223225897</v>
      </c>
      <c r="J32" s="1">
        <v>30</v>
      </c>
      <c r="K32" s="11">
        <f t="shared" si="2"/>
        <v>12.639733265</v>
      </c>
      <c r="L32" s="9">
        <f t="shared" si="3"/>
        <v>379.19199795000003</v>
      </c>
      <c r="M32" s="14">
        <f t="shared" si="4"/>
        <v>5.8632320846594803</v>
      </c>
      <c r="N32" s="9">
        <f t="shared" si="5"/>
        <v>3619.8844815783082</v>
      </c>
    </row>
    <row r="33" spans="1:14" x14ac:dyDescent="0.2">
      <c r="A33" s="18">
        <v>290</v>
      </c>
      <c r="B33" s="21" t="s">
        <v>10</v>
      </c>
      <c r="C33" s="1">
        <v>18</v>
      </c>
      <c r="D33" s="14">
        <v>2.8571428571428572</v>
      </c>
      <c r="E33" s="14">
        <f t="shared" si="0"/>
        <v>5.4878862857142838</v>
      </c>
      <c r="F33" s="14">
        <v>0.71463438548975056</v>
      </c>
      <c r="G33" s="14">
        <v>24.204390000000004</v>
      </c>
      <c r="H33" s="14">
        <v>17.297289373804265</v>
      </c>
      <c r="I33" s="14">
        <f t="shared" si="1"/>
        <v>15.468965886993153</v>
      </c>
      <c r="J33" s="1">
        <v>30</v>
      </c>
      <c r="K33" s="11">
        <f t="shared" si="2"/>
        <v>12.515752176999998</v>
      </c>
      <c r="L33" s="9">
        <f t="shared" si="3"/>
        <v>375.47256530999994</v>
      </c>
      <c r="M33" s="14">
        <f t="shared" si="4"/>
        <v>5.8081723042821976</v>
      </c>
      <c r="N33" s="9">
        <f t="shared" si="5"/>
        <v>3187.4589133735803</v>
      </c>
    </row>
    <row r="34" spans="1:14" x14ac:dyDescent="0.2">
      <c r="A34" s="18">
        <v>294</v>
      </c>
      <c r="B34" s="21" t="s">
        <v>11</v>
      </c>
      <c r="C34" s="1">
        <v>18</v>
      </c>
      <c r="D34" s="14">
        <v>2</v>
      </c>
      <c r="E34" s="14">
        <f t="shared" ref="E34:E65" si="6">1.033*1.033*C34*D34/10</f>
        <v>3.8415203999999989</v>
      </c>
      <c r="F34" s="14">
        <v>0.69401676878031615</v>
      </c>
      <c r="G34" s="14">
        <v>23.385059999999999</v>
      </c>
      <c r="H34" s="14">
        <v>16.229623778933821</v>
      </c>
      <c r="I34" s="14">
        <f t="shared" ref="I34:I65" si="7">0.8943*H34</f>
        <v>14.514152545500515</v>
      </c>
      <c r="J34" s="1">
        <v>38</v>
      </c>
      <c r="K34" s="11">
        <f t="shared" si="2"/>
        <v>12.946473958</v>
      </c>
      <c r="L34" s="9">
        <f t="shared" si="3"/>
        <v>491.96601040400003</v>
      </c>
      <c r="M34" s="14">
        <f t="shared" ref="M34:M65" si="8">I34*L34/1000</f>
        <v>7.1404697222049496</v>
      </c>
      <c r="N34" s="9">
        <f t="shared" ref="N34:N65" si="9">100*E34*M34</f>
        <v>2743.0260103432638</v>
      </c>
    </row>
    <row r="35" spans="1:14" x14ac:dyDescent="0.2">
      <c r="A35" s="18">
        <v>294</v>
      </c>
      <c r="B35" s="21" t="s">
        <v>10</v>
      </c>
      <c r="C35" s="1">
        <v>13.5</v>
      </c>
      <c r="D35" s="14">
        <v>1.1111111111111112</v>
      </c>
      <c r="E35" s="14">
        <f t="shared" si="6"/>
        <v>1.6006334999999996</v>
      </c>
      <c r="F35" s="14">
        <v>0.65430734174741845</v>
      </c>
      <c r="G35" s="14">
        <v>22.04006</v>
      </c>
      <c r="H35" s="14">
        <v>14.420973070553607</v>
      </c>
      <c r="I35" s="14">
        <f t="shared" si="7"/>
        <v>12.896676216996092</v>
      </c>
      <c r="J35" s="1">
        <v>61</v>
      </c>
      <c r="K35" s="11">
        <f t="shared" si="2"/>
        <v>13.653540458</v>
      </c>
      <c r="L35" s="9">
        <f t="shared" si="3"/>
        <v>832.86596793800004</v>
      </c>
      <c r="M35" s="14">
        <f t="shared" si="8"/>
        <v>10.741202720651433</v>
      </c>
      <c r="N35" s="9">
        <f t="shared" si="9"/>
        <v>1719.272890496582</v>
      </c>
    </row>
    <row r="36" spans="1:14" x14ac:dyDescent="0.2">
      <c r="A36" s="18">
        <v>295</v>
      </c>
      <c r="B36" s="21" t="s">
        <v>11</v>
      </c>
      <c r="C36" s="1">
        <v>20.25</v>
      </c>
      <c r="D36" s="14">
        <v>1.7391304347826086</v>
      </c>
      <c r="E36" s="14">
        <f t="shared" si="6"/>
        <v>3.758009086956521</v>
      </c>
      <c r="F36" s="14">
        <v>0.69205506438842057</v>
      </c>
      <c r="G36" s="14">
        <v>22.738700000000001</v>
      </c>
      <c r="H36" s="14">
        <v>15.73643249260898</v>
      </c>
      <c r="I36" s="14">
        <f t="shared" si="7"/>
        <v>14.073091578140211</v>
      </c>
      <c r="J36" s="1">
        <v>39</v>
      </c>
      <c r="K36" s="11">
        <f t="shared" si="2"/>
        <v>13.286265409999999</v>
      </c>
      <c r="L36" s="9">
        <f t="shared" si="3"/>
        <v>518.16435099</v>
      </c>
      <c r="M36" s="14">
        <f t="shared" si="8"/>
        <v>7.292174364009858</v>
      </c>
      <c r="N36" s="9">
        <f t="shared" si="9"/>
        <v>2740.4057523620436</v>
      </c>
    </row>
    <row r="37" spans="1:14" x14ac:dyDescent="0.2">
      <c r="A37" s="18">
        <v>295</v>
      </c>
      <c r="B37" s="21" t="s">
        <v>10</v>
      </c>
      <c r="C37" s="1">
        <v>18</v>
      </c>
      <c r="D37" s="14">
        <v>1.4285714285714286</v>
      </c>
      <c r="E37" s="14">
        <f t="shared" si="6"/>
        <v>2.7439431428571419</v>
      </c>
      <c r="F37" s="14">
        <v>0.70290013075826674</v>
      </c>
      <c r="G37" s="14">
        <v>22.60023</v>
      </c>
      <c r="H37" s="14">
        <v>15.885704622166902</v>
      </c>
      <c r="I37" s="14">
        <f t="shared" si="7"/>
        <v>14.20658564360386</v>
      </c>
      <c r="J37" s="1">
        <v>183</v>
      </c>
      <c r="K37" s="11">
        <f t="shared" si="2"/>
        <v>13.359059089</v>
      </c>
      <c r="L37" s="9">
        <f t="shared" si="3"/>
        <v>2444.7078132870001</v>
      </c>
      <c r="M37" s="14">
        <f t="shared" si="8"/>
        <v>34.730950923049285</v>
      </c>
      <c r="N37" s="9">
        <f t="shared" si="9"/>
        <v>9529.9754630209009</v>
      </c>
    </row>
    <row r="38" spans="1:14" x14ac:dyDescent="0.2">
      <c r="A38" s="18">
        <v>296</v>
      </c>
      <c r="B38" s="21" t="s">
        <v>11</v>
      </c>
      <c r="C38" s="1">
        <v>15.75</v>
      </c>
      <c r="D38" s="14">
        <v>1.8181818181818181</v>
      </c>
      <c r="E38" s="14">
        <f t="shared" si="6"/>
        <v>3.0557548636363632</v>
      </c>
      <c r="F38" s="14">
        <v>0.67234690448360968</v>
      </c>
      <c r="G38" s="14">
        <v>23.86572</v>
      </c>
      <c r="H38" s="14">
        <v>16.046042965272573</v>
      </c>
      <c r="I38" s="14">
        <f t="shared" si="7"/>
        <v>14.349976223843262</v>
      </c>
      <c r="J38" s="1">
        <v>169</v>
      </c>
      <c r="K38" s="11">
        <f t="shared" si="2"/>
        <v>12.693790996000001</v>
      </c>
      <c r="L38" s="9">
        <f t="shared" si="3"/>
        <v>2145.2506783240001</v>
      </c>
      <c r="M38" s="14">
        <f t="shared" si="8"/>
        <v>30.784296228133034</v>
      </c>
      <c r="N38" s="9">
        <f t="shared" si="9"/>
        <v>9406.9262922740072</v>
      </c>
    </row>
    <row r="39" spans="1:14" x14ac:dyDescent="0.2">
      <c r="A39" s="18">
        <v>296</v>
      </c>
      <c r="B39" s="21" t="s">
        <v>10</v>
      </c>
      <c r="C39" s="1">
        <v>13.5</v>
      </c>
      <c r="D39" s="14">
        <v>1.5384615384615385</v>
      </c>
      <c r="E39" s="14">
        <f t="shared" si="6"/>
        <v>2.2162617692307687</v>
      </c>
      <c r="F39" s="14">
        <v>0.66780361668650856</v>
      </c>
      <c r="G39" s="14">
        <v>23.55743</v>
      </c>
      <c r="H39" s="14">
        <v>15.731736953839258</v>
      </c>
      <c r="I39" s="14">
        <f t="shared" si="7"/>
        <v>14.068892357818449</v>
      </c>
      <c r="J39" s="1">
        <v>46</v>
      </c>
      <c r="K39" s="11">
        <f t="shared" si="2"/>
        <v>12.855859048999999</v>
      </c>
      <c r="L39" s="9">
        <f t="shared" si="3"/>
        <v>591.36951625400002</v>
      </c>
      <c r="M39" s="14">
        <f t="shared" si="8"/>
        <v>8.3199140678726948</v>
      </c>
      <c r="N39" s="9">
        <f t="shared" si="9"/>
        <v>1843.91074719115</v>
      </c>
    </row>
    <row r="40" spans="1:14" x14ac:dyDescent="0.2">
      <c r="A40" s="18">
        <v>299</v>
      </c>
      <c r="B40" s="21" t="s">
        <v>11</v>
      </c>
      <c r="C40" s="1">
        <v>13.5</v>
      </c>
      <c r="D40" s="14">
        <v>1</v>
      </c>
      <c r="E40" s="14">
        <f t="shared" si="6"/>
        <v>1.4405701499999997</v>
      </c>
      <c r="F40" s="14">
        <v>0.73066391474091974</v>
      </c>
      <c r="G40" s="14">
        <v>16.248650000000001</v>
      </c>
      <c r="H40" s="14">
        <v>11.872302218255046</v>
      </c>
      <c r="I40" s="14">
        <f t="shared" si="7"/>
        <v>10.617399873785487</v>
      </c>
      <c r="J40" s="1">
        <v>35</v>
      </c>
      <c r="K40" s="11">
        <f t="shared" si="2"/>
        <v>16.698084694999999</v>
      </c>
      <c r="L40" s="9">
        <f t="shared" si="3"/>
        <v>584.43296432499994</v>
      </c>
      <c r="M40" s="14">
        <f t="shared" si="8"/>
        <v>6.2051584816603329</v>
      </c>
      <c r="N40" s="9">
        <f t="shared" si="9"/>
        <v>893.89660846991967</v>
      </c>
    </row>
    <row r="41" spans="1:14" x14ac:dyDescent="0.2">
      <c r="A41" s="18">
        <v>299</v>
      </c>
      <c r="B41" s="21" t="s">
        <v>10</v>
      </c>
      <c r="C41" s="1">
        <v>13.5</v>
      </c>
      <c r="D41" s="14">
        <v>1.25</v>
      </c>
      <c r="E41" s="14">
        <f t="shared" si="6"/>
        <v>1.8007126874999995</v>
      </c>
      <c r="F41" s="14">
        <v>0.75335370936586921</v>
      </c>
      <c r="G41" s="14">
        <v>24.883779999999998</v>
      </c>
      <c r="H41" s="14">
        <v>18.746287966044228</v>
      </c>
      <c r="I41" s="14">
        <f t="shared" si="7"/>
        <v>16.764805328033354</v>
      </c>
      <c r="J41" s="1">
        <v>45</v>
      </c>
      <c r="K41" s="11">
        <f t="shared" si="2"/>
        <v>12.158596854000001</v>
      </c>
      <c r="L41" s="9">
        <f t="shared" si="3"/>
        <v>547.13685843000007</v>
      </c>
      <c r="M41" s="14">
        <f t="shared" si="8"/>
        <v>9.1726429193706949</v>
      </c>
      <c r="N41" s="9">
        <f t="shared" si="9"/>
        <v>1651.7294482817845</v>
      </c>
    </row>
    <row r="42" spans="1:14" x14ac:dyDescent="0.2">
      <c r="A42" s="18">
        <v>303</v>
      </c>
      <c r="B42" s="21" t="s">
        <v>11</v>
      </c>
      <c r="C42" s="1">
        <v>15.75</v>
      </c>
      <c r="D42" s="14">
        <v>2.2222222222222223</v>
      </c>
      <c r="E42" s="14">
        <f t="shared" si="6"/>
        <v>3.7348114999999993</v>
      </c>
      <c r="F42" s="14">
        <v>0.70388577827797194</v>
      </c>
      <c r="G42" s="14">
        <v>25.061160000000001</v>
      </c>
      <c r="H42" s="14">
        <v>17.64019411114878</v>
      </c>
      <c r="I42" s="14">
        <f t="shared" si="7"/>
        <v>15.775625593600354</v>
      </c>
      <c r="J42" s="1">
        <v>136</v>
      </c>
      <c r="K42" s="11">
        <f t="shared" si="2"/>
        <v>12.065348188</v>
      </c>
      <c r="L42" s="9">
        <f t="shared" si="3"/>
        <v>1640.887353568</v>
      </c>
      <c r="M42" s="14">
        <f t="shared" si="8"/>
        <v>25.886024531162494</v>
      </c>
      <c r="N42" s="9">
        <f t="shared" si="9"/>
        <v>9667.9422108267772</v>
      </c>
    </row>
    <row r="43" spans="1:14" x14ac:dyDescent="0.2">
      <c r="A43" s="18">
        <v>303</v>
      </c>
      <c r="B43" s="21" t="s">
        <v>10</v>
      </c>
      <c r="C43" s="1">
        <v>15.75</v>
      </c>
      <c r="D43" s="14">
        <v>2</v>
      </c>
      <c r="E43" s="14">
        <f t="shared" si="6"/>
        <v>3.3613303499999994</v>
      </c>
      <c r="F43" s="14">
        <v>0.67628778363150366</v>
      </c>
      <c r="G43" s="14">
        <v>24.8</v>
      </c>
      <c r="H43" s="14">
        <v>16.771937034061292</v>
      </c>
      <c r="I43" s="14">
        <f t="shared" si="7"/>
        <v>14.999143289561014</v>
      </c>
      <c r="J43" s="1">
        <v>154</v>
      </c>
      <c r="K43" s="11">
        <f t="shared" si="2"/>
        <v>12.202639999999999</v>
      </c>
      <c r="L43" s="9">
        <f t="shared" si="3"/>
        <v>1879.2065599999999</v>
      </c>
      <c r="M43" s="14">
        <f t="shared" si="8"/>
        <v>28.186488464123034</v>
      </c>
      <c r="N43" s="9">
        <f t="shared" si="9"/>
        <v>9474.4099134381631</v>
      </c>
    </row>
    <row r="44" spans="1:14" x14ac:dyDescent="0.2">
      <c r="A44" s="18">
        <v>307</v>
      </c>
      <c r="B44" s="21" t="s">
        <v>11</v>
      </c>
      <c r="C44" s="1">
        <v>9</v>
      </c>
      <c r="D44" s="14">
        <v>2.6666666666666665</v>
      </c>
      <c r="E44" s="14">
        <f t="shared" si="6"/>
        <v>2.561013599999999</v>
      </c>
      <c r="F44" s="14">
        <v>0.6981463946383909</v>
      </c>
      <c r="G44" s="14">
        <v>22.910330000000002</v>
      </c>
      <c r="H44" s="14">
        <v>15.994764289475768</v>
      </c>
      <c r="I44" s="14">
        <f t="shared" si="7"/>
        <v>14.304117704078179</v>
      </c>
      <c r="J44" s="1">
        <v>169</v>
      </c>
      <c r="K44" s="11">
        <f t="shared" si="2"/>
        <v>13.196039518999999</v>
      </c>
      <c r="L44" s="9">
        <f t="shared" si="3"/>
        <v>2230.1306787109997</v>
      </c>
      <c r="M44" s="14">
        <f t="shared" si="8"/>
        <v>31.900051723757898</v>
      </c>
      <c r="N44" s="9">
        <f t="shared" si="9"/>
        <v>8169.6466305247386</v>
      </c>
    </row>
    <row r="45" spans="1:14" x14ac:dyDescent="0.2">
      <c r="A45" s="18">
        <v>307</v>
      </c>
      <c r="B45" s="21" t="s">
        <v>10</v>
      </c>
      <c r="C45" s="1">
        <v>18</v>
      </c>
      <c r="D45" s="14">
        <v>3.0769230769230771</v>
      </c>
      <c r="E45" s="14">
        <f t="shared" si="6"/>
        <v>5.9100313846153831</v>
      </c>
      <c r="F45" s="14">
        <v>0.70648743542745929</v>
      </c>
      <c r="G45" s="14">
        <v>24.616759999999999</v>
      </c>
      <c r="H45" s="14">
        <v>17.391431640933263</v>
      </c>
      <c r="I45" s="14">
        <f t="shared" si="7"/>
        <v>15.553157316486617</v>
      </c>
      <c r="J45" s="1">
        <v>50</v>
      </c>
      <c r="K45" s="11">
        <f t="shared" si="2"/>
        <v>12.298969268</v>
      </c>
      <c r="L45" s="9">
        <f t="shared" si="3"/>
        <v>614.94846340000004</v>
      </c>
      <c r="M45" s="14">
        <f t="shared" si="8"/>
        <v>9.5643901927919117</v>
      </c>
      <c r="N45" s="9">
        <f t="shared" si="9"/>
        <v>5652.5846214107778</v>
      </c>
    </row>
    <row r="46" spans="1:14" x14ac:dyDescent="0.2">
      <c r="A46" s="18">
        <v>308</v>
      </c>
      <c r="B46" s="21" t="s">
        <v>11</v>
      </c>
      <c r="C46" s="1">
        <v>18</v>
      </c>
      <c r="D46" s="14">
        <v>2.5</v>
      </c>
      <c r="E46" s="14">
        <f t="shared" si="6"/>
        <v>4.8019004999999986</v>
      </c>
      <c r="F46" s="14">
        <v>0.71988438358956242</v>
      </c>
      <c r="G46" s="14">
        <v>20.255419999999997</v>
      </c>
      <c r="H46" s="14">
        <v>14.581560541047693</v>
      </c>
      <c r="I46" s="14">
        <f t="shared" si="7"/>
        <v>13.040289591858953</v>
      </c>
      <c r="J46" s="1">
        <v>100</v>
      </c>
      <c r="K46" s="11">
        <f t="shared" si="2"/>
        <v>14.591725706</v>
      </c>
      <c r="L46" s="9">
        <f t="shared" si="3"/>
        <v>1459.1725706</v>
      </c>
      <c r="M46" s="14">
        <f t="shared" si="8"/>
        <v>19.028032885121252</v>
      </c>
      <c r="N46" s="9">
        <f t="shared" si="9"/>
        <v>9137.0720625080157</v>
      </c>
    </row>
    <row r="47" spans="1:14" x14ac:dyDescent="0.2">
      <c r="A47" s="18">
        <v>308</v>
      </c>
      <c r="B47" s="21" t="s">
        <v>10</v>
      </c>
      <c r="C47" s="1">
        <v>15.75</v>
      </c>
      <c r="D47" s="14">
        <v>2</v>
      </c>
      <c r="E47" s="14">
        <f t="shared" si="6"/>
        <v>3.3613303499999994</v>
      </c>
      <c r="F47" s="14">
        <v>0.71988438358956242</v>
      </c>
      <c r="G47" s="14">
        <v>20.255419999999997</v>
      </c>
      <c r="H47" s="14">
        <v>14.994641958712242</v>
      </c>
      <c r="I47" s="14">
        <f t="shared" si="7"/>
        <v>13.409708303676357</v>
      </c>
      <c r="J47" s="1">
        <v>66</v>
      </c>
      <c r="K47" s="11">
        <f t="shared" si="2"/>
        <v>14.591725706</v>
      </c>
      <c r="L47" s="9">
        <f t="shared" si="3"/>
        <v>963.05389659599996</v>
      </c>
      <c r="M47" s="14">
        <f t="shared" si="8"/>
        <v>12.914271834071252</v>
      </c>
      <c r="N47" s="9">
        <f t="shared" si="9"/>
        <v>4340.9133864013857</v>
      </c>
    </row>
    <row r="48" spans="1:14" x14ac:dyDescent="0.2">
      <c r="A48" s="18">
        <v>310</v>
      </c>
      <c r="B48" s="21" t="s">
        <v>11</v>
      </c>
      <c r="C48" s="1">
        <v>13.5</v>
      </c>
      <c r="D48" s="14">
        <v>1.4814814814814814</v>
      </c>
      <c r="E48" s="14">
        <f t="shared" si="6"/>
        <v>2.1341779999999995</v>
      </c>
      <c r="F48" s="14">
        <v>0.67810065569289757</v>
      </c>
      <c r="G48" s="14">
        <v>23.642979999999998</v>
      </c>
      <c r="H48" s="14">
        <v>16.032320240534062</v>
      </c>
      <c r="I48" s="14">
        <f t="shared" si="7"/>
        <v>14.337703991109612</v>
      </c>
      <c r="J48" s="1">
        <v>35</v>
      </c>
      <c r="K48" s="11">
        <f t="shared" si="2"/>
        <v>12.810885414000001</v>
      </c>
      <c r="L48" s="9">
        <f t="shared" si="3"/>
        <v>448.38098949000005</v>
      </c>
      <c r="M48" s="14">
        <f t="shared" si="8"/>
        <v>6.4287539025484506</v>
      </c>
      <c r="N48" s="9">
        <f t="shared" si="9"/>
        <v>1372.0105146233043</v>
      </c>
    </row>
    <row r="49" spans="1:14" x14ac:dyDescent="0.2">
      <c r="A49" s="18">
        <v>310</v>
      </c>
      <c r="B49" s="21" t="s">
        <v>10</v>
      </c>
      <c r="C49" s="1">
        <v>13.5</v>
      </c>
      <c r="D49" s="14">
        <v>1.5151515151515151</v>
      </c>
      <c r="E49" s="14">
        <f t="shared" si="6"/>
        <v>2.1826820454545448</v>
      </c>
      <c r="F49" s="14">
        <v>0.6992121894279445</v>
      </c>
      <c r="G49" s="14">
        <v>23.2</v>
      </c>
      <c r="H49" s="14">
        <v>16.221722794728311</v>
      </c>
      <c r="I49" s="14">
        <f t="shared" si="7"/>
        <v>14.507086695325528</v>
      </c>
      <c r="J49" s="1">
        <v>109</v>
      </c>
      <c r="K49" s="11">
        <f t="shared" si="2"/>
        <v>13.043760000000001</v>
      </c>
      <c r="L49" s="9">
        <f t="shared" si="3"/>
        <v>1421.7698400000002</v>
      </c>
      <c r="M49" s="14">
        <f t="shared" si="8"/>
        <v>20.625738329679109</v>
      </c>
      <c r="N49" s="9">
        <f t="shared" si="9"/>
        <v>4501.9428726434198</v>
      </c>
    </row>
    <row r="50" spans="1:14" x14ac:dyDescent="0.2">
      <c r="A50" s="18">
        <v>311</v>
      </c>
      <c r="B50" s="21" t="s">
        <v>11</v>
      </c>
      <c r="C50" s="1">
        <v>18</v>
      </c>
      <c r="D50" s="14">
        <v>2.8571428571428572</v>
      </c>
      <c r="E50" s="14">
        <f t="shared" si="6"/>
        <v>5.4878862857142838</v>
      </c>
      <c r="F50" s="14">
        <v>0.81533687961337542</v>
      </c>
      <c r="G50" s="14">
        <v>22.480450000000005</v>
      </c>
      <c r="H50" s="14">
        <v>18.329139955304509</v>
      </c>
      <c r="I50" s="14">
        <f t="shared" si="7"/>
        <v>16.391749862028821</v>
      </c>
      <c r="J50" s="1">
        <v>119</v>
      </c>
      <c r="K50" s="11">
        <f t="shared" si="2"/>
        <v>13.422027434999997</v>
      </c>
      <c r="L50" s="9">
        <f t="shared" si="3"/>
        <v>1597.2212647649997</v>
      </c>
      <c r="M50" s="14">
        <f t="shared" si="8"/>
        <v>26.181251446341182</v>
      </c>
      <c r="N50" s="9">
        <f t="shared" si="9"/>
        <v>14367.973075521302</v>
      </c>
    </row>
    <row r="51" spans="1:14" x14ac:dyDescent="0.2">
      <c r="A51" s="18">
        <v>311</v>
      </c>
      <c r="B51" s="21" t="s">
        <v>10</v>
      </c>
      <c r="C51" s="1">
        <v>20.25</v>
      </c>
      <c r="D51" s="14">
        <v>2.5</v>
      </c>
      <c r="E51" s="14">
        <f t="shared" si="6"/>
        <v>5.4021380624999988</v>
      </c>
      <c r="F51" s="14">
        <v>0.68203340389755851</v>
      </c>
      <c r="G51" s="14">
        <v>21.139720000000001</v>
      </c>
      <c r="H51" s="14">
        <v>14.417995189041296</v>
      </c>
      <c r="I51" s="14">
        <f t="shared" si="7"/>
        <v>12.894013097559631</v>
      </c>
      <c r="J51" s="1">
        <v>96</v>
      </c>
      <c r="K51" s="11">
        <f t="shared" si="2"/>
        <v>14.126849195999998</v>
      </c>
      <c r="L51" s="9">
        <f t="shared" si="3"/>
        <v>1356.177522816</v>
      </c>
      <c r="M51" s="14">
        <f t="shared" si="8"/>
        <v>17.486570741805476</v>
      </c>
      <c r="N51" s="9">
        <f t="shared" si="9"/>
        <v>9446.4869386906194</v>
      </c>
    </row>
    <row r="52" spans="1:14" x14ac:dyDescent="0.2">
      <c r="A52" s="18">
        <v>312</v>
      </c>
      <c r="B52" s="21" t="s">
        <v>11</v>
      </c>
      <c r="C52" s="1">
        <v>15.75</v>
      </c>
      <c r="D52" s="14">
        <v>2.061855670103093</v>
      </c>
      <c r="E52" s="14">
        <f t="shared" si="6"/>
        <v>3.4652890206185569</v>
      </c>
      <c r="F52" s="14">
        <v>0.71278847878664175</v>
      </c>
      <c r="G52" s="14">
        <v>23.824840000000002</v>
      </c>
      <c r="H52" s="14">
        <v>16.982071460935135</v>
      </c>
      <c r="I52" s="14">
        <f t="shared" si="7"/>
        <v>15.187066507514292</v>
      </c>
      <c r="J52" s="1">
        <v>125</v>
      </c>
      <c r="K52" s="11">
        <f t="shared" si="2"/>
        <v>12.715281611999998</v>
      </c>
      <c r="L52" s="9">
        <f t="shared" si="3"/>
        <v>1589.4102014999999</v>
      </c>
      <c r="M52" s="14">
        <f t="shared" si="8"/>
        <v>24.13847843790219</v>
      </c>
      <c r="N52" s="9">
        <f t="shared" si="9"/>
        <v>8364.6804305300248</v>
      </c>
    </row>
    <row r="53" spans="1:14" x14ac:dyDescent="0.2">
      <c r="A53" s="18">
        <v>312</v>
      </c>
      <c r="B53" s="21" t="s">
        <v>10</v>
      </c>
      <c r="C53" s="1">
        <v>18</v>
      </c>
      <c r="D53" s="14">
        <v>2.2222222222222223</v>
      </c>
      <c r="E53" s="14">
        <f t="shared" si="6"/>
        <v>4.2683559999999989</v>
      </c>
      <c r="F53" s="14">
        <v>0.72642222708771076</v>
      </c>
      <c r="G53" s="14">
        <v>23.9</v>
      </c>
      <c r="H53" s="14">
        <v>17.361491227396286</v>
      </c>
      <c r="I53" s="14">
        <f t="shared" si="7"/>
        <v>15.526381604660498</v>
      </c>
      <c r="J53" s="1">
        <v>148</v>
      </c>
      <c r="K53" s="11">
        <f t="shared" si="2"/>
        <v>12.67577</v>
      </c>
      <c r="L53" s="9">
        <f t="shared" si="3"/>
        <v>1876.01396</v>
      </c>
      <c r="M53" s="14">
        <f t="shared" si="8"/>
        <v>29.127708638630295</v>
      </c>
      <c r="N53" s="9">
        <f t="shared" si="9"/>
        <v>12432.742993394942</v>
      </c>
    </row>
    <row r="54" spans="1:14" x14ac:dyDescent="0.2">
      <c r="A54" s="18">
        <v>332</v>
      </c>
      <c r="B54" s="21" t="s">
        <v>11</v>
      </c>
      <c r="C54" s="1">
        <v>20.25</v>
      </c>
      <c r="D54" s="14">
        <v>3.3333333333333335</v>
      </c>
      <c r="E54" s="14">
        <f t="shared" si="6"/>
        <v>7.2028507499999987</v>
      </c>
      <c r="F54" s="14">
        <v>0.71878655581970086</v>
      </c>
      <c r="G54" s="14">
        <v>18.954040000000003</v>
      </c>
      <c r="H54" s="14">
        <v>13.623909130468844</v>
      </c>
      <c r="I54" s="14">
        <f t="shared" si="7"/>
        <v>12.183861935378287</v>
      </c>
      <c r="J54" s="1">
        <v>27</v>
      </c>
      <c r="K54" s="11">
        <f t="shared" si="2"/>
        <v>15.275861171999997</v>
      </c>
      <c r="L54" s="9">
        <f t="shared" si="3"/>
        <v>412.44825164399992</v>
      </c>
      <c r="M54" s="14">
        <f t="shared" si="8"/>
        <v>5.0252125535186556</v>
      </c>
      <c r="N54" s="9">
        <f t="shared" si="9"/>
        <v>3619.5856010021257</v>
      </c>
    </row>
    <row r="55" spans="1:14" x14ac:dyDescent="0.2">
      <c r="A55" s="18">
        <v>332</v>
      </c>
      <c r="B55" s="21" t="s">
        <v>10</v>
      </c>
      <c r="C55" s="1">
        <v>15.75</v>
      </c>
      <c r="D55" s="14">
        <v>2.2222222222222223</v>
      </c>
      <c r="E55" s="14">
        <f t="shared" si="6"/>
        <v>3.7348114999999993</v>
      </c>
      <c r="F55" s="14">
        <v>0.68592407869215855</v>
      </c>
      <c r="G55" s="14">
        <v>20.741810000000001</v>
      </c>
      <c r="H55" s="14">
        <v>14.227306914657801</v>
      </c>
      <c r="I55" s="14">
        <f t="shared" si="7"/>
        <v>12.72348057377847</v>
      </c>
      <c r="J55" s="1">
        <v>40</v>
      </c>
      <c r="K55" s="11">
        <f t="shared" si="2"/>
        <v>14.336030482999998</v>
      </c>
      <c r="L55" s="9">
        <f t="shared" si="3"/>
        <v>573.44121931999996</v>
      </c>
      <c r="M55" s="14">
        <f t="shared" si="8"/>
        <v>7.2961682142218587</v>
      </c>
      <c r="N55" s="9">
        <f t="shared" si="9"/>
        <v>2724.9812952410257</v>
      </c>
    </row>
    <row r="56" spans="1:14" x14ac:dyDescent="0.2">
      <c r="A56" s="18">
        <v>335</v>
      </c>
      <c r="B56" s="21" t="s">
        <v>11</v>
      </c>
      <c r="C56" s="1">
        <v>20.25</v>
      </c>
      <c r="D56" s="14">
        <v>2.1052631578947367</v>
      </c>
      <c r="E56" s="14">
        <f t="shared" si="6"/>
        <v>4.5491688947368409</v>
      </c>
      <c r="F56" s="14">
        <v>0.61990639877350118</v>
      </c>
      <c r="G56" s="14">
        <v>18.100000000000001</v>
      </c>
      <c r="H56" s="14">
        <v>11.220305817800371</v>
      </c>
      <c r="I56" s="14">
        <f t="shared" si="7"/>
        <v>10.034319492858872</v>
      </c>
      <c r="J56" s="1">
        <v>163</v>
      </c>
      <c r="K56" s="11">
        <f t="shared" si="2"/>
        <v>15.724829999999999</v>
      </c>
      <c r="L56" s="9">
        <f t="shared" si="3"/>
        <v>2563.1472899999999</v>
      </c>
      <c r="M56" s="14">
        <f t="shared" si="8"/>
        <v>25.719438815115392</v>
      </c>
      <c r="N56" s="9">
        <f t="shared" si="9"/>
        <v>11700.20710478103</v>
      </c>
    </row>
    <row r="57" spans="1:14" x14ac:dyDescent="0.2">
      <c r="A57" s="18">
        <v>335</v>
      </c>
      <c r="B57" s="21" t="s">
        <v>10</v>
      </c>
      <c r="C57" s="1">
        <v>20.25</v>
      </c>
      <c r="D57" s="14">
        <v>2.4691358024691361</v>
      </c>
      <c r="E57" s="14">
        <f t="shared" si="6"/>
        <v>5.3354449999999991</v>
      </c>
      <c r="F57" s="14">
        <v>0.61656914703509691</v>
      </c>
      <c r="G57" s="14">
        <v>20.2</v>
      </c>
      <c r="H57" s="14">
        <v>12.454696770108956</v>
      </c>
      <c r="I57" s="14">
        <f t="shared" si="7"/>
        <v>11.138235321508439</v>
      </c>
      <c r="J57" s="1">
        <v>14</v>
      </c>
      <c r="K57" s="11">
        <f t="shared" si="2"/>
        <v>14.62086</v>
      </c>
      <c r="L57" s="9">
        <f t="shared" si="3"/>
        <v>204.69204000000002</v>
      </c>
      <c r="M57" s="14">
        <f t="shared" si="8"/>
        <v>2.2799081099596186</v>
      </c>
      <c r="N57" s="9">
        <f t="shared" si="9"/>
        <v>1216.4324325743494</v>
      </c>
    </row>
    <row r="58" spans="1:14" x14ac:dyDescent="0.2">
      <c r="A58" s="18">
        <v>342</v>
      </c>
      <c r="B58" s="21" t="s">
        <v>11</v>
      </c>
      <c r="C58" s="1">
        <v>13.5</v>
      </c>
      <c r="D58" s="14">
        <v>2.4390243902439028</v>
      </c>
      <c r="E58" s="14">
        <f t="shared" si="6"/>
        <v>3.5135857317073169</v>
      </c>
      <c r="F58" s="14">
        <v>0.73108934272816617</v>
      </c>
      <c r="G58" s="14">
        <v>24.580220000000001</v>
      </c>
      <c r="H58" s="14">
        <v>17.970336883913724</v>
      </c>
      <c r="I58" s="14">
        <f t="shared" si="7"/>
        <v>16.070872275284042</v>
      </c>
      <c r="J58" s="1">
        <v>108</v>
      </c>
      <c r="K58" s="11">
        <f t="shared" si="2"/>
        <v>12.318178346</v>
      </c>
      <c r="L58" s="9">
        <f t="shared" si="3"/>
        <v>1330.3632613679999</v>
      </c>
      <c r="M58" s="14">
        <f t="shared" si="8"/>
        <v>21.380098053175448</v>
      </c>
      <c r="N58" s="9">
        <f t="shared" si="9"/>
        <v>7512.0807462140638</v>
      </c>
    </row>
    <row r="59" spans="1:14" x14ac:dyDescent="0.2">
      <c r="A59" s="18">
        <v>342</v>
      </c>
      <c r="B59" s="21" t="s">
        <v>10</v>
      </c>
      <c r="C59" s="1">
        <v>9</v>
      </c>
      <c r="D59" s="14">
        <v>1.6666666666666667</v>
      </c>
      <c r="E59" s="14">
        <f t="shared" si="6"/>
        <v>1.6006334999999996</v>
      </c>
      <c r="F59" s="14">
        <v>0.71689177013949346</v>
      </c>
      <c r="G59" s="14">
        <v>24.889099999999999</v>
      </c>
      <c r="H59" s="14">
        <v>17.842790956178867</v>
      </c>
      <c r="I59" s="14">
        <f t="shared" si="7"/>
        <v>15.95680795211076</v>
      </c>
      <c r="J59" s="1">
        <v>79</v>
      </c>
      <c r="K59" s="11">
        <f t="shared" si="2"/>
        <v>12.155800130000001</v>
      </c>
      <c r="L59" s="9">
        <f t="shared" si="3"/>
        <v>960.30821027000013</v>
      </c>
      <c r="M59" s="14">
        <f t="shared" si="8"/>
        <v>15.32345368611359</v>
      </c>
      <c r="N59" s="9">
        <f t="shared" si="9"/>
        <v>2452.7233305691889</v>
      </c>
    </row>
    <row r="60" spans="1:14" x14ac:dyDescent="0.2">
      <c r="A60" s="18">
        <v>345</v>
      </c>
      <c r="B60" s="21" t="s">
        <v>11</v>
      </c>
      <c r="C60" s="1">
        <v>11.25</v>
      </c>
      <c r="D60" s="14">
        <v>1.7094017094017095</v>
      </c>
      <c r="E60" s="14">
        <f t="shared" si="6"/>
        <v>2.0520942307692303</v>
      </c>
      <c r="F60" s="14">
        <v>0.6726881047579244</v>
      </c>
      <c r="G60" s="14">
        <v>22.225719999999999</v>
      </c>
      <c r="H60" s="14">
        <v>14.950977463680296</v>
      </c>
      <c r="I60" s="14">
        <f t="shared" si="7"/>
        <v>13.370659145769288</v>
      </c>
      <c r="J60" s="1">
        <v>147</v>
      </c>
      <c r="K60" s="11">
        <f t="shared" si="2"/>
        <v>13.555938996</v>
      </c>
      <c r="L60" s="9">
        <f t="shared" si="3"/>
        <v>1992.7230324120001</v>
      </c>
      <c r="M60" s="14">
        <f t="shared" si="8"/>
        <v>26.644020438304619</v>
      </c>
      <c r="N60" s="9">
        <f t="shared" si="9"/>
        <v>5467.6040625942369</v>
      </c>
    </row>
    <row r="61" spans="1:14" x14ac:dyDescent="0.2">
      <c r="A61" s="18">
        <v>345</v>
      </c>
      <c r="B61" s="21" t="s">
        <v>10</v>
      </c>
      <c r="C61" s="1">
        <v>22.5</v>
      </c>
      <c r="D61" s="14">
        <v>2.6666666666666665</v>
      </c>
      <c r="E61" s="14">
        <f t="shared" si="6"/>
        <v>6.4025339999999975</v>
      </c>
      <c r="F61" s="14">
        <v>0.67579969202601464</v>
      </c>
      <c r="G61" s="14">
        <v>19.149629999999998</v>
      </c>
      <c r="H61" s="14">
        <v>12.94131405641213</v>
      </c>
      <c r="I61" s="14">
        <f t="shared" si="7"/>
        <v>11.573417160649369</v>
      </c>
      <c r="J61" s="1">
        <v>36</v>
      </c>
      <c r="K61" s="11">
        <f t="shared" si="2"/>
        <v>15.173039509000001</v>
      </c>
      <c r="L61" s="9">
        <f t="shared" si="3"/>
        <v>546.22942232399998</v>
      </c>
      <c r="M61" s="14">
        <f t="shared" si="8"/>
        <v>6.3217409699761733</v>
      </c>
      <c r="N61" s="9">
        <f t="shared" si="9"/>
        <v>4047.5161499465412</v>
      </c>
    </row>
    <row r="62" spans="1:14" x14ac:dyDescent="0.2">
      <c r="A62" s="18">
        <v>402</v>
      </c>
      <c r="B62" s="21" t="s">
        <v>11</v>
      </c>
      <c r="C62" s="1">
        <v>11.25</v>
      </c>
      <c r="D62" s="14">
        <v>2.3529411764705883</v>
      </c>
      <c r="E62" s="14">
        <f t="shared" si="6"/>
        <v>2.824647352941176</v>
      </c>
      <c r="F62" s="14">
        <v>0.73746241456905393</v>
      </c>
      <c r="G62" s="14">
        <v>17.650539999999999</v>
      </c>
      <c r="H62" s="14">
        <v>13.016609846847668</v>
      </c>
      <c r="I62" s="14">
        <f t="shared" si="7"/>
        <v>11.640754186035869</v>
      </c>
      <c r="J62" s="1">
        <v>145</v>
      </c>
      <c r="K62" s="11">
        <f t="shared" si="2"/>
        <v>15.961111122</v>
      </c>
      <c r="L62" s="9">
        <f t="shared" si="3"/>
        <v>2314.36111269</v>
      </c>
      <c r="M62" s="14">
        <f t="shared" si="8"/>
        <v>26.940908810544748</v>
      </c>
      <c r="N62" s="9">
        <f t="shared" si="9"/>
        <v>7609.8566757534827</v>
      </c>
    </row>
    <row r="63" spans="1:14" x14ac:dyDescent="0.2">
      <c r="A63" s="18">
        <v>402</v>
      </c>
      <c r="B63" s="21" t="s">
        <v>10</v>
      </c>
      <c r="C63" s="1">
        <v>11.25</v>
      </c>
      <c r="D63" s="14">
        <v>2.5</v>
      </c>
      <c r="E63" s="14">
        <f t="shared" si="6"/>
        <v>3.0011878124999991</v>
      </c>
      <c r="F63" s="14">
        <v>0.65953620839424054</v>
      </c>
      <c r="G63" s="14">
        <v>22.558320000000002</v>
      </c>
      <c r="H63" s="14">
        <v>14.878028840543966</v>
      </c>
      <c r="I63" s="14">
        <f t="shared" si="7"/>
        <v>13.305421192098468</v>
      </c>
      <c r="J63" s="1">
        <v>81</v>
      </c>
      <c r="K63" s="11">
        <f t="shared" si="2"/>
        <v>13.381091175999998</v>
      </c>
      <c r="L63" s="9">
        <f t="shared" si="3"/>
        <v>1083.8683852559998</v>
      </c>
      <c r="M63" s="14">
        <f t="shared" si="8"/>
        <v>14.421325382630727</v>
      </c>
      <c r="N63" s="9">
        <f t="shared" si="9"/>
        <v>4328.1105978448222</v>
      </c>
    </row>
    <row r="64" spans="1:14" x14ac:dyDescent="0.2">
      <c r="A64" s="18">
        <v>405</v>
      </c>
      <c r="B64" s="21" t="s">
        <v>11</v>
      </c>
      <c r="C64" s="1">
        <v>15.75</v>
      </c>
      <c r="D64" s="14">
        <v>2</v>
      </c>
      <c r="E64" s="14">
        <f t="shared" si="6"/>
        <v>3.3613303499999994</v>
      </c>
      <c r="F64" s="14">
        <v>0.65768178917554587</v>
      </c>
      <c r="G64" s="14">
        <v>20.37688</v>
      </c>
      <c r="H64" s="14">
        <v>13.401502896215398</v>
      </c>
      <c r="I64" s="14">
        <f t="shared" si="7"/>
        <v>11.98496404008543</v>
      </c>
      <c r="J64" s="1">
        <v>28</v>
      </c>
      <c r="K64" s="11">
        <f t="shared" si="2"/>
        <v>14.527874184</v>
      </c>
      <c r="L64" s="9">
        <f t="shared" si="3"/>
        <v>406.780477152</v>
      </c>
      <c r="M64" s="14">
        <f t="shared" si="8"/>
        <v>4.8752493908755135</v>
      </c>
      <c r="N64" s="9">
        <f t="shared" si="9"/>
        <v>1638.7323741368873</v>
      </c>
    </row>
    <row r="65" spans="1:14" x14ac:dyDescent="0.2">
      <c r="A65" s="18">
        <v>405</v>
      </c>
      <c r="B65" s="21" t="s">
        <v>10</v>
      </c>
      <c r="C65" s="1">
        <v>15.75</v>
      </c>
      <c r="D65" s="14">
        <v>1.7391304347826086</v>
      </c>
      <c r="E65" s="14">
        <f t="shared" si="6"/>
        <v>2.9228959565217383</v>
      </c>
      <c r="F65" s="14">
        <v>0.65768178917554587</v>
      </c>
      <c r="G65" s="14">
        <v>20.37688</v>
      </c>
      <c r="H65" s="14">
        <v>15.518753016992875</v>
      </c>
      <c r="I65" s="14">
        <f t="shared" si="7"/>
        <v>13.878420823096727</v>
      </c>
      <c r="J65" s="1">
        <v>34</v>
      </c>
      <c r="K65" s="11">
        <f t="shared" si="2"/>
        <v>14.527874184</v>
      </c>
      <c r="L65" s="9">
        <f t="shared" si="3"/>
        <v>493.94772225600002</v>
      </c>
      <c r="M65" s="14">
        <f t="shared" si="8"/>
        <v>6.8552143540788695</v>
      </c>
      <c r="N65" s="9">
        <f t="shared" si="9"/>
        <v>2003.7078316626908</v>
      </c>
    </row>
    <row r="66" spans="1:14" x14ac:dyDescent="0.2">
      <c r="A66" s="18">
        <v>406</v>
      </c>
      <c r="B66" s="21" t="s">
        <v>11</v>
      </c>
      <c r="C66" s="1">
        <v>18</v>
      </c>
      <c r="D66" s="14">
        <v>1.9607843137254903</v>
      </c>
      <c r="E66" s="14">
        <f t="shared" ref="E66:E97" si="10">1.033*1.033*C66*D66/10</f>
        <v>3.7661964705882349</v>
      </c>
      <c r="F66" s="14">
        <v>0.63295451161713168</v>
      </c>
      <c r="G66" s="14">
        <v>16.532820000000001</v>
      </c>
      <c r="H66" s="14">
        <v>10.464523008753947</v>
      </c>
      <c r="I66" s="14">
        <f t="shared" ref="I66:I97" si="11">0.8943*H66</f>
        <v>9.3584229267286538</v>
      </c>
      <c r="J66" s="1">
        <v>31</v>
      </c>
      <c r="K66" s="11">
        <f t="shared" ref="K66:K129" si="12">-0.5257*G66+25.24</f>
        <v>16.548696526000001</v>
      </c>
      <c r="L66" s="9">
        <f t="shared" ref="L66:L129" si="13">K66*J66</f>
        <v>513.00959230600006</v>
      </c>
      <c r="M66" s="14">
        <f t="shared" ref="M66:M97" si="14">I66*L66/1000</f>
        <v>4.8009607302681907</v>
      </c>
      <c r="N66" s="9">
        <f t="shared" ref="N66:N97" si="15">100*E66*M66</f>
        <v>1808.1361357768774</v>
      </c>
    </row>
    <row r="67" spans="1:14" x14ac:dyDescent="0.2">
      <c r="A67" s="18">
        <v>406</v>
      </c>
      <c r="B67" s="21" t="s">
        <v>10</v>
      </c>
      <c r="C67" s="1">
        <v>15.75</v>
      </c>
      <c r="D67" s="14">
        <v>2</v>
      </c>
      <c r="E67" s="14">
        <f t="shared" si="10"/>
        <v>3.3613303499999994</v>
      </c>
      <c r="F67" s="14">
        <v>0.63512218063847525</v>
      </c>
      <c r="G67" s="14">
        <v>18.897170000000003</v>
      </c>
      <c r="H67" s="14">
        <v>12.002011818295976</v>
      </c>
      <c r="I67" s="14">
        <f t="shared" si="11"/>
        <v>10.733399169102091</v>
      </c>
      <c r="J67" s="1">
        <v>74</v>
      </c>
      <c r="K67" s="11">
        <f t="shared" si="12"/>
        <v>15.305757730999998</v>
      </c>
      <c r="L67" s="9">
        <f t="shared" si="13"/>
        <v>1132.6260720939999</v>
      </c>
      <c r="M67" s="14">
        <f t="shared" si="14"/>
        <v>12.156927741117105</v>
      </c>
      <c r="N67" s="9">
        <f t="shared" si="15"/>
        <v>4086.3450178973862</v>
      </c>
    </row>
    <row r="68" spans="1:14" x14ac:dyDescent="0.2">
      <c r="A68" s="18">
        <v>412</v>
      </c>
      <c r="B68" s="21" t="s">
        <v>11</v>
      </c>
      <c r="C68" s="1">
        <v>9</v>
      </c>
      <c r="D68" s="14">
        <v>1.7094017094017095</v>
      </c>
      <c r="E68" s="14">
        <f t="shared" si="10"/>
        <v>1.6416753846153842</v>
      </c>
      <c r="F68" s="14">
        <v>0.71954891459821846</v>
      </c>
      <c r="G68" s="14">
        <v>13.969940000000001</v>
      </c>
      <c r="H68" s="14">
        <v>10.052055164002237</v>
      </c>
      <c r="I68" s="14">
        <f t="shared" si="11"/>
        <v>8.9895529331672002</v>
      </c>
      <c r="J68" s="1">
        <v>35</v>
      </c>
      <c r="K68" s="11">
        <f t="shared" si="12"/>
        <v>17.896002541999998</v>
      </c>
      <c r="L68" s="9">
        <f t="shared" si="13"/>
        <v>626.36008896999988</v>
      </c>
      <c r="M68" s="14">
        <f t="shared" si="14"/>
        <v>5.6306971750191304</v>
      </c>
      <c r="N68" s="9">
        <f t="shared" si="15"/>
        <v>924.37769504522873</v>
      </c>
    </row>
    <row r="69" spans="1:14" x14ac:dyDescent="0.2">
      <c r="A69" s="18">
        <v>412</v>
      </c>
      <c r="B69" s="21" t="s">
        <v>10</v>
      </c>
      <c r="C69" s="1">
        <v>11.25</v>
      </c>
      <c r="D69" s="14">
        <v>1.4285714285714286</v>
      </c>
      <c r="E69" s="14">
        <f t="shared" si="10"/>
        <v>1.7149644642857136</v>
      </c>
      <c r="F69" s="14">
        <v>0.67554016639127135</v>
      </c>
      <c r="G69" s="14">
        <v>14.958629999999999</v>
      </c>
      <c r="H69" s="14">
        <v>10.105155399185463</v>
      </c>
      <c r="I69" s="14">
        <f t="shared" si="11"/>
        <v>9.0370404734915599</v>
      </c>
      <c r="J69" s="1">
        <v>119</v>
      </c>
      <c r="K69" s="11">
        <f t="shared" si="12"/>
        <v>17.376248209</v>
      </c>
      <c r="L69" s="9">
        <f t="shared" si="13"/>
        <v>2067.773536871</v>
      </c>
      <c r="M69" s="14">
        <f t="shared" si="14"/>
        <v>18.686553142718022</v>
      </c>
      <c r="N69" s="9">
        <f t="shared" si="15"/>
        <v>3204.6774599747928</v>
      </c>
    </row>
    <row r="70" spans="1:14" x14ac:dyDescent="0.2">
      <c r="A70" s="18">
        <v>420</v>
      </c>
      <c r="B70" s="21" t="s">
        <v>11</v>
      </c>
      <c r="C70" s="1">
        <v>20.25</v>
      </c>
      <c r="D70" s="14">
        <v>1.6949152542372881</v>
      </c>
      <c r="E70" s="14">
        <f t="shared" si="10"/>
        <v>3.6624664830508467</v>
      </c>
      <c r="F70" s="14">
        <v>0.65604819967553207</v>
      </c>
      <c r="G70" s="14">
        <v>20.31456</v>
      </c>
      <c r="H70" s="14">
        <v>13.327330515200577</v>
      </c>
      <c r="I70" s="14">
        <f t="shared" si="11"/>
        <v>11.918631679743877</v>
      </c>
      <c r="J70" s="1">
        <v>38</v>
      </c>
      <c r="K70" s="11">
        <f t="shared" si="12"/>
        <v>14.560635807999999</v>
      </c>
      <c r="L70" s="9">
        <f t="shared" si="13"/>
        <v>553.30416070399997</v>
      </c>
      <c r="M70" s="14">
        <f t="shared" si="14"/>
        <v>6.594628498300791</v>
      </c>
      <c r="N70" s="9">
        <f t="shared" si="15"/>
        <v>2415.2605843198585</v>
      </c>
    </row>
    <row r="71" spans="1:14" x14ac:dyDescent="0.2">
      <c r="A71" s="18">
        <v>420</v>
      </c>
      <c r="B71" s="21" t="s">
        <v>10</v>
      </c>
      <c r="C71" s="1">
        <v>15.75</v>
      </c>
      <c r="D71" s="14">
        <v>1.4084507042253522</v>
      </c>
      <c r="E71" s="14">
        <f t="shared" si="10"/>
        <v>2.3671340492957742</v>
      </c>
      <c r="F71" s="14">
        <v>0.65179116022992123</v>
      </c>
      <c r="G71" s="14">
        <v>20.729130000000001</v>
      </c>
      <c r="H71" s="14">
        <v>13.511063693256867</v>
      </c>
      <c r="I71" s="14">
        <f t="shared" si="11"/>
        <v>12.082944260879616</v>
      </c>
      <c r="J71" s="1">
        <v>92</v>
      </c>
      <c r="K71" s="11">
        <f t="shared" si="12"/>
        <v>14.342696359</v>
      </c>
      <c r="L71" s="9">
        <f t="shared" si="13"/>
        <v>1319.5280650279999</v>
      </c>
      <c r="M71" s="14">
        <f t="shared" si="14"/>
        <v>15.943784060399656</v>
      </c>
      <c r="N71" s="9">
        <f t="shared" si="15"/>
        <v>3774.1074123991257</v>
      </c>
    </row>
    <row r="72" spans="1:14" x14ac:dyDescent="0.2">
      <c r="A72" s="18">
        <v>421</v>
      </c>
      <c r="B72" s="21" t="s">
        <v>11</v>
      </c>
      <c r="C72" s="1">
        <v>18</v>
      </c>
      <c r="D72" s="14">
        <v>1.8181818181818181</v>
      </c>
      <c r="E72" s="14">
        <f t="shared" si="10"/>
        <v>3.4922912727272717</v>
      </c>
      <c r="F72" s="14">
        <v>0.76650779643071909</v>
      </c>
      <c r="G72" s="14">
        <v>20.747020000000003</v>
      </c>
      <c r="H72" s="14">
        <v>15.902752582704059</v>
      </c>
      <c r="I72" s="14">
        <f t="shared" si="11"/>
        <v>14.22183163471224</v>
      </c>
      <c r="J72" s="1">
        <v>198</v>
      </c>
      <c r="K72" s="11">
        <f t="shared" si="12"/>
        <v>14.333291585999998</v>
      </c>
      <c r="L72" s="9">
        <f t="shared" si="13"/>
        <v>2837.9917340279994</v>
      </c>
      <c r="M72" s="14">
        <f t="shared" si="14"/>
        <v>40.361440622051248</v>
      </c>
      <c r="N72" s="9">
        <f t="shared" si="15"/>
        <v>14095.390683908956</v>
      </c>
    </row>
    <row r="73" spans="1:14" x14ac:dyDescent="0.2">
      <c r="A73" s="18">
        <v>421</v>
      </c>
      <c r="B73" s="21" t="s">
        <v>10</v>
      </c>
      <c r="C73" s="1">
        <v>11.25</v>
      </c>
      <c r="D73" s="14">
        <v>2.2222222222222223</v>
      </c>
      <c r="E73" s="14">
        <f t="shared" si="10"/>
        <v>2.6677224999999991</v>
      </c>
      <c r="F73" s="14">
        <v>0.73376849066022765</v>
      </c>
      <c r="G73" s="14">
        <v>23.813860000000005</v>
      </c>
      <c r="H73" s="14">
        <v>17.473860108993971</v>
      </c>
      <c r="I73" s="14">
        <f t="shared" si="11"/>
        <v>15.626873095473309</v>
      </c>
      <c r="J73" s="1">
        <v>50</v>
      </c>
      <c r="K73" s="11">
        <f t="shared" si="12"/>
        <v>12.721053797999996</v>
      </c>
      <c r="L73" s="9">
        <f t="shared" si="13"/>
        <v>636.05268989999979</v>
      </c>
      <c r="M73" s="14">
        <f t="shared" si="14"/>
        <v>9.9395146671017329</v>
      </c>
      <c r="N73" s="9">
        <f t="shared" si="15"/>
        <v>2651.5866916507293</v>
      </c>
    </row>
    <row r="74" spans="1:14" x14ac:dyDescent="0.2">
      <c r="A74" s="18">
        <v>422</v>
      </c>
      <c r="B74" s="21" t="s">
        <v>11</v>
      </c>
      <c r="C74" s="1">
        <v>13.5</v>
      </c>
      <c r="D74" s="14">
        <v>1.6666666666666667</v>
      </c>
      <c r="E74" s="14">
        <f t="shared" si="10"/>
        <v>2.4009502499999993</v>
      </c>
      <c r="F74" s="14">
        <v>0.75214596248554688</v>
      </c>
      <c r="G74" s="14">
        <v>23.511060000000001</v>
      </c>
      <c r="H74" s="14">
        <v>17.683748852755443</v>
      </c>
      <c r="I74" s="14">
        <f t="shared" si="11"/>
        <v>15.814576599019192</v>
      </c>
      <c r="J74" s="1">
        <v>184</v>
      </c>
      <c r="K74" s="11">
        <f t="shared" si="12"/>
        <v>12.880235758</v>
      </c>
      <c r="L74" s="9">
        <f t="shared" si="13"/>
        <v>2369.9633794719998</v>
      </c>
      <c r="M74" s="14">
        <f t="shared" si="14"/>
        <v>37.479967401530331</v>
      </c>
      <c r="N74" s="9">
        <f t="shared" si="15"/>
        <v>8998.7537102696078</v>
      </c>
    </row>
    <row r="75" spans="1:14" x14ac:dyDescent="0.2">
      <c r="A75" s="18">
        <v>422</v>
      </c>
      <c r="B75" s="21" t="s">
        <v>10</v>
      </c>
      <c r="C75" s="1">
        <v>18</v>
      </c>
      <c r="D75" s="14">
        <v>2.1052631578947367</v>
      </c>
      <c r="E75" s="14">
        <f t="shared" si="10"/>
        <v>4.0437056842105248</v>
      </c>
      <c r="F75" s="14">
        <v>0.71431826455491232</v>
      </c>
      <c r="G75" s="14">
        <v>21.67211</v>
      </c>
      <c r="H75" s="14">
        <v>15.48078400444316</v>
      </c>
      <c r="I75" s="14">
        <f t="shared" si="11"/>
        <v>13.844465135173518</v>
      </c>
      <c r="J75" s="1">
        <v>38</v>
      </c>
      <c r="K75" s="11">
        <f t="shared" si="12"/>
        <v>13.846971773</v>
      </c>
      <c r="L75" s="9">
        <f t="shared" si="13"/>
        <v>526.18492737400004</v>
      </c>
      <c r="M75" s="14">
        <f t="shared" si="14"/>
        <v>7.2847488816831536</v>
      </c>
      <c r="N75" s="9">
        <f t="shared" si="15"/>
        <v>2945.7380460908435</v>
      </c>
    </row>
    <row r="76" spans="1:14" x14ac:dyDescent="0.2">
      <c r="A76" s="18">
        <v>428</v>
      </c>
      <c r="B76" s="21" t="s">
        <v>11</v>
      </c>
      <c r="C76" s="1">
        <v>20.25</v>
      </c>
      <c r="D76" s="14">
        <v>2.6666666666666665</v>
      </c>
      <c r="E76" s="14">
        <f t="shared" si="10"/>
        <v>5.7622805999999986</v>
      </c>
      <c r="F76" s="14">
        <v>0.66518033631391127</v>
      </c>
      <c r="G76" s="14">
        <v>20.28989</v>
      </c>
      <c r="H76" s="14">
        <v>13.496435853972265</v>
      </c>
      <c r="I76" s="14">
        <f t="shared" si="11"/>
        <v>12.069862584207396</v>
      </c>
      <c r="J76" s="1">
        <v>41</v>
      </c>
      <c r="K76" s="11">
        <f t="shared" si="12"/>
        <v>14.573604827</v>
      </c>
      <c r="L76" s="9">
        <f t="shared" si="13"/>
        <v>597.51779790700004</v>
      </c>
      <c r="M76" s="14">
        <f t="shared" si="14"/>
        <v>7.2119577123556962</v>
      </c>
      <c r="N76" s="9">
        <f t="shared" si="15"/>
        <v>4155.73240139276</v>
      </c>
    </row>
    <row r="77" spans="1:14" x14ac:dyDescent="0.2">
      <c r="A77" s="18">
        <v>428</v>
      </c>
      <c r="B77" s="21" t="s">
        <v>10</v>
      </c>
      <c r="C77" s="1">
        <v>20.25</v>
      </c>
      <c r="D77" s="14">
        <v>2.6666666666666665</v>
      </c>
      <c r="E77" s="14">
        <f t="shared" si="10"/>
        <v>5.7622805999999986</v>
      </c>
      <c r="F77" s="14">
        <v>0.68224274213384917</v>
      </c>
      <c r="G77" s="14">
        <v>21.726670000000002</v>
      </c>
      <c r="H77" s="14">
        <v>14.822862918237238</v>
      </c>
      <c r="I77" s="14">
        <f t="shared" si="11"/>
        <v>13.256086307779562</v>
      </c>
      <c r="J77" s="1">
        <v>33</v>
      </c>
      <c r="K77" s="11">
        <f t="shared" si="12"/>
        <v>13.818289580999998</v>
      </c>
      <c r="L77" s="9">
        <f t="shared" si="13"/>
        <v>456.00355617299994</v>
      </c>
      <c r="M77" s="14">
        <f t="shared" si="14"/>
        <v>6.0448224972836924</v>
      </c>
      <c r="N77" s="9">
        <f t="shared" si="15"/>
        <v>3483.1963406541367</v>
      </c>
    </row>
    <row r="78" spans="1:14" x14ac:dyDescent="0.2">
      <c r="A78" s="18">
        <v>433</v>
      </c>
      <c r="B78" s="21" t="s">
        <v>11</v>
      </c>
      <c r="C78" s="1">
        <v>18</v>
      </c>
      <c r="D78" s="14">
        <v>3.0769230769230771</v>
      </c>
      <c r="E78" s="14">
        <f t="shared" si="10"/>
        <v>5.9100313846153831</v>
      </c>
      <c r="F78" s="14">
        <v>0.71454030589968953</v>
      </c>
      <c r="G78" s="14">
        <v>18.256519999999998</v>
      </c>
      <c r="H78" s="14">
        <v>13.045019385463799</v>
      </c>
      <c r="I78" s="14">
        <f t="shared" si="11"/>
        <v>11.666160836420275</v>
      </c>
      <c r="J78" s="1">
        <v>88</v>
      </c>
      <c r="K78" s="11">
        <f t="shared" si="12"/>
        <v>15.642547436000001</v>
      </c>
      <c r="L78" s="9">
        <f t="shared" si="13"/>
        <v>1376.5441743680001</v>
      </c>
      <c r="M78" s="14">
        <f t="shared" si="14"/>
        <v>16.058985736614446</v>
      </c>
      <c r="N78" s="9">
        <f t="shared" si="15"/>
        <v>9490.9109708482174</v>
      </c>
    </row>
    <row r="79" spans="1:14" x14ac:dyDescent="0.2">
      <c r="A79" s="18">
        <v>433</v>
      </c>
      <c r="B79" s="21" t="s">
        <v>10</v>
      </c>
      <c r="C79" s="1">
        <v>18</v>
      </c>
      <c r="D79" s="14">
        <v>3.0769230769230771</v>
      </c>
      <c r="E79" s="14">
        <f t="shared" si="10"/>
        <v>5.9100313846153831</v>
      </c>
      <c r="F79" s="14">
        <v>0.70497647468133617</v>
      </c>
      <c r="G79" s="14">
        <v>21.30162</v>
      </c>
      <c r="H79" s="14">
        <v>15.017140972601444</v>
      </c>
      <c r="I79" s="14">
        <f t="shared" si="11"/>
        <v>13.429829171797472</v>
      </c>
      <c r="J79" s="1">
        <v>46</v>
      </c>
      <c r="K79" s="11">
        <f t="shared" si="12"/>
        <v>14.041738366000001</v>
      </c>
      <c r="L79" s="9">
        <f t="shared" si="13"/>
        <v>645.91996483600008</v>
      </c>
      <c r="M79" s="14">
        <f t="shared" si="14"/>
        <v>8.6745947864009096</v>
      </c>
      <c r="N79" s="9">
        <f t="shared" si="15"/>
        <v>5126.7127436450355</v>
      </c>
    </row>
    <row r="80" spans="1:14" x14ac:dyDescent="0.2">
      <c r="A80" s="18">
        <v>443</v>
      </c>
      <c r="B80" s="21" t="s">
        <v>11</v>
      </c>
      <c r="C80" s="1">
        <v>18</v>
      </c>
      <c r="D80" s="14">
        <v>2.3529411764705883</v>
      </c>
      <c r="E80" s="14">
        <f t="shared" si="10"/>
        <v>4.5194357647058805</v>
      </c>
      <c r="F80" s="14">
        <v>0.64656986312355647</v>
      </c>
      <c r="G80" s="14">
        <v>19.600000000000001</v>
      </c>
      <c r="H80" s="14">
        <v>12.672769317221707</v>
      </c>
      <c r="I80" s="14">
        <f t="shared" si="11"/>
        <v>11.333257600391372</v>
      </c>
      <c r="J80" s="1">
        <v>80</v>
      </c>
      <c r="K80" s="11">
        <f t="shared" si="12"/>
        <v>14.936279999999998</v>
      </c>
      <c r="L80" s="9">
        <f t="shared" si="13"/>
        <v>1194.9023999999999</v>
      </c>
      <c r="M80" s="14">
        <f t="shared" si="14"/>
        <v>13.542136706525891</v>
      </c>
      <c r="N80" s="9">
        <f t="shared" si="15"/>
        <v>6120.281696200941</v>
      </c>
    </row>
    <row r="81" spans="1:14" x14ac:dyDescent="0.2">
      <c r="A81" s="18">
        <v>443</v>
      </c>
      <c r="B81" s="21" t="s">
        <v>10</v>
      </c>
      <c r="C81" s="1">
        <v>18</v>
      </c>
      <c r="D81" s="14">
        <v>2.5</v>
      </c>
      <c r="E81" s="14">
        <f t="shared" si="10"/>
        <v>4.8019004999999986</v>
      </c>
      <c r="F81" s="14">
        <v>0.72417993534852487</v>
      </c>
      <c r="G81" s="14">
        <v>20.08042</v>
      </c>
      <c r="H81" s="14">
        <v>14.541837257371226</v>
      </c>
      <c r="I81" s="14">
        <f t="shared" si="11"/>
        <v>13.004765059267086</v>
      </c>
      <c r="J81" s="1">
        <v>73</v>
      </c>
      <c r="K81" s="11">
        <f t="shared" si="12"/>
        <v>14.683723206</v>
      </c>
      <c r="L81" s="9">
        <f t="shared" si="13"/>
        <v>1071.9117940379999</v>
      </c>
      <c r="M81" s="14">
        <f t="shared" si="14"/>
        <v>13.939961045721679</v>
      </c>
      <c r="N81" s="9">
        <f t="shared" si="15"/>
        <v>6693.8305915431438</v>
      </c>
    </row>
    <row r="82" spans="1:14" x14ac:dyDescent="0.2">
      <c r="A82" s="18">
        <v>503</v>
      </c>
      <c r="B82" s="21" t="s">
        <v>11</v>
      </c>
      <c r="C82" s="1">
        <v>18</v>
      </c>
      <c r="D82" s="14">
        <v>2</v>
      </c>
      <c r="E82" s="14">
        <f t="shared" si="10"/>
        <v>3.8415203999999989</v>
      </c>
      <c r="F82" s="14">
        <v>0.68598884848189412</v>
      </c>
      <c r="G82" s="14">
        <v>22.2</v>
      </c>
      <c r="H82" s="14">
        <v>15.22895243629805</v>
      </c>
      <c r="I82" s="14">
        <f t="shared" si="11"/>
        <v>13.619252163781345</v>
      </c>
      <c r="J82" s="1">
        <v>21</v>
      </c>
      <c r="K82" s="11">
        <f t="shared" si="12"/>
        <v>13.569459999999999</v>
      </c>
      <c r="L82" s="9">
        <f t="shared" si="13"/>
        <v>284.95866000000001</v>
      </c>
      <c r="M82" s="14">
        <f t="shared" si="14"/>
        <v>3.880923846793233</v>
      </c>
      <c r="N82" s="9">
        <f t="shared" si="15"/>
        <v>1490.8648128302675</v>
      </c>
    </row>
    <row r="83" spans="1:14" x14ac:dyDescent="0.2">
      <c r="A83" s="18">
        <v>503</v>
      </c>
      <c r="B83" s="21" t="s">
        <v>10</v>
      </c>
      <c r="C83" s="1">
        <v>20.25</v>
      </c>
      <c r="D83" s="14">
        <v>1.8181818181818181</v>
      </c>
      <c r="E83" s="14">
        <f t="shared" si="10"/>
        <v>3.9288276818181807</v>
      </c>
      <c r="F83" s="14">
        <v>0.63171761284968819</v>
      </c>
      <c r="G83" s="14">
        <v>20.8</v>
      </c>
      <c r="H83" s="14">
        <v>13.139726347273514</v>
      </c>
      <c r="I83" s="14">
        <f t="shared" si="11"/>
        <v>11.750857272366703</v>
      </c>
      <c r="J83" s="1">
        <v>38</v>
      </c>
      <c r="K83" s="11">
        <f t="shared" si="12"/>
        <v>14.305439999999999</v>
      </c>
      <c r="L83" s="9">
        <f t="shared" si="13"/>
        <v>543.60672</v>
      </c>
      <c r="M83" s="14">
        <f t="shared" si="14"/>
        <v>6.3878449790194098</v>
      </c>
      <c r="N83" s="9">
        <f t="shared" si="15"/>
        <v>2509.6742180734732</v>
      </c>
    </row>
    <row r="84" spans="1:14" x14ac:dyDescent="0.2">
      <c r="A84" s="18">
        <v>504</v>
      </c>
      <c r="B84" s="21" t="s">
        <v>11</v>
      </c>
      <c r="C84" s="1">
        <v>20.25</v>
      </c>
      <c r="D84" s="14">
        <v>2.8571428571428572</v>
      </c>
      <c r="E84" s="14">
        <f t="shared" si="10"/>
        <v>6.1738720714285709</v>
      </c>
      <c r="F84" s="14">
        <v>0.71052490448405481</v>
      </c>
      <c r="G84" s="14">
        <v>23.753830000000001</v>
      </c>
      <c r="H84" s="14">
        <v>16.877687791880476</v>
      </c>
      <c r="I84" s="14">
        <f t="shared" si="11"/>
        <v>15.093716192278709</v>
      </c>
      <c r="J84" s="1">
        <v>109</v>
      </c>
      <c r="K84" s="11">
        <f t="shared" si="12"/>
        <v>12.752611568999999</v>
      </c>
      <c r="L84" s="9">
        <f t="shared" si="13"/>
        <v>1390.0346610209999</v>
      </c>
      <c r="M84" s="14">
        <f t="shared" si="14"/>
        <v>20.980788670881314</v>
      </c>
      <c r="N84" s="9">
        <f t="shared" si="15"/>
        <v>12953.27052116991</v>
      </c>
    </row>
    <row r="85" spans="1:14" x14ac:dyDescent="0.2">
      <c r="A85" s="18">
        <v>504</v>
      </c>
      <c r="B85" s="21" t="s">
        <v>10</v>
      </c>
      <c r="C85" s="1">
        <v>18</v>
      </c>
      <c r="D85" s="14">
        <v>1.6666666666666667</v>
      </c>
      <c r="E85" s="14">
        <f t="shared" si="10"/>
        <v>3.2012669999999992</v>
      </c>
      <c r="F85" s="14">
        <v>0.69640617549595896</v>
      </c>
      <c r="G85" s="14">
        <v>21.7</v>
      </c>
      <c r="H85" s="14">
        <v>15.11201400826231</v>
      </c>
      <c r="I85" s="14">
        <f t="shared" si="11"/>
        <v>13.514674127588984</v>
      </c>
      <c r="J85" s="1">
        <v>12</v>
      </c>
      <c r="K85" s="11">
        <f t="shared" si="12"/>
        <v>13.83231</v>
      </c>
      <c r="L85" s="9">
        <f t="shared" si="13"/>
        <v>165.98772</v>
      </c>
      <c r="M85" s="14">
        <f t="shared" si="14"/>
        <v>2.2432699449814844</v>
      </c>
      <c r="N85" s="9">
        <f t="shared" si="15"/>
        <v>718.130604696104</v>
      </c>
    </row>
    <row r="86" spans="1:14" x14ac:dyDescent="0.2">
      <c r="A86" s="18">
        <v>506</v>
      </c>
      <c r="B86" s="21" t="s">
        <v>11</v>
      </c>
      <c r="C86" s="1">
        <v>20.25</v>
      </c>
      <c r="D86" s="14">
        <v>2.3529411764705883</v>
      </c>
      <c r="E86" s="14">
        <f t="shared" si="10"/>
        <v>5.0843652352941167</v>
      </c>
      <c r="F86" s="14">
        <v>0.60932151950377433</v>
      </c>
      <c r="G86" s="14">
        <v>17.518879999999999</v>
      </c>
      <c r="H86" s="14">
        <v>10.674630581604282</v>
      </c>
      <c r="I86" s="14">
        <f t="shared" si="11"/>
        <v>9.5463221291287095</v>
      </c>
      <c r="J86" s="1">
        <v>133</v>
      </c>
      <c r="K86" s="11">
        <f t="shared" si="12"/>
        <v>16.030324784000001</v>
      </c>
      <c r="L86" s="9">
        <f t="shared" si="13"/>
        <v>2132.0331962720002</v>
      </c>
      <c r="M86" s="14">
        <f t="shared" si="14"/>
        <v>20.353075681608406</v>
      </c>
      <c r="N86" s="9">
        <f t="shared" si="15"/>
        <v>10348.247042687988</v>
      </c>
    </row>
    <row r="87" spans="1:14" x14ac:dyDescent="0.2">
      <c r="A87" s="18">
        <v>506</v>
      </c>
      <c r="B87" s="21" t="s">
        <v>10</v>
      </c>
      <c r="C87" s="1">
        <v>20.25</v>
      </c>
      <c r="D87" s="14">
        <v>2.1052631578947367</v>
      </c>
      <c r="E87" s="14">
        <f t="shared" si="10"/>
        <v>4.5491688947368409</v>
      </c>
      <c r="F87" s="14">
        <v>0.64970150571847463</v>
      </c>
      <c r="G87" s="14">
        <v>21.896100000000001</v>
      </c>
      <c r="H87" s="14">
        <v>14.225929139362293</v>
      </c>
      <c r="I87" s="14">
        <f t="shared" si="11"/>
        <v>12.722248429331698</v>
      </c>
      <c r="J87" s="1">
        <v>130</v>
      </c>
      <c r="K87" s="11">
        <f t="shared" si="12"/>
        <v>13.729220229999999</v>
      </c>
      <c r="L87" s="9">
        <f t="shared" si="13"/>
        <v>1784.7986298999999</v>
      </c>
      <c r="M87" s="14">
        <f t="shared" si="14"/>
        <v>22.706651565918641</v>
      </c>
      <c r="N87" s="9">
        <f t="shared" si="15"/>
        <v>10329.639300730465</v>
      </c>
    </row>
    <row r="88" spans="1:14" x14ac:dyDescent="0.2">
      <c r="A88" s="18">
        <v>507</v>
      </c>
      <c r="B88" s="21" t="s">
        <v>11</v>
      </c>
      <c r="C88" s="1">
        <v>13.5</v>
      </c>
      <c r="D88" s="14">
        <v>1.639344262295082</v>
      </c>
      <c r="E88" s="14">
        <f t="shared" si="10"/>
        <v>2.3615904098360647</v>
      </c>
      <c r="F88" s="14">
        <v>0.70841092489137181</v>
      </c>
      <c r="G88" s="14">
        <v>21.413889999999999</v>
      </c>
      <c r="H88" s="14">
        <v>15.169833620422096</v>
      </c>
      <c r="I88" s="14">
        <f t="shared" si="11"/>
        <v>13.56638220674348</v>
      </c>
      <c r="J88" s="1">
        <v>62</v>
      </c>
      <c r="K88" s="11">
        <f t="shared" si="12"/>
        <v>13.982718027000001</v>
      </c>
      <c r="L88" s="9">
        <f t="shared" si="13"/>
        <v>866.92851767400009</v>
      </c>
      <c r="M88" s="14">
        <f t="shared" si="14"/>
        <v>11.761083616691057</v>
      </c>
      <c r="N88" s="9">
        <f t="shared" si="15"/>
        <v>2777.4862278457658</v>
      </c>
    </row>
    <row r="89" spans="1:14" x14ac:dyDescent="0.2">
      <c r="A89" s="18">
        <v>507</v>
      </c>
      <c r="B89" s="21" t="s">
        <v>10</v>
      </c>
      <c r="C89" s="1">
        <v>20.25</v>
      </c>
      <c r="D89" s="14">
        <v>1.2903225806451613</v>
      </c>
      <c r="E89" s="14">
        <f t="shared" si="10"/>
        <v>2.78820029032258</v>
      </c>
      <c r="F89" s="14">
        <v>0.73050325902515978</v>
      </c>
      <c r="G89" s="14">
        <v>23.314620000000001</v>
      </c>
      <c r="H89" s="14">
        <v>17.031405892933172</v>
      </c>
      <c r="I89" s="14">
        <f t="shared" si="11"/>
        <v>15.231186290050136</v>
      </c>
      <c r="J89" s="1">
        <v>65</v>
      </c>
      <c r="K89" s="11">
        <f t="shared" si="12"/>
        <v>12.983504265999999</v>
      </c>
      <c r="L89" s="9">
        <f t="shared" si="13"/>
        <v>843.92777728999988</v>
      </c>
      <c r="M89" s="14">
        <f t="shared" si="14"/>
        <v>12.854021191251929</v>
      </c>
      <c r="N89" s="9">
        <f t="shared" si="15"/>
        <v>3583.9585617261223</v>
      </c>
    </row>
    <row r="90" spans="1:14" x14ac:dyDescent="0.2">
      <c r="A90" s="18">
        <v>509</v>
      </c>
      <c r="B90" s="21" t="s">
        <v>11</v>
      </c>
      <c r="C90" s="1">
        <v>20.25</v>
      </c>
      <c r="D90" s="14">
        <v>1.6</v>
      </c>
      <c r="E90" s="14">
        <f t="shared" si="10"/>
        <v>3.4573683599999994</v>
      </c>
      <c r="F90" s="14">
        <v>0.65258210895491853</v>
      </c>
      <c r="G90" s="14">
        <v>19.90616</v>
      </c>
      <c r="H90" s="14">
        <v>12.99040387399404</v>
      </c>
      <c r="I90" s="14">
        <f t="shared" si="11"/>
        <v>11.61731818451287</v>
      </c>
      <c r="J90" s="1">
        <v>210</v>
      </c>
      <c r="K90" s="11">
        <f t="shared" si="12"/>
        <v>14.775331688</v>
      </c>
      <c r="L90" s="9">
        <f t="shared" si="13"/>
        <v>3102.8196544799998</v>
      </c>
      <c r="M90" s="14">
        <f t="shared" si="14"/>
        <v>36.04644319525444</v>
      </c>
      <c r="N90" s="9">
        <f t="shared" si="15"/>
        <v>12462.583219380998</v>
      </c>
    </row>
    <row r="91" spans="1:14" x14ac:dyDescent="0.2">
      <c r="A91" s="18">
        <v>509</v>
      </c>
      <c r="B91" s="21" t="s">
        <v>10</v>
      </c>
      <c r="C91" s="1">
        <v>18</v>
      </c>
      <c r="D91" s="14">
        <v>1.6</v>
      </c>
      <c r="E91" s="14">
        <f t="shared" si="10"/>
        <v>3.0732163199999993</v>
      </c>
      <c r="F91" s="14">
        <v>0.65734876158652078</v>
      </c>
      <c r="G91" s="14">
        <v>21.462199999999999</v>
      </c>
      <c r="H91" s="14">
        <v>14.108150590922227</v>
      </c>
      <c r="I91" s="14">
        <f t="shared" si="11"/>
        <v>12.616919073461748</v>
      </c>
      <c r="J91" s="1">
        <v>110</v>
      </c>
      <c r="K91" s="11">
        <f t="shared" si="12"/>
        <v>13.957321459999999</v>
      </c>
      <c r="L91" s="9">
        <f t="shared" si="13"/>
        <v>1535.3053605999999</v>
      </c>
      <c r="M91" s="14">
        <f t="shared" si="14"/>
        <v>19.370823487742204</v>
      </c>
      <c r="N91" s="9">
        <f t="shared" si="15"/>
        <v>5953.0730874368646</v>
      </c>
    </row>
    <row r="92" spans="1:14" x14ac:dyDescent="0.2">
      <c r="A92" s="18">
        <v>511</v>
      </c>
      <c r="B92" s="21" t="s">
        <v>11</v>
      </c>
      <c r="C92" s="1">
        <v>18</v>
      </c>
      <c r="D92" s="14">
        <v>2.8571428571428572</v>
      </c>
      <c r="E92" s="14">
        <f t="shared" si="10"/>
        <v>5.4878862857142838</v>
      </c>
      <c r="F92" s="14">
        <v>0.67836445575906634</v>
      </c>
      <c r="G92" s="14">
        <v>18.088069999999998</v>
      </c>
      <c r="H92" s="14">
        <v>12.270303761281895</v>
      </c>
      <c r="I92" s="14">
        <f t="shared" si="11"/>
        <v>10.973332653714397</v>
      </c>
      <c r="J92" s="1">
        <v>117</v>
      </c>
      <c r="K92" s="11">
        <f t="shared" si="12"/>
        <v>15.731101601000001</v>
      </c>
      <c r="L92" s="9">
        <f t="shared" si="13"/>
        <v>1840.538887317</v>
      </c>
      <c r="M92" s="14">
        <f t="shared" si="14"/>
        <v>20.196845472626798</v>
      </c>
      <c r="N92" s="9">
        <f t="shared" si="15"/>
        <v>11083.799128391922</v>
      </c>
    </row>
    <row r="93" spans="1:14" x14ac:dyDescent="0.2">
      <c r="A93" s="18">
        <v>511</v>
      </c>
      <c r="B93" s="21" t="s">
        <v>10</v>
      </c>
      <c r="C93" s="1">
        <v>20.25</v>
      </c>
      <c r="D93" s="14">
        <v>2.5</v>
      </c>
      <c r="E93" s="14">
        <f t="shared" si="10"/>
        <v>5.4021380624999988</v>
      </c>
      <c r="F93" s="14">
        <v>0.66494849904755493</v>
      </c>
      <c r="G93" s="14">
        <v>20.9</v>
      </c>
      <c r="H93" s="14">
        <v>13.897423630093899</v>
      </c>
      <c r="I93" s="14">
        <f t="shared" si="11"/>
        <v>12.428465952392973</v>
      </c>
      <c r="J93" s="1">
        <v>38</v>
      </c>
      <c r="K93" s="11">
        <f t="shared" si="12"/>
        <v>14.25287</v>
      </c>
      <c r="L93" s="9">
        <f t="shared" si="13"/>
        <v>541.60906</v>
      </c>
      <c r="M93" s="14">
        <f t="shared" si="14"/>
        <v>6.7313697617175627</v>
      </c>
      <c r="N93" s="9">
        <f t="shared" si="15"/>
        <v>3636.3788802535992</v>
      </c>
    </row>
    <row r="94" spans="1:14" x14ac:dyDescent="0.2">
      <c r="A94" s="18">
        <v>513</v>
      </c>
      <c r="B94" s="21" t="s">
        <v>11</v>
      </c>
      <c r="C94" s="1">
        <v>15.75</v>
      </c>
      <c r="D94" s="14">
        <v>1.8691588785046731</v>
      </c>
      <c r="E94" s="14">
        <f t="shared" si="10"/>
        <v>3.1414302336448596</v>
      </c>
      <c r="F94" s="14">
        <v>0.66484144725343175</v>
      </c>
      <c r="G94" s="14">
        <v>23.33691</v>
      </c>
      <c r="H94" s="14">
        <v>15.515345018823083</v>
      </c>
      <c r="I94" s="14">
        <f t="shared" si="11"/>
        <v>13.875373050333483</v>
      </c>
      <c r="J94" s="1">
        <v>122</v>
      </c>
      <c r="K94" s="11">
        <f t="shared" si="12"/>
        <v>12.971786413</v>
      </c>
      <c r="L94" s="9">
        <f t="shared" si="13"/>
        <v>1582.5579423859999</v>
      </c>
      <c r="M94" s="14">
        <f t="shared" si="14"/>
        <v>21.958581824373912</v>
      </c>
      <c r="N94" s="9">
        <f t="shared" si="15"/>
        <v>6898.13528310527</v>
      </c>
    </row>
    <row r="95" spans="1:14" x14ac:dyDescent="0.2">
      <c r="A95" s="18">
        <v>513</v>
      </c>
      <c r="B95" s="21" t="s">
        <v>10</v>
      </c>
      <c r="C95" s="1">
        <v>13.5</v>
      </c>
      <c r="D95" s="14">
        <v>1.7391304347826086</v>
      </c>
      <c r="E95" s="14">
        <f t="shared" si="10"/>
        <v>2.5053393913043474</v>
      </c>
      <c r="F95" s="14">
        <v>0.65780014007133458</v>
      </c>
      <c r="G95" s="14">
        <v>23.134309999999999</v>
      </c>
      <c r="H95" s="14">
        <v>15.217752358453676</v>
      </c>
      <c r="I95" s="14">
        <f t="shared" si="11"/>
        <v>13.609235934165122</v>
      </c>
      <c r="J95" s="1">
        <v>33</v>
      </c>
      <c r="K95" s="11">
        <f t="shared" si="12"/>
        <v>13.078293233</v>
      </c>
      <c r="L95" s="9">
        <f t="shared" si="13"/>
        <v>431.58367668900001</v>
      </c>
      <c r="M95" s="14">
        <f t="shared" si="14"/>
        <v>5.8735240813950416</v>
      </c>
      <c r="N95" s="9">
        <f t="shared" si="15"/>
        <v>1471.5171246893678</v>
      </c>
    </row>
    <row r="96" spans="1:14" x14ac:dyDescent="0.2">
      <c r="A96" s="18">
        <v>515</v>
      </c>
      <c r="B96" s="21" t="s">
        <v>11</v>
      </c>
      <c r="C96" s="1">
        <v>13.5</v>
      </c>
      <c r="D96" s="14">
        <v>2.1052631578947367</v>
      </c>
      <c r="E96" s="14">
        <f t="shared" si="10"/>
        <v>3.0327792631578938</v>
      </c>
      <c r="F96" s="14">
        <v>0.71596281333941991</v>
      </c>
      <c r="G96" s="14">
        <v>22.002479999999998</v>
      </c>
      <c r="H96" s="14">
        <v>15.752957481244319</v>
      </c>
      <c r="I96" s="14">
        <f t="shared" si="11"/>
        <v>14.087869875476795</v>
      </c>
      <c r="J96" s="1">
        <v>176</v>
      </c>
      <c r="K96" s="11">
        <f t="shared" si="12"/>
        <v>13.673296264000001</v>
      </c>
      <c r="L96" s="9">
        <f t="shared" si="13"/>
        <v>2406.5001424640004</v>
      </c>
      <c r="M96" s="14">
        <f t="shared" si="14"/>
        <v>33.902460862349209</v>
      </c>
      <c r="N96" s="9">
        <f t="shared" si="15"/>
        <v>10281.868027335477</v>
      </c>
    </row>
    <row r="97" spans="1:14" x14ac:dyDescent="0.2">
      <c r="A97" s="18">
        <v>515</v>
      </c>
      <c r="B97" s="21" t="s">
        <v>10</v>
      </c>
      <c r="C97" s="1">
        <v>13.5</v>
      </c>
      <c r="D97" s="14">
        <v>1.9047619047619047</v>
      </c>
      <c r="E97" s="14">
        <f t="shared" si="10"/>
        <v>2.7439431428571419</v>
      </c>
      <c r="F97" s="14">
        <v>0.68125509600803125</v>
      </c>
      <c r="G97" s="14">
        <v>21.809479999999997</v>
      </c>
      <c r="H97" s="14">
        <v>14.857819391285236</v>
      </c>
      <c r="I97" s="14">
        <f t="shared" si="11"/>
        <v>13.287347881626387</v>
      </c>
      <c r="J97" s="1">
        <v>46</v>
      </c>
      <c r="K97" s="11">
        <f t="shared" si="12"/>
        <v>13.774756364000002</v>
      </c>
      <c r="L97" s="9">
        <f t="shared" si="13"/>
        <v>633.63879274400006</v>
      </c>
      <c r="M97" s="14">
        <f t="shared" si="14"/>
        <v>8.4193790704832896</v>
      </c>
      <c r="N97" s="9">
        <f t="shared" si="15"/>
        <v>2310.229746756756</v>
      </c>
    </row>
    <row r="98" spans="1:14" x14ac:dyDescent="0.2">
      <c r="A98" s="18">
        <v>519</v>
      </c>
      <c r="B98" s="21" t="s">
        <v>11</v>
      </c>
      <c r="C98" s="1">
        <v>18</v>
      </c>
      <c r="D98" s="14">
        <v>1.6666666666666667</v>
      </c>
      <c r="E98" s="14">
        <f t="shared" ref="E98:E129" si="16">1.033*1.033*C98*D98/10</f>
        <v>3.2012669999999992</v>
      </c>
      <c r="F98" s="14">
        <v>0.68407149122470534</v>
      </c>
      <c r="G98" s="14">
        <v>21.4</v>
      </c>
      <c r="H98" s="14">
        <v>14.639129912208695</v>
      </c>
      <c r="I98" s="14">
        <f t="shared" ref="I98:I129" si="17">0.8943*H98</f>
        <v>13.091773880488235</v>
      </c>
      <c r="J98" s="1">
        <v>62</v>
      </c>
      <c r="K98" s="11">
        <f t="shared" si="12"/>
        <v>13.990020000000001</v>
      </c>
      <c r="L98" s="9">
        <f t="shared" si="13"/>
        <v>867.38124000000005</v>
      </c>
      <c r="M98" s="14">
        <f t="shared" ref="M98:M129" si="18">I98*L98/1000</f>
        <v>11.355559062257498</v>
      </c>
      <c r="N98" s="9">
        <f t="shared" ref="N98:N129" si="19">100*E98*M98</f>
        <v>3635.2176492555864</v>
      </c>
    </row>
    <row r="99" spans="1:14" x14ac:dyDescent="0.2">
      <c r="A99" s="18">
        <v>519</v>
      </c>
      <c r="B99" s="21" t="s">
        <v>10</v>
      </c>
      <c r="C99" s="1">
        <v>20.25</v>
      </c>
      <c r="D99" s="14">
        <v>1.6</v>
      </c>
      <c r="E99" s="14">
        <f t="shared" si="16"/>
        <v>3.4573683599999994</v>
      </c>
      <c r="F99" s="14">
        <v>0.70545589857232172</v>
      </c>
      <c r="G99" s="14">
        <v>18.91517</v>
      </c>
      <c r="H99" s="14">
        <v>13.343818248998224</v>
      </c>
      <c r="I99" s="14">
        <f t="shared" si="17"/>
        <v>11.93337666007911</v>
      </c>
      <c r="J99" s="1">
        <v>62</v>
      </c>
      <c r="K99" s="11">
        <f t="shared" si="12"/>
        <v>15.296295130999999</v>
      </c>
      <c r="L99" s="9">
        <f t="shared" si="13"/>
        <v>948.37029812199989</v>
      </c>
      <c r="M99" s="14">
        <f t="shared" si="18"/>
        <v>11.317259980721341</v>
      </c>
      <c r="N99" s="9">
        <f t="shared" si="19"/>
        <v>3912.7936579240163</v>
      </c>
    </row>
    <row r="100" spans="1:14" x14ac:dyDescent="0.2">
      <c r="A100" s="18">
        <v>520</v>
      </c>
      <c r="B100" s="21" t="s">
        <v>11</v>
      </c>
      <c r="C100" s="1">
        <v>15.75</v>
      </c>
      <c r="D100" s="14">
        <v>1.5384615384615385</v>
      </c>
      <c r="E100" s="14">
        <f t="shared" si="16"/>
        <v>2.5856387307692303</v>
      </c>
      <c r="F100" s="14">
        <v>0.59632864834191435</v>
      </c>
      <c r="G100" s="14">
        <v>17.643380000000001</v>
      </c>
      <c r="H100" s="14">
        <v>10.521252947582765</v>
      </c>
      <c r="I100" s="14">
        <f t="shared" si="17"/>
        <v>9.4091565110232658</v>
      </c>
      <c r="J100" s="1">
        <v>82</v>
      </c>
      <c r="K100" s="11">
        <f t="shared" si="12"/>
        <v>15.964875134</v>
      </c>
      <c r="L100" s="9">
        <f t="shared" si="13"/>
        <v>1309.1197609880001</v>
      </c>
      <c r="M100" s="14">
        <f t="shared" si="18"/>
        <v>12.317712722809462</v>
      </c>
      <c r="N100" s="9">
        <f t="shared" si="19"/>
        <v>3184.9155090585054</v>
      </c>
    </row>
    <row r="101" spans="1:14" x14ac:dyDescent="0.2">
      <c r="A101" s="18">
        <v>520</v>
      </c>
      <c r="B101" s="21" t="s">
        <v>10</v>
      </c>
      <c r="C101" s="1">
        <v>15.75</v>
      </c>
      <c r="D101" s="14">
        <v>1.9047619047619047</v>
      </c>
      <c r="E101" s="14">
        <f t="shared" si="16"/>
        <v>3.2012669999999992</v>
      </c>
      <c r="F101" s="14">
        <v>0.60829601143398326</v>
      </c>
      <c r="G101" s="14">
        <v>20.491679999999999</v>
      </c>
      <c r="H101" s="14">
        <v>12.465007211581526</v>
      </c>
      <c r="I101" s="14">
        <f t="shared" si="17"/>
        <v>11.147455949317358</v>
      </c>
      <c r="J101" s="1">
        <v>117</v>
      </c>
      <c r="K101" s="11">
        <f t="shared" si="12"/>
        <v>14.467523824000001</v>
      </c>
      <c r="L101" s="9">
        <f t="shared" si="13"/>
        <v>1692.7002874080001</v>
      </c>
      <c r="M101" s="14">
        <f t="shared" si="18"/>
        <v>18.869301889277516</v>
      </c>
      <c r="N101" s="9">
        <f t="shared" si="19"/>
        <v>6040.5673451181747</v>
      </c>
    </row>
    <row r="102" spans="1:14" x14ac:dyDescent="0.2">
      <c r="A102" s="18">
        <v>657</v>
      </c>
      <c r="B102" s="21" t="s">
        <v>11</v>
      </c>
      <c r="C102" s="1">
        <v>22.5</v>
      </c>
      <c r="D102" s="14">
        <v>2.2222222222222223</v>
      </c>
      <c r="E102" s="14">
        <f t="shared" si="16"/>
        <v>5.3354449999999982</v>
      </c>
      <c r="F102" s="14">
        <v>0.76570999427371245</v>
      </c>
      <c r="G102" s="14">
        <v>26.4</v>
      </c>
      <c r="H102" s="14">
        <v>20.214743848826011</v>
      </c>
      <c r="I102" s="14">
        <f t="shared" si="17"/>
        <v>18.078045424005101</v>
      </c>
      <c r="J102" s="1">
        <v>213</v>
      </c>
      <c r="K102" s="11">
        <f t="shared" si="12"/>
        <v>11.361520000000001</v>
      </c>
      <c r="L102" s="9">
        <f t="shared" si="13"/>
        <v>2420.0037600000001</v>
      </c>
      <c r="M102" s="14">
        <f t="shared" si="18"/>
        <v>43.748937899543137</v>
      </c>
      <c r="N102" s="9">
        <f t="shared" si="19"/>
        <v>23342.005197142786</v>
      </c>
    </row>
    <row r="103" spans="1:14" x14ac:dyDescent="0.2">
      <c r="A103" s="18">
        <v>657</v>
      </c>
      <c r="B103" s="21" t="s">
        <v>10</v>
      </c>
      <c r="C103" s="1">
        <v>20.25</v>
      </c>
      <c r="D103" s="14">
        <v>2.3529411764705883</v>
      </c>
      <c r="E103" s="14">
        <f t="shared" si="16"/>
        <v>5.0843652352941167</v>
      </c>
      <c r="F103" s="14">
        <v>0.74441129215695323</v>
      </c>
      <c r="G103" s="14">
        <v>26.1</v>
      </c>
      <c r="H103" s="14">
        <v>19.429134725296478</v>
      </c>
      <c r="I103" s="14">
        <f t="shared" si="17"/>
        <v>17.375475184832641</v>
      </c>
      <c r="J103" s="1">
        <v>179</v>
      </c>
      <c r="K103" s="11">
        <f t="shared" si="12"/>
        <v>11.519229999999999</v>
      </c>
      <c r="L103" s="9">
        <f t="shared" si="13"/>
        <v>2061.9421699999998</v>
      </c>
      <c r="M103" s="14">
        <f t="shared" si="18"/>
        <v>35.827225007394965</v>
      </c>
      <c r="N103" s="9">
        <f t="shared" si="19"/>
        <v>18215.869730465896</v>
      </c>
    </row>
    <row r="104" spans="1:14" x14ac:dyDescent="0.2">
      <c r="A104" s="18">
        <v>659</v>
      </c>
      <c r="B104" s="21" t="s">
        <v>11</v>
      </c>
      <c r="C104" s="1">
        <v>18</v>
      </c>
      <c r="D104" s="14">
        <v>2.5</v>
      </c>
      <c r="E104" s="14">
        <f t="shared" si="16"/>
        <v>4.8019004999999986</v>
      </c>
      <c r="F104" s="14">
        <v>0.76376682896421244</v>
      </c>
      <c r="G104" s="14">
        <v>25.254200000000001</v>
      </c>
      <c r="H104" s="14">
        <v>19.288320252028015</v>
      </c>
      <c r="I104" s="14">
        <f t="shared" si="17"/>
        <v>17.249544801388655</v>
      </c>
      <c r="J104" s="1">
        <v>123</v>
      </c>
      <c r="K104" s="11">
        <f t="shared" si="12"/>
        <v>11.96386706</v>
      </c>
      <c r="L104" s="9">
        <f t="shared" si="13"/>
        <v>1471.5556483800001</v>
      </c>
      <c r="M104" s="14">
        <f t="shared" si="18"/>
        <v>25.383665084467342</v>
      </c>
      <c r="N104" s="9">
        <f t="shared" si="19"/>
        <v>12188.983406093625</v>
      </c>
    </row>
    <row r="105" spans="1:14" x14ac:dyDescent="0.2">
      <c r="A105" s="18">
        <v>659</v>
      </c>
      <c r="B105" s="21" t="s">
        <v>10</v>
      </c>
      <c r="C105" s="1">
        <v>24.75</v>
      </c>
      <c r="D105" s="14">
        <v>3.0769230769230771</v>
      </c>
      <c r="E105" s="14">
        <f t="shared" si="16"/>
        <v>8.1262931538461523</v>
      </c>
      <c r="F105" s="14">
        <v>0.71660000735633955</v>
      </c>
      <c r="G105" s="14">
        <v>22.9</v>
      </c>
      <c r="H105" s="14">
        <v>16.410140168460174</v>
      </c>
      <c r="I105" s="14">
        <f t="shared" si="17"/>
        <v>14.675588352653934</v>
      </c>
      <c r="J105" s="1">
        <v>121</v>
      </c>
      <c r="K105" s="11">
        <f t="shared" si="12"/>
        <v>13.20147</v>
      </c>
      <c r="L105" s="9">
        <f t="shared" si="13"/>
        <v>1597.37787</v>
      </c>
      <c r="M105" s="14">
        <f t="shared" si="18"/>
        <v>23.44246006375915</v>
      </c>
      <c r="N105" s="9">
        <f t="shared" si="19"/>
        <v>19050.03027254378</v>
      </c>
    </row>
    <row r="106" spans="1:14" x14ac:dyDescent="0.2">
      <c r="A106" s="18">
        <v>664</v>
      </c>
      <c r="B106" s="21" t="s">
        <v>11</v>
      </c>
      <c r="C106" s="1">
        <v>24.75</v>
      </c>
      <c r="D106" s="14">
        <v>1.8181818181818181</v>
      </c>
      <c r="E106" s="14">
        <f t="shared" si="16"/>
        <v>4.8019004999999986</v>
      </c>
      <c r="F106" s="14">
        <v>0.72307258230343552</v>
      </c>
      <c r="G106" s="14">
        <v>24.986729999999998</v>
      </c>
      <c r="H106" s="14">
        <v>18.067219384418721</v>
      </c>
      <c r="I106" s="14">
        <f t="shared" si="17"/>
        <v>16.157514295485662</v>
      </c>
      <c r="J106" s="1">
        <v>29</v>
      </c>
      <c r="K106" s="11">
        <f t="shared" si="12"/>
        <v>12.104476039000001</v>
      </c>
      <c r="L106" s="9">
        <f t="shared" si="13"/>
        <v>351.02980513100005</v>
      </c>
      <c r="M106" s="14">
        <f t="shared" si="18"/>
        <v>5.6717690945456791</v>
      </c>
      <c r="N106" s="9">
        <f t="shared" si="19"/>
        <v>2723.5270850983438</v>
      </c>
    </row>
    <row r="107" spans="1:14" x14ac:dyDescent="0.2">
      <c r="A107" s="18">
        <v>664</v>
      </c>
      <c r="B107" s="21" t="s">
        <v>10</v>
      </c>
      <c r="C107" s="1">
        <v>18</v>
      </c>
      <c r="D107" s="14">
        <v>2.2222222222222223</v>
      </c>
      <c r="E107" s="14">
        <f t="shared" si="16"/>
        <v>4.2683559999999989</v>
      </c>
      <c r="F107" s="14">
        <v>0.74905296887876505</v>
      </c>
      <c r="G107" s="14">
        <v>24.443569999999998</v>
      </c>
      <c r="H107" s="14">
        <v>18.309528678495912</v>
      </c>
      <c r="I107" s="14">
        <f t="shared" si="17"/>
        <v>16.374211497178894</v>
      </c>
      <c r="J107" s="1">
        <v>194</v>
      </c>
      <c r="K107" s="11">
        <f t="shared" si="12"/>
        <v>12.390015251000001</v>
      </c>
      <c r="L107" s="9">
        <f t="shared" si="13"/>
        <v>2403.6629586940003</v>
      </c>
      <c r="M107" s="14">
        <f t="shared" si="18"/>
        <v>39.358085653590337</v>
      </c>
      <c r="N107" s="9">
        <f t="shared" si="19"/>
        <v>16799.432104801617</v>
      </c>
    </row>
    <row r="108" spans="1:14" x14ac:dyDescent="0.2">
      <c r="A108" s="18">
        <v>670</v>
      </c>
      <c r="B108" s="21" t="s">
        <v>11</v>
      </c>
      <c r="C108" s="1">
        <v>24.75</v>
      </c>
      <c r="D108" s="14">
        <v>1.9047619047619047</v>
      </c>
      <c r="E108" s="14">
        <f t="shared" si="16"/>
        <v>5.030562428571427</v>
      </c>
      <c r="F108" s="14">
        <v>0.76073699241499282</v>
      </c>
      <c r="G108" s="14">
        <v>19.017149999999997</v>
      </c>
      <c r="H108" s="14">
        <v>14.46704949530478</v>
      </c>
      <c r="I108" s="14">
        <f t="shared" si="17"/>
        <v>12.937882363651065</v>
      </c>
      <c r="J108" s="1">
        <v>44</v>
      </c>
      <c r="K108" s="11">
        <f t="shared" si="12"/>
        <v>15.242684245000001</v>
      </c>
      <c r="L108" s="9">
        <f t="shared" si="13"/>
        <v>670.67810678000001</v>
      </c>
      <c r="M108" s="14">
        <f t="shared" si="18"/>
        <v>8.6771544493958483</v>
      </c>
      <c r="N108" s="9">
        <f t="shared" si="19"/>
        <v>4365.0967160042146</v>
      </c>
    </row>
    <row r="109" spans="1:14" x14ac:dyDescent="0.2">
      <c r="A109" s="18">
        <v>670</v>
      </c>
      <c r="B109" s="21" t="s">
        <v>10</v>
      </c>
      <c r="C109" s="1">
        <v>18</v>
      </c>
      <c r="D109" s="14">
        <v>1.4814814814814814</v>
      </c>
      <c r="E109" s="14">
        <f t="shared" si="16"/>
        <v>2.8455706666666658</v>
      </c>
      <c r="F109" s="14">
        <v>0.75724846156854597</v>
      </c>
      <c r="G109" s="14">
        <v>18.631800000000002</v>
      </c>
      <c r="H109" s="14">
        <v>14.108901886252836</v>
      </c>
      <c r="I109" s="14">
        <f t="shared" si="17"/>
        <v>12.617590956875912</v>
      </c>
      <c r="J109" s="1">
        <v>106</v>
      </c>
      <c r="K109" s="11">
        <f t="shared" si="12"/>
        <v>15.445262739999999</v>
      </c>
      <c r="L109" s="9">
        <f t="shared" si="13"/>
        <v>1637.1978504399999</v>
      </c>
      <c r="M109" s="14">
        <f t="shared" si="18"/>
        <v>20.657492792328423</v>
      </c>
      <c r="N109" s="9">
        <f t="shared" si="19"/>
        <v>5878.2355536727828</v>
      </c>
    </row>
    <row r="110" spans="1:14" x14ac:dyDescent="0.2">
      <c r="A110" s="18">
        <v>673</v>
      </c>
      <c r="B110" s="21" t="s">
        <v>11</v>
      </c>
      <c r="C110" s="1">
        <v>24.75</v>
      </c>
      <c r="D110" s="14">
        <v>1.8181818181818181</v>
      </c>
      <c r="E110" s="14">
        <f t="shared" si="16"/>
        <v>4.8019004999999986</v>
      </c>
      <c r="F110" s="14">
        <v>0.63720821495628333</v>
      </c>
      <c r="G110" s="14">
        <v>18.399999999999999</v>
      </c>
      <c r="H110" s="14">
        <v>11.724631155195613</v>
      </c>
      <c r="I110" s="14">
        <f t="shared" si="17"/>
        <v>10.485337642091437</v>
      </c>
      <c r="J110" s="1">
        <v>28</v>
      </c>
      <c r="K110" s="11">
        <f t="shared" si="12"/>
        <v>15.567120000000001</v>
      </c>
      <c r="L110" s="9">
        <f t="shared" si="13"/>
        <v>435.87936000000002</v>
      </c>
      <c r="M110" s="14">
        <f t="shared" si="18"/>
        <v>4.570342260818725</v>
      </c>
      <c r="N110" s="9">
        <f t="shared" si="19"/>
        <v>2194.632878739656</v>
      </c>
    </row>
    <row r="111" spans="1:14" x14ac:dyDescent="0.2">
      <c r="A111" s="18">
        <v>673</v>
      </c>
      <c r="B111" s="21" t="s">
        <v>10</v>
      </c>
      <c r="C111" s="1">
        <v>20.25</v>
      </c>
      <c r="D111" s="14">
        <v>2.1052631578947367</v>
      </c>
      <c r="E111" s="14">
        <f t="shared" si="16"/>
        <v>4.5491688947368409</v>
      </c>
      <c r="F111" s="14">
        <v>0.64826737148243263</v>
      </c>
      <c r="G111" s="14">
        <v>19.899999999999999</v>
      </c>
      <c r="H111" s="14">
        <v>12.900520692500409</v>
      </c>
      <c r="I111" s="14">
        <f t="shared" si="17"/>
        <v>11.536935655303116</v>
      </c>
      <c r="J111" s="1">
        <v>19</v>
      </c>
      <c r="K111" s="11">
        <f t="shared" si="12"/>
        <v>14.77857</v>
      </c>
      <c r="L111" s="9">
        <f t="shared" si="13"/>
        <v>280.79282999999998</v>
      </c>
      <c r="M111" s="14">
        <f t="shared" si="18"/>
        <v>3.2394888121804666</v>
      </c>
      <c r="N111" s="9">
        <f t="shared" si="19"/>
        <v>1473.6981739219375</v>
      </c>
    </row>
    <row r="112" spans="1:14" x14ac:dyDescent="0.2">
      <c r="A112" s="18">
        <v>689</v>
      </c>
      <c r="B112" s="21" t="s">
        <v>11</v>
      </c>
      <c r="C112" s="1">
        <v>18</v>
      </c>
      <c r="D112" s="14">
        <v>1.5384615384615385</v>
      </c>
      <c r="E112" s="14">
        <f t="shared" si="16"/>
        <v>2.9550156923076916</v>
      </c>
      <c r="F112" s="14">
        <v>0.71715140122927701</v>
      </c>
      <c r="G112" s="14">
        <v>24.2</v>
      </c>
      <c r="H112" s="14">
        <v>17.355063909748502</v>
      </c>
      <c r="I112" s="14">
        <f t="shared" si="17"/>
        <v>15.520633654488085</v>
      </c>
      <c r="J112" s="1">
        <v>170</v>
      </c>
      <c r="K112" s="11">
        <f t="shared" si="12"/>
        <v>12.51806</v>
      </c>
      <c r="L112" s="9">
        <f t="shared" si="13"/>
        <v>2128.0702000000001</v>
      </c>
      <c r="M112" s="14">
        <f t="shared" si="18"/>
        <v>33.028997965233188</v>
      </c>
      <c r="N112" s="9">
        <f t="shared" si="19"/>
        <v>9760.1207288462883</v>
      </c>
    </row>
    <row r="113" spans="1:14" x14ac:dyDescent="0.2">
      <c r="A113" s="18">
        <v>689</v>
      </c>
      <c r="B113" s="21" t="s">
        <v>10</v>
      </c>
      <c r="C113" s="1">
        <v>18</v>
      </c>
      <c r="D113" s="14">
        <v>1.2903225806451613</v>
      </c>
      <c r="E113" s="14">
        <f t="shared" si="16"/>
        <v>2.4784002580645152</v>
      </c>
      <c r="F113" s="14">
        <v>0.70227189330899287</v>
      </c>
      <c r="G113" s="14">
        <v>21.3</v>
      </c>
      <c r="H113" s="14">
        <v>14.958391327481547</v>
      </c>
      <c r="I113" s="14">
        <f t="shared" si="17"/>
        <v>13.377289364166748</v>
      </c>
      <c r="J113" s="1">
        <v>108</v>
      </c>
      <c r="K113" s="11">
        <f t="shared" si="12"/>
        <v>14.042589999999999</v>
      </c>
      <c r="L113" s="9">
        <f t="shared" si="13"/>
        <v>1516.5997199999999</v>
      </c>
      <c r="M113" s="14">
        <f t="shared" si="18"/>
        <v>20.287993304054268</v>
      </c>
      <c r="N113" s="9">
        <f t="shared" si="19"/>
        <v>5028.1767840379262</v>
      </c>
    </row>
    <row r="114" spans="1:14" x14ac:dyDescent="0.2">
      <c r="A114" s="18">
        <v>694</v>
      </c>
      <c r="B114" s="21" t="s">
        <v>11</v>
      </c>
      <c r="C114" s="1">
        <v>20.25</v>
      </c>
      <c r="D114" s="14">
        <v>1.4285714285714286</v>
      </c>
      <c r="E114" s="14">
        <f t="shared" si="16"/>
        <v>3.0869360357142854</v>
      </c>
      <c r="F114" s="14">
        <v>0.68327838849245637</v>
      </c>
      <c r="G114" s="14">
        <v>24.8</v>
      </c>
      <c r="H114" s="14">
        <v>16.945304034612917</v>
      </c>
      <c r="I114" s="14">
        <f t="shared" si="17"/>
        <v>15.154185398154331</v>
      </c>
      <c r="J114" s="1">
        <v>61</v>
      </c>
      <c r="K114" s="11">
        <f t="shared" si="12"/>
        <v>12.202639999999999</v>
      </c>
      <c r="L114" s="9">
        <f t="shared" si="13"/>
        <v>744.36103999999989</v>
      </c>
      <c r="M114" s="14">
        <f t="shared" si="18"/>
        <v>11.28018520332297</v>
      </c>
      <c r="N114" s="9">
        <f t="shared" si="19"/>
        <v>3482.1210193668749</v>
      </c>
    </row>
    <row r="115" spans="1:14" x14ac:dyDescent="0.2">
      <c r="A115" s="18">
        <v>694</v>
      </c>
      <c r="B115" s="21" t="s">
        <v>10</v>
      </c>
      <c r="C115" s="1">
        <v>20.25</v>
      </c>
      <c r="D115" s="14">
        <v>2.8571428571428572</v>
      </c>
      <c r="E115" s="14">
        <f t="shared" si="16"/>
        <v>6.1738720714285709</v>
      </c>
      <c r="F115" s="14">
        <v>0.704505685119442</v>
      </c>
      <c r="G115" s="14">
        <v>24.1</v>
      </c>
      <c r="H115" s="14">
        <v>16.978587011378554</v>
      </c>
      <c r="I115" s="14">
        <f t="shared" si="17"/>
        <v>15.183950364275841</v>
      </c>
      <c r="J115" s="1">
        <v>153</v>
      </c>
      <c r="K115" s="11">
        <f t="shared" si="12"/>
        <v>12.57063</v>
      </c>
      <c r="L115" s="9">
        <f t="shared" si="13"/>
        <v>1923.30639</v>
      </c>
      <c r="M115" s="14">
        <f t="shared" si="18"/>
        <v>29.203388761054555</v>
      </c>
      <c r="N115" s="9">
        <f t="shared" si="19"/>
        <v>18029.798626294571</v>
      </c>
    </row>
    <row r="116" spans="1:14" x14ac:dyDescent="0.2">
      <c r="A116" s="18">
        <v>697</v>
      </c>
      <c r="B116" s="21" t="s">
        <v>11</v>
      </c>
      <c r="C116" s="1">
        <v>18</v>
      </c>
      <c r="D116" s="14">
        <v>1.25</v>
      </c>
      <c r="E116" s="14">
        <f t="shared" si="16"/>
        <v>2.4009502499999993</v>
      </c>
      <c r="F116" s="14">
        <v>0.70256649788456493</v>
      </c>
      <c r="G116" s="14">
        <v>25.3</v>
      </c>
      <c r="H116" s="14">
        <v>17.774932396479493</v>
      </c>
      <c r="I116" s="14">
        <f t="shared" si="17"/>
        <v>15.89612204217161</v>
      </c>
      <c r="J116" s="1">
        <v>251</v>
      </c>
      <c r="K116" s="11">
        <f t="shared" si="12"/>
        <v>11.939789999999999</v>
      </c>
      <c r="L116" s="9">
        <f t="shared" si="13"/>
        <v>2996.8872899999997</v>
      </c>
      <c r="M116" s="14">
        <f t="shared" si="18"/>
        <v>47.638886108472938</v>
      </c>
      <c r="N116" s="9">
        <f t="shared" si="19"/>
        <v>11437.85955118596</v>
      </c>
    </row>
    <row r="117" spans="1:14" x14ac:dyDescent="0.2">
      <c r="A117" s="18">
        <v>697</v>
      </c>
      <c r="B117" s="21" t="s">
        <v>10</v>
      </c>
      <c r="C117" s="1">
        <v>18</v>
      </c>
      <c r="D117" s="14">
        <v>1.3793103448275863</v>
      </c>
      <c r="E117" s="14">
        <f t="shared" si="16"/>
        <v>2.6493244137931029</v>
      </c>
      <c r="F117" s="14">
        <v>0.710171137999135</v>
      </c>
      <c r="G117" s="14">
        <v>25.6</v>
      </c>
      <c r="H117" s="14">
        <v>18.180381132777853</v>
      </c>
      <c r="I117" s="14">
        <f t="shared" si="17"/>
        <v>16.258714847043233</v>
      </c>
      <c r="J117" s="1">
        <v>58</v>
      </c>
      <c r="K117" s="11">
        <f t="shared" si="12"/>
        <v>11.782079999999999</v>
      </c>
      <c r="L117" s="9">
        <f t="shared" si="13"/>
        <v>683.36063999999988</v>
      </c>
      <c r="M117" s="14">
        <f t="shared" si="18"/>
        <v>11.110565783452964</v>
      </c>
      <c r="N117" s="9">
        <f t="shared" si="19"/>
        <v>2943.549318115623</v>
      </c>
    </row>
    <row r="118" spans="1:14" x14ac:dyDescent="0.2">
      <c r="A118" s="18">
        <v>701</v>
      </c>
      <c r="B118" s="21" t="s">
        <v>11</v>
      </c>
      <c r="C118" s="1">
        <v>15.75</v>
      </c>
      <c r="D118" s="14">
        <v>1.4814814814814814</v>
      </c>
      <c r="E118" s="14">
        <f t="shared" si="16"/>
        <v>2.4898743333333329</v>
      </c>
      <c r="F118" s="14">
        <v>0.62257709925771776</v>
      </c>
      <c r="G118" s="14">
        <v>21.334809999999997</v>
      </c>
      <c r="H118" s="14">
        <v>13.282564123014549</v>
      </c>
      <c r="I118" s="14">
        <f t="shared" si="17"/>
        <v>11.87859709521191</v>
      </c>
      <c r="J118" s="1">
        <v>122</v>
      </c>
      <c r="K118" s="11">
        <f t="shared" si="12"/>
        <v>14.024290383</v>
      </c>
      <c r="L118" s="9">
        <f t="shared" si="13"/>
        <v>1710.9634267260001</v>
      </c>
      <c r="M118" s="14">
        <f t="shared" si="18"/>
        <v>20.323845190721279</v>
      </c>
      <c r="N118" s="9">
        <f t="shared" si="19"/>
        <v>5060.3820495017007</v>
      </c>
    </row>
    <row r="119" spans="1:14" x14ac:dyDescent="0.2">
      <c r="A119" s="18">
        <v>701</v>
      </c>
      <c r="B119" s="21" t="s">
        <v>10</v>
      </c>
      <c r="C119" s="1">
        <v>20.25</v>
      </c>
      <c r="D119" s="14">
        <v>2.3529411764705883</v>
      </c>
      <c r="E119" s="14">
        <f t="shared" si="16"/>
        <v>5.0843652352941167</v>
      </c>
      <c r="F119" s="14">
        <v>0.64409710390901431</v>
      </c>
      <c r="G119" s="14">
        <v>22.327189999999998</v>
      </c>
      <c r="H119" s="14">
        <v>14.380878417426304</v>
      </c>
      <c r="I119" s="14">
        <f t="shared" si="17"/>
        <v>12.860819568704343</v>
      </c>
      <c r="J119" s="1">
        <v>15</v>
      </c>
      <c r="K119" s="11">
        <f t="shared" si="12"/>
        <v>13.502596217000001</v>
      </c>
      <c r="L119" s="9">
        <f t="shared" si="13"/>
        <v>202.53894325500002</v>
      </c>
      <c r="M119" s="14">
        <f t="shared" si="18"/>
        <v>2.6048168048386029</v>
      </c>
      <c r="N119" s="9">
        <f t="shared" si="19"/>
        <v>1324.3840006831292</v>
      </c>
    </row>
    <row r="120" spans="1:14" x14ac:dyDescent="0.2">
      <c r="A120" s="18">
        <v>711</v>
      </c>
      <c r="B120" s="21" t="s">
        <v>11</v>
      </c>
      <c r="C120" s="1">
        <v>13.5</v>
      </c>
      <c r="D120" s="14">
        <v>3.6363636363636362</v>
      </c>
      <c r="E120" s="14">
        <f t="shared" si="16"/>
        <v>5.2384369090909075</v>
      </c>
      <c r="F120" s="14">
        <v>0.71007494232291668</v>
      </c>
      <c r="G120" s="14">
        <v>19.97362</v>
      </c>
      <c r="H120" s="14">
        <v>14.182767069479855</v>
      </c>
      <c r="I120" s="14">
        <f t="shared" si="17"/>
        <v>12.683648590235833</v>
      </c>
      <c r="J120" s="1">
        <v>146</v>
      </c>
      <c r="K120" s="11">
        <f t="shared" si="12"/>
        <v>14.739867965999998</v>
      </c>
      <c r="L120" s="9">
        <f t="shared" si="13"/>
        <v>2152.0207230359997</v>
      </c>
      <c r="M120" s="14">
        <f t="shared" si="18"/>
        <v>27.295474609893855</v>
      </c>
      <c r="N120" s="9">
        <f t="shared" si="19"/>
        <v>14298.562164762172</v>
      </c>
    </row>
    <row r="121" spans="1:14" x14ac:dyDescent="0.2">
      <c r="A121" s="18">
        <v>711</v>
      </c>
      <c r="B121" s="21" t="s">
        <v>10</v>
      </c>
      <c r="C121" s="1">
        <v>15.75</v>
      </c>
      <c r="D121" s="14">
        <v>4</v>
      </c>
      <c r="E121" s="14">
        <f t="shared" si="16"/>
        <v>6.7226606999999987</v>
      </c>
      <c r="F121" s="14">
        <v>0.74984223715746179</v>
      </c>
      <c r="G121" s="14">
        <v>20.430699999999998</v>
      </c>
      <c r="H121" s="14">
        <v>15.319801794692953</v>
      </c>
      <c r="I121" s="14">
        <f t="shared" si="17"/>
        <v>13.700498744993908</v>
      </c>
      <c r="J121" s="1">
        <v>25</v>
      </c>
      <c r="K121" s="11">
        <f t="shared" si="12"/>
        <v>14.49958101</v>
      </c>
      <c r="L121" s="9">
        <f t="shared" si="13"/>
        <v>362.48952524999999</v>
      </c>
      <c r="M121" s="14">
        <f t="shared" si="18"/>
        <v>4.9662872857610623</v>
      </c>
      <c r="N121" s="9">
        <f t="shared" si="19"/>
        <v>3338.6664360895556</v>
      </c>
    </row>
    <row r="122" spans="1:14" x14ac:dyDescent="0.2">
      <c r="A122" s="18">
        <v>714</v>
      </c>
      <c r="B122" s="21" t="s">
        <v>11</v>
      </c>
      <c r="C122" s="1">
        <v>11.25</v>
      </c>
      <c r="D122" s="14">
        <v>2.3529411764705883</v>
      </c>
      <c r="E122" s="14">
        <f t="shared" si="16"/>
        <v>2.824647352941176</v>
      </c>
      <c r="F122" s="14">
        <v>0.62153992496356913</v>
      </c>
      <c r="G122" s="14">
        <v>19.877789999999997</v>
      </c>
      <c r="H122" s="14">
        <v>12.354840105041584</v>
      </c>
      <c r="I122" s="14">
        <f t="shared" si="17"/>
        <v>11.048933505938688</v>
      </c>
      <c r="J122" s="1">
        <v>75</v>
      </c>
      <c r="K122" s="11">
        <f t="shared" si="12"/>
        <v>14.790245797000001</v>
      </c>
      <c r="L122" s="9">
        <f t="shared" si="13"/>
        <v>1109.2684347750001</v>
      </c>
      <c r="M122" s="14">
        <f t="shared" si="18"/>
        <v>12.256233176065662</v>
      </c>
      <c r="N122" s="9">
        <f t="shared" si="19"/>
        <v>3461.953659780369</v>
      </c>
    </row>
    <row r="123" spans="1:14" x14ac:dyDescent="0.2">
      <c r="A123" s="18">
        <v>714</v>
      </c>
      <c r="B123" s="21" t="s">
        <v>10</v>
      </c>
      <c r="C123" s="1">
        <v>15.75</v>
      </c>
      <c r="D123" s="14">
        <v>2.6666666666666665</v>
      </c>
      <c r="E123" s="14">
        <f t="shared" si="16"/>
        <v>4.4817737999999991</v>
      </c>
      <c r="F123" s="14">
        <v>0.6138134534873666</v>
      </c>
      <c r="G123" s="14">
        <v>21.9</v>
      </c>
      <c r="H123" s="14">
        <v>13.44251463137333</v>
      </c>
      <c r="I123" s="14">
        <f t="shared" si="17"/>
        <v>12.021640834837168</v>
      </c>
      <c r="J123" s="1">
        <v>44</v>
      </c>
      <c r="K123" s="11">
        <f t="shared" si="12"/>
        <v>13.727170000000001</v>
      </c>
      <c r="L123" s="9">
        <f t="shared" si="13"/>
        <v>603.99548000000004</v>
      </c>
      <c r="M123" s="14">
        <f t="shared" si="18"/>
        <v>7.2610167264250771</v>
      </c>
      <c r="N123" s="9">
        <f t="shared" si="19"/>
        <v>3254.2234525853673</v>
      </c>
    </row>
    <row r="124" spans="1:14" x14ac:dyDescent="0.2">
      <c r="A124" s="18">
        <v>720</v>
      </c>
      <c r="B124" s="21" t="s">
        <v>11</v>
      </c>
      <c r="C124" s="1">
        <v>20.25</v>
      </c>
      <c r="D124" s="14">
        <v>5</v>
      </c>
      <c r="E124" s="14">
        <f t="shared" si="16"/>
        <v>10.804276124999998</v>
      </c>
      <c r="F124" s="14">
        <v>0.63791961321457447</v>
      </c>
      <c r="G124" s="14">
        <v>20.039010000000001</v>
      </c>
      <c r="H124" s="14">
        <v>12.783277508402991</v>
      </c>
      <c r="I124" s="14">
        <f t="shared" si="17"/>
        <v>11.432085075764794</v>
      </c>
      <c r="J124" s="1">
        <v>72</v>
      </c>
      <c r="K124" s="11">
        <f t="shared" si="12"/>
        <v>14.705492442999999</v>
      </c>
      <c r="L124" s="9">
        <f t="shared" si="13"/>
        <v>1058.795455896</v>
      </c>
      <c r="M124" s="14">
        <f t="shared" si="18"/>
        <v>12.104239729636243</v>
      </c>
      <c r="N124" s="9">
        <f t="shared" si="19"/>
        <v>13077.754832218527</v>
      </c>
    </row>
    <row r="125" spans="1:14" x14ac:dyDescent="0.2">
      <c r="A125" s="18">
        <v>720</v>
      </c>
      <c r="B125" s="21" t="s">
        <v>10</v>
      </c>
      <c r="C125" s="1">
        <v>15.75</v>
      </c>
      <c r="D125" s="14">
        <v>5</v>
      </c>
      <c r="E125" s="14">
        <f t="shared" si="16"/>
        <v>8.4033258749999984</v>
      </c>
      <c r="F125" s="14">
        <v>0.64021100764415639</v>
      </c>
      <c r="G125" s="14">
        <v>20.8</v>
      </c>
      <c r="H125" s="14">
        <v>13.316388958998452</v>
      </c>
      <c r="I125" s="14">
        <f t="shared" si="17"/>
        <v>11.908846646032316</v>
      </c>
      <c r="J125" s="1">
        <v>2</v>
      </c>
      <c r="K125" s="11">
        <f t="shared" si="12"/>
        <v>14.305439999999999</v>
      </c>
      <c r="L125" s="9">
        <f t="shared" si="13"/>
        <v>28.610879999999998</v>
      </c>
      <c r="M125" s="14">
        <f t="shared" si="18"/>
        <v>0.3407225823280331</v>
      </c>
      <c r="N125" s="9">
        <f t="shared" si="19"/>
        <v>286.32028922739778</v>
      </c>
    </row>
    <row r="126" spans="1:14" x14ac:dyDescent="0.2">
      <c r="A126" s="18">
        <v>725</v>
      </c>
      <c r="B126" s="21" t="s">
        <v>11</v>
      </c>
      <c r="C126" s="1">
        <v>13.5</v>
      </c>
      <c r="D126" s="14">
        <v>2.2222222222222223</v>
      </c>
      <c r="E126" s="14">
        <f t="shared" si="16"/>
        <v>3.2012669999999992</v>
      </c>
      <c r="F126" s="14">
        <v>0.67740954723594082</v>
      </c>
      <c r="G126" s="14">
        <v>20.546149999999997</v>
      </c>
      <c r="H126" s="14">
        <v>13.918158168941725</v>
      </c>
      <c r="I126" s="14">
        <f t="shared" si="17"/>
        <v>12.447008850484584</v>
      </c>
      <c r="J126" s="1">
        <v>13</v>
      </c>
      <c r="K126" s="11">
        <f t="shared" si="12"/>
        <v>14.438888945</v>
      </c>
      <c r="L126" s="9">
        <f t="shared" si="13"/>
        <v>187.705556285</v>
      </c>
      <c r="M126" s="14">
        <f t="shared" si="18"/>
        <v>2.336372720364527</v>
      </c>
      <c r="N126" s="9">
        <f t="shared" si="19"/>
        <v>747.93528894031863</v>
      </c>
    </row>
    <row r="127" spans="1:14" x14ac:dyDescent="0.2">
      <c r="A127" s="18">
        <v>725</v>
      </c>
      <c r="B127" s="21" t="s">
        <v>10</v>
      </c>
      <c r="C127" s="1">
        <v>15.75</v>
      </c>
      <c r="D127" s="14">
        <v>2.1052631578947367</v>
      </c>
      <c r="E127" s="14">
        <f t="shared" si="16"/>
        <v>3.5382424736842095</v>
      </c>
      <c r="F127" s="14">
        <v>0.6317824779532405</v>
      </c>
      <c r="G127" s="14">
        <v>19.471590000000003</v>
      </c>
      <c r="H127" s="14">
        <v>12.301809379889539</v>
      </c>
      <c r="I127" s="14">
        <f t="shared" si="17"/>
        <v>11.001508128435214</v>
      </c>
      <c r="J127" s="1">
        <v>73</v>
      </c>
      <c r="K127" s="11">
        <f t="shared" si="12"/>
        <v>15.003785136999998</v>
      </c>
      <c r="L127" s="9">
        <f t="shared" si="13"/>
        <v>1095.2763150009998</v>
      </c>
      <c r="M127" s="14">
        <f t="shared" si="18"/>
        <v>12.049691282366068</v>
      </c>
      <c r="N127" s="9">
        <f t="shared" si="19"/>
        <v>4263.4729490049967</v>
      </c>
    </row>
    <row r="128" spans="1:14" x14ac:dyDescent="0.2">
      <c r="A128" s="18">
        <v>726</v>
      </c>
      <c r="B128" s="21" t="s">
        <v>11</v>
      </c>
      <c r="C128" s="1">
        <v>18</v>
      </c>
      <c r="D128" s="14">
        <v>2.5</v>
      </c>
      <c r="E128" s="14">
        <f t="shared" si="16"/>
        <v>4.8019004999999986</v>
      </c>
      <c r="F128" s="14">
        <v>0.66703401532614959</v>
      </c>
      <c r="G128" s="14">
        <v>23</v>
      </c>
      <c r="H128" s="14">
        <v>15.341782352501442</v>
      </c>
      <c r="I128" s="14">
        <f t="shared" si="17"/>
        <v>13.720155957842039</v>
      </c>
      <c r="J128" s="1">
        <v>113</v>
      </c>
      <c r="K128" s="11">
        <f t="shared" si="12"/>
        <v>13.148899999999999</v>
      </c>
      <c r="L128" s="9">
        <f t="shared" si="13"/>
        <v>1485.8256999999999</v>
      </c>
      <c r="M128" s="14">
        <f t="shared" si="18"/>
        <v>20.385760330169816</v>
      </c>
      <c r="N128" s="9">
        <f t="shared" si="19"/>
        <v>9789.0392722322576</v>
      </c>
    </row>
    <row r="129" spans="1:14" x14ac:dyDescent="0.2">
      <c r="A129" s="18">
        <v>726</v>
      </c>
      <c r="B129" s="21" t="s">
        <v>10</v>
      </c>
      <c r="C129" s="1">
        <v>15.75</v>
      </c>
      <c r="D129" s="14">
        <v>2.3529411764705883</v>
      </c>
      <c r="E129" s="14">
        <f t="shared" si="16"/>
        <v>3.9545062941176461</v>
      </c>
      <c r="F129" s="14">
        <v>0.67753045361430309</v>
      </c>
      <c r="G129" s="14">
        <v>23.645299999999999</v>
      </c>
      <c r="H129" s="14">
        <v>16.020410834846281</v>
      </c>
      <c r="I129" s="14">
        <f t="shared" si="17"/>
        <v>14.327053409603028</v>
      </c>
      <c r="J129" s="1">
        <v>31</v>
      </c>
      <c r="K129" s="11">
        <f t="shared" si="12"/>
        <v>12.80966579</v>
      </c>
      <c r="L129" s="9">
        <f t="shared" si="13"/>
        <v>397.09963949000002</v>
      </c>
      <c r="M129" s="14">
        <f t="shared" si="18"/>
        <v>5.6892677439073376</v>
      </c>
      <c r="N129" s="9">
        <f t="shared" si="19"/>
        <v>2249.8245102202068</v>
      </c>
    </row>
    <row r="130" spans="1:14" x14ac:dyDescent="0.2">
      <c r="A130" s="18">
        <v>728</v>
      </c>
      <c r="B130" s="21" t="s">
        <v>11</v>
      </c>
      <c r="C130" s="1">
        <v>15.75</v>
      </c>
      <c r="D130" s="14">
        <v>1.7391304347826086</v>
      </c>
      <c r="E130" s="14">
        <f t="shared" ref="E130:E161" si="20">1.033*1.033*C130*D130/10</f>
        <v>2.9228959565217383</v>
      </c>
      <c r="F130" s="14">
        <v>0.73578829789887457</v>
      </c>
      <c r="G130" s="14">
        <v>24.739849999999997</v>
      </c>
      <c r="H130" s="14">
        <v>18.203292121773469</v>
      </c>
      <c r="I130" s="14">
        <f t="shared" ref="I130:I161" si="21">0.8943*H130</f>
        <v>16.279204144502014</v>
      </c>
      <c r="J130" s="1">
        <v>93</v>
      </c>
      <c r="K130" s="11">
        <f t="shared" ref="K130:K173" si="22">-0.5257*G130+25.24</f>
        <v>12.234260855</v>
      </c>
      <c r="L130" s="9">
        <f t="shared" ref="L130:L173" si="23">K130*J130</f>
        <v>1137.786259515</v>
      </c>
      <c r="M130" s="14">
        <f t="shared" ref="M130:M161" si="24">I130*L130/1000</f>
        <v>18.522254791454031</v>
      </c>
      <c r="N130" s="9">
        <f t="shared" ref="N130:N161" si="25">100*E130*M130</f>
        <v>5413.8623635606382</v>
      </c>
    </row>
    <row r="131" spans="1:14" x14ac:dyDescent="0.2">
      <c r="A131" s="18">
        <v>728</v>
      </c>
      <c r="B131" s="21" t="s">
        <v>10</v>
      </c>
      <c r="C131" s="1">
        <v>18</v>
      </c>
      <c r="D131" s="14">
        <v>1.9047619047619047</v>
      </c>
      <c r="E131" s="14">
        <f t="shared" si="20"/>
        <v>3.658590857142856</v>
      </c>
      <c r="F131" s="14">
        <v>0.6614162285176699</v>
      </c>
      <c r="G131" s="14">
        <v>23.07413</v>
      </c>
      <c r="H131" s="14">
        <v>15.261604040926423</v>
      </c>
      <c r="I131" s="14">
        <f t="shared" si="21"/>
        <v>13.6484524938005</v>
      </c>
      <c r="J131" s="1">
        <v>101</v>
      </c>
      <c r="K131" s="11">
        <f t="shared" si="22"/>
        <v>13.109929858999999</v>
      </c>
      <c r="L131" s="9">
        <f t="shared" si="23"/>
        <v>1324.1029157589999</v>
      </c>
      <c r="M131" s="14">
        <f t="shared" si="24"/>
        <v>18.071955742639435</v>
      </c>
      <c r="N131" s="9">
        <f t="shared" si="25"/>
        <v>6611.7892050710971</v>
      </c>
    </row>
    <row r="132" spans="1:14" x14ac:dyDescent="0.2">
      <c r="A132" s="18">
        <v>733</v>
      </c>
      <c r="B132" s="21" t="s">
        <v>11</v>
      </c>
      <c r="C132" s="1">
        <v>15.75</v>
      </c>
      <c r="D132" s="14">
        <v>2.3529411764705883</v>
      </c>
      <c r="E132" s="14">
        <f t="shared" si="20"/>
        <v>3.9545062941176461</v>
      </c>
      <c r="F132" s="14">
        <v>0.76391716743478588</v>
      </c>
      <c r="G132" s="14">
        <v>27.14066</v>
      </c>
      <c r="H132" s="14">
        <v>20.733216109510597</v>
      </c>
      <c r="I132" s="14">
        <f t="shared" si="21"/>
        <v>18.541715166735326</v>
      </c>
      <c r="J132" s="1">
        <v>194</v>
      </c>
      <c r="K132" s="11">
        <f t="shared" si="22"/>
        <v>10.972155038</v>
      </c>
      <c r="L132" s="9">
        <f t="shared" si="23"/>
        <v>2128.5980773720003</v>
      </c>
      <c r="M132" s="14">
        <f t="shared" si="24"/>
        <v>39.467859255092073</v>
      </c>
      <c r="N132" s="9">
        <f t="shared" si="25"/>
        <v>15607.589783961099</v>
      </c>
    </row>
    <row r="133" spans="1:14" x14ac:dyDescent="0.2">
      <c r="A133" s="18">
        <v>733</v>
      </c>
      <c r="B133" s="21" t="s">
        <v>10</v>
      </c>
      <c r="C133" s="1">
        <v>18</v>
      </c>
      <c r="D133" s="14">
        <v>2.6666666666666665</v>
      </c>
      <c r="E133" s="14">
        <f t="shared" si="20"/>
        <v>5.122027199999998</v>
      </c>
      <c r="F133" s="14">
        <v>0.68409419689565543</v>
      </c>
      <c r="G133" s="14">
        <v>21.76784</v>
      </c>
      <c r="H133" s="14">
        <v>14.891253022953125</v>
      </c>
      <c r="I133" s="14">
        <f t="shared" si="21"/>
        <v>13.317247578426979</v>
      </c>
      <c r="J133" s="1">
        <v>15</v>
      </c>
      <c r="K133" s="11">
        <f t="shared" si="22"/>
        <v>13.796646512000001</v>
      </c>
      <c r="L133" s="9">
        <f t="shared" si="23"/>
        <v>206.94969768000001</v>
      </c>
      <c r="M133" s="14">
        <f t="shared" si="24"/>
        <v>2.7560003602851757</v>
      </c>
      <c r="N133" s="9">
        <f t="shared" si="25"/>
        <v>1411.6308808590463</v>
      </c>
    </row>
    <row r="134" spans="1:14" x14ac:dyDescent="0.2">
      <c r="A134" s="18">
        <v>737</v>
      </c>
      <c r="B134" s="21" t="s">
        <v>11</v>
      </c>
      <c r="C134" s="1">
        <v>15.75</v>
      </c>
      <c r="D134" s="14">
        <v>2</v>
      </c>
      <c r="E134" s="14">
        <f t="shared" si="20"/>
        <v>3.3613303499999994</v>
      </c>
      <c r="F134" s="14">
        <v>0.68698816141464414</v>
      </c>
      <c r="G134" s="14">
        <v>22.799299999999999</v>
      </c>
      <c r="H134" s="14">
        <v>15.662849188540896</v>
      </c>
      <c r="I134" s="14">
        <f t="shared" si="21"/>
        <v>14.007286029312123</v>
      </c>
      <c r="J134" s="1">
        <v>170</v>
      </c>
      <c r="K134" s="11">
        <f t="shared" si="22"/>
        <v>13.254407990000001</v>
      </c>
      <c r="L134" s="9">
        <f t="shared" si="23"/>
        <v>2253.2493583</v>
      </c>
      <c r="M134" s="14">
        <f t="shared" si="24"/>
        <v>31.561908257072098</v>
      </c>
      <c r="N134" s="9">
        <f t="shared" si="25"/>
        <v>10609.000012841203</v>
      </c>
    </row>
    <row r="135" spans="1:14" x14ac:dyDescent="0.2">
      <c r="A135" s="18">
        <v>737</v>
      </c>
      <c r="B135" s="21" t="s">
        <v>10</v>
      </c>
      <c r="C135" s="1">
        <v>18</v>
      </c>
      <c r="D135" s="14">
        <v>3.6363636363636362</v>
      </c>
      <c r="E135" s="14">
        <f t="shared" si="20"/>
        <v>6.9845825454545434</v>
      </c>
      <c r="F135" s="14">
        <v>0.70127388290489845</v>
      </c>
      <c r="G135" s="14">
        <v>22.3</v>
      </c>
      <c r="H135" s="14">
        <v>15.638407588779236</v>
      </c>
      <c r="I135" s="14">
        <f t="shared" si="21"/>
        <v>13.98542790664527</v>
      </c>
      <c r="J135" s="1">
        <v>36</v>
      </c>
      <c r="K135" s="11">
        <f t="shared" si="22"/>
        <v>13.51689</v>
      </c>
      <c r="L135" s="9">
        <f t="shared" si="23"/>
        <v>486.60804000000002</v>
      </c>
      <c r="M135" s="14">
        <f t="shared" si="24"/>
        <v>6.8054216622139583</v>
      </c>
      <c r="N135" s="9">
        <f t="shared" si="25"/>
        <v>4753.3029356357856</v>
      </c>
    </row>
    <row r="136" spans="1:14" x14ac:dyDescent="0.2">
      <c r="A136" s="18">
        <v>739</v>
      </c>
      <c r="B136" s="21" t="s">
        <v>11</v>
      </c>
      <c r="C136" s="1">
        <v>20.25</v>
      </c>
      <c r="D136" s="14">
        <v>2.6666666666666665</v>
      </c>
      <c r="E136" s="14">
        <f t="shared" si="20"/>
        <v>5.7622805999999986</v>
      </c>
      <c r="F136" s="14">
        <v>0.70150186824849892</v>
      </c>
      <c r="G136" s="14">
        <v>23.2</v>
      </c>
      <c r="H136" s="14">
        <v>16.274843343365177</v>
      </c>
      <c r="I136" s="14">
        <f t="shared" si="21"/>
        <v>14.554592401971478</v>
      </c>
      <c r="J136" s="1">
        <v>47</v>
      </c>
      <c r="K136" s="11">
        <f t="shared" si="22"/>
        <v>13.043760000000001</v>
      </c>
      <c r="L136" s="9">
        <f t="shared" si="23"/>
        <v>613.05672000000004</v>
      </c>
      <c r="M136" s="14">
        <f t="shared" si="24"/>
        <v>8.922790678889557</v>
      </c>
      <c r="N136" s="9">
        <f t="shared" si="25"/>
        <v>5141.5623626826118</v>
      </c>
    </row>
    <row r="137" spans="1:14" x14ac:dyDescent="0.2">
      <c r="A137" s="18">
        <v>739</v>
      </c>
      <c r="B137" s="21" t="s">
        <v>10</v>
      </c>
      <c r="C137" s="1">
        <v>13.5</v>
      </c>
      <c r="D137" s="14">
        <v>2.3529411764705883</v>
      </c>
      <c r="E137" s="14">
        <f t="shared" si="20"/>
        <v>3.3895768235294108</v>
      </c>
      <c r="F137" s="14">
        <v>0.68478511263488195</v>
      </c>
      <c r="G137" s="14">
        <v>23.40944</v>
      </c>
      <c r="H137" s="14">
        <v>16.030436007119512</v>
      </c>
      <c r="I137" s="14">
        <f t="shared" si="21"/>
        <v>14.33601892116698</v>
      </c>
      <c r="J137" s="1">
        <v>39</v>
      </c>
      <c r="K137" s="11">
        <f t="shared" si="22"/>
        <v>12.933657391999999</v>
      </c>
      <c r="L137" s="9">
        <f t="shared" si="23"/>
        <v>504.41263828799998</v>
      </c>
      <c r="M137" s="14">
        <f t="shared" si="24"/>
        <v>7.2312691265725233</v>
      </c>
      <c r="N137" s="9">
        <f t="shared" si="25"/>
        <v>2451.0942236133992</v>
      </c>
    </row>
    <row r="138" spans="1:14" x14ac:dyDescent="0.2">
      <c r="A138" s="18">
        <v>856</v>
      </c>
      <c r="B138" s="21" t="s">
        <v>11</v>
      </c>
      <c r="C138" s="1">
        <v>15.75</v>
      </c>
      <c r="D138" s="14">
        <v>2.1052631578947367</v>
      </c>
      <c r="E138" s="14">
        <f t="shared" si="20"/>
        <v>3.5382424736842095</v>
      </c>
      <c r="F138" s="14">
        <v>0.67732439496695862</v>
      </c>
      <c r="G138" s="14">
        <v>22.6</v>
      </c>
      <c r="H138" s="14">
        <v>15.307531326253265</v>
      </c>
      <c r="I138" s="14">
        <f t="shared" si="21"/>
        <v>13.689525265068294</v>
      </c>
      <c r="J138" s="1">
        <v>30</v>
      </c>
      <c r="K138" s="11">
        <f t="shared" si="22"/>
        <v>13.359179999999999</v>
      </c>
      <c r="L138" s="9">
        <f t="shared" si="23"/>
        <v>400.77539999999993</v>
      </c>
      <c r="M138" s="14">
        <f t="shared" si="24"/>
        <v>5.4864249639178508</v>
      </c>
      <c r="N138" s="9">
        <f t="shared" si="25"/>
        <v>1941.2301836015497</v>
      </c>
    </row>
    <row r="139" spans="1:14" x14ac:dyDescent="0.2">
      <c r="A139" s="18">
        <v>856</v>
      </c>
      <c r="B139" s="21" t="s">
        <v>10</v>
      </c>
      <c r="C139" s="1">
        <v>13.5</v>
      </c>
      <c r="D139" s="14">
        <v>1.2903225806451613</v>
      </c>
      <c r="E139" s="14">
        <f t="shared" si="20"/>
        <v>1.8588001935483867</v>
      </c>
      <c r="F139" s="14">
        <v>0.67058850492959499</v>
      </c>
      <c r="G139" s="14">
        <v>24.3</v>
      </c>
      <c r="H139" s="14">
        <v>16.295300669789157</v>
      </c>
      <c r="I139" s="14">
        <f t="shared" si="21"/>
        <v>14.572887388992443</v>
      </c>
      <c r="J139" s="1">
        <v>55</v>
      </c>
      <c r="K139" s="11">
        <f t="shared" si="22"/>
        <v>12.465489999999999</v>
      </c>
      <c r="L139" s="9">
        <f t="shared" si="23"/>
        <v>685.60194999999999</v>
      </c>
      <c r="M139" s="14">
        <f t="shared" si="24"/>
        <v>9.9912000110236274</v>
      </c>
      <c r="N139" s="9">
        <f t="shared" si="25"/>
        <v>1857.1644514271363</v>
      </c>
    </row>
    <row r="140" spans="1:14" x14ac:dyDescent="0.2">
      <c r="A140" s="18">
        <v>857</v>
      </c>
      <c r="B140" s="21" t="s">
        <v>11</v>
      </c>
      <c r="C140" s="1">
        <v>20.25</v>
      </c>
      <c r="D140" s="14">
        <v>1.8181818181818181</v>
      </c>
      <c r="E140" s="14">
        <f t="shared" si="20"/>
        <v>3.9288276818181807</v>
      </c>
      <c r="F140" s="14">
        <v>0.71668497966027422</v>
      </c>
      <c r="G140" s="14">
        <v>23.1</v>
      </c>
      <c r="H140" s="14">
        <v>16.555423030152333</v>
      </c>
      <c r="I140" s="14">
        <f t="shared" si="21"/>
        <v>14.805514815865232</v>
      </c>
      <c r="J140" s="1">
        <v>31</v>
      </c>
      <c r="K140" s="11">
        <f t="shared" si="22"/>
        <v>13.096329999999998</v>
      </c>
      <c r="L140" s="9">
        <f t="shared" si="23"/>
        <v>405.98622999999992</v>
      </c>
      <c r="M140" s="14">
        <f t="shared" si="24"/>
        <v>6.010835143302268</v>
      </c>
      <c r="N140" s="9">
        <f t="shared" si="25"/>
        <v>2361.55355018515</v>
      </c>
    </row>
    <row r="141" spans="1:14" x14ac:dyDescent="0.2">
      <c r="A141" s="18">
        <v>857</v>
      </c>
      <c r="B141" s="21" t="s">
        <v>10</v>
      </c>
      <c r="C141" s="1">
        <v>18</v>
      </c>
      <c r="D141" s="14">
        <v>1.8181818181818181</v>
      </c>
      <c r="E141" s="14">
        <f t="shared" si="20"/>
        <v>3.4922912727272717</v>
      </c>
      <c r="F141" s="14">
        <v>0.74314909552188302</v>
      </c>
      <c r="G141" s="14">
        <v>25.3</v>
      </c>
      <c r="H141" s="14">
        <v>18.801672116703642</v>
      </c>
      <c r="I141" s="14">
        <f t="shared" si="21"/>
        <v>16.814335373968067</v>
      </c>
      <c r="J141" s="1">
        <v>65</v>
      </c>
      <c r="K141" s="11">
        <f t="shared" si="22"/>
        <v>11.939789999999999</v>
      </c>
      <c r="L141" s="9">
        <f t="shared" si="23"/>
        <v>776.08634999999992</v>
      </c>
      <c r="M141" s="14">
        <f t="shared" si="24"/>
        <v>13.049376168058762</v>
      </c>
      <c r="N141" s="9">
        <f t="shared" si="25"/>
        <v>4557.2222506246862</v>
      </c>
    </row>
    <row r="142" spans="1:14" x14ac:dyDescent="0.2">
      <c r="A142" s="18">
        <v>863</v>
      </c>
      <c r="B142" s="21" t="s">
        <v>11</v>
      </c>
      <c r="C142" s="1">
        <v>24.75</v>
      </c>
      <c r="D142" s="14">
        <v>2.1052631578947367</v>
      </c>
      <c r="E142" s="14">
        <f t="shared" si="20"/>
        <v>5.5600953157894724</v>
      </c>
      <c r="F142" s="14">
        <v>0.67757773069450633</v>
      </c>
      <c r="G142" s="14">
        <v>23.4</v>
      </c>
      <c r="H142" s="14">
        <v>15.855318898251447</v>
      </c>
      <c r="I142" s="14">
        <f t="shared" si="21"/>
        <v>14.179411690706269</v>
      </c>
      <c r="J142" s="1">
        <v>128</v>
      </c>
      <c r="K142" s="11">
        <f t="shared" si="22"/>
        <v>12.93862</v>
      </c>
      <c r="L142" s="9">
        <f t="shared" si="23"/>
        <v>1656.14336</v>
      </c>
      <c r="M142" s="14">
        <f t="shared" si="24"/>
        <v>23.483138520269559</v>
      </c>
      <c r="N142" s="9">
        <f t="shared" si="25"/>
        <v>13056.848848658608</v>
      </c>
    </row>
    <row r="143" spans="1:14" x14ac:dyDescent="0.2">
      <c r="A143" s="18">
        <v>863</v>
      </c>
      <c r="B143" s="21" t="s">
        <v>10</v>
      </c>
      <c r="C143" s="1">
        <v>18</v>
      </c>
      <c r="D143" s="14">
        <v>1.6666666666666667</v>
      </c>
      <c r="E143" s="14">
        <f t="shared" si="20"/>
        <v>3.2012669999999992</v>
      </c>
      <c r="F143" s="14">
        <v>0.66426016264046395</v>
      </c>
      <c r="G143" s="14">
        <v>23.6</v>
      </c>
      <c r="H143" s="14">
        <v>15.676539838314948</v>
      </c>
      <c r="I143" s="14">
        <f t="shared" si="21"/>
        <v>14.019529577405057</v>
      </c>
      <c r="J143" s="1">
        <v>98</v>
      </c>
      <c r="K143" s="11">
        <f t="shared" si="22"/>
        <v>12.83348</v>
      </c>
      <c r="L143" s="9">
        <f t="shared" si="23"/>
        <v>1257.6810399999999</v>
      </c>
      <c r="M143" s="14">
        <f t="shared" si="24"/>
        <v>17.63209653922155</v>
      </c>
      <c r="N143" s="9">
        <f t="shared" si="25"/>
        <v>5644.5048791824138</v>
      </c>
    </row>
    <row r="144" spans="1:14" x14ac:dyDescent="0.2">
      <c r="A144" s="18">
        <v>864</v>
      </c>
      <c r="B144" s="21" t="s">
        <v>11</v>
      </c>
      <c r="C144" s="1">
        <v>22.5</v>
      </c>
      <c r="D144" s="14">
        <v>2.2222222222222223</v>
      </c>
      <c r="E144" s="14">
        <f t="shared" si="20"/>
        <v>5.3354449999999982</v>
      </c>
      <c r="F144" s="14">
        <v>0.6736455999720522</v>
      </c>
      <c r="G144" s="14">
        <v>22.1</v>
      </c>
      <c r="H144" s="14">
        <v>14.887567759382353</v>
      </c>
      <c r="I144" s="14">
        <f t="shared" si="21"/>
        <v>13.313951847215638</v>
      </c>
      <c r="J144" s="1">
        <v>59</v>
      </c>
      <c r="K144" s="11">
        <f t="shared" si="22"/>
        <v>13.622029999999999</v>
      </c>
      <c r="L144" s="9">
        <f t="shared" si="23"/>
        <v>803.69976999999994</v>
      </c>
      <c r="M144" s="14">
        <f t="shared" si="24"/>
        <v>10.700420037398283</v>
      </c>
      <c r="N144" s="9">
        <f t="shared" si="25"/>
        <v>5709.1502586436463</v>
      </c>
    </row>
    <row r="145" spans="1:14" x14ac:dyDescent="0.2">
      <c r="A145" s="18">
        <v>864</v>
      </c>
      <c r="B145" s="21" t="s">
        <v>10</v>
      </c>
      <c r="C145" s="1">
        <v>15.75</v>
      </c>
      <c r="D145" s="14">
        <v>1.4814814814814814</v>
      </c>
      <c r="E145" s="14">
        <f t="shared" si="20"/>
        <v>2.4898743333333329</v>
      </c>
      <c r="F145" s="14">
        <v>0.68309561658792561</v>
      </c>
      <c r="G145" s="14">
        <v>24.5</v>
      </c>
      <c r="H145" s="14">
        <v>16.735842606404177</v>
      </c>
      <c r="I145" s="14">
        <f t="shared" si="21"/>
        <v>14.966864042907254</v>
      </c>
      <c r="J145" s="1">
        <v>35</v>
      </c>
      <c r="K145" s="11">
        <f t="shared" si="22"/>
        <v>12.36035</v>
      </c>
      <c r="L145" s="9">
        <f t="shared" si="23"/>
        <v>432.61225000000002</v>
      </c>
      <c r="M145" s="14">
        <f t="shared" si="24"/>
        <v>6.4748487290462036</v>
      </c>
      <c r="N145" s="9">
        <f t="shared" si="25"/>
        <v>1612.1559662668094</v>
      </c>
    </row>
    <row r="146" spans="1:14" x14ac:dyDescent="0.2">
      <c r="A146" s="18">
        <v>865</v>
      </c>
      <c r="B146" s="21" t="s">
        <v>11</v>
      </c>
      <c r="C146" s="1">
        <v>15.75</v>
      </c>
      <c r="D146" s="14">
        <v>1.4814814814814814</v>
      </c>
      <c r="E146" s="14">
        <f t="shared" si="20"/>
        <v>2.4898743333333329</v>
      </c>
      <c r="F146" s="14">
        <v>0.6588090438218398</v>
      </c>
      <c r="G146" s="14">
        <v>24.3</v>
      </c>
      <c r="H146" s="14">
        <v>16.009059764870706</v>
      </c>
      <c r="I146" s="14">
        <f t="shared" si="21"/>
        <v>14.316902147723873</v>
      </c>
      <c r="J146" s="1">
        <v>38</v>
      </c>
      <c r="K146" s="11">
        <f t="shared" si="22"/>
        <v>12.465489999999999</v>
      </c>
      <c r="L146" s="9">
        <f t="shared" si="23"/>
        <v>473.68861999999996</v>
      </c>
      <c r="M146" s="14">
        <f t="shared" si="24"/>
        <v>6.7817536210303571</v>
      </c>
      <c r="N146" s="9">
        <f t="shared" si="25"/>
        <v>1688.5714275993876</v>
      </c>
    </row>
    <row r="147" spans="1:14" x14ac:dyDescent="0.2">
      <c r="A147" s="18">
        <v>865</v>
      </c>
      <c r="B147" s="21" t="s">
        <v>10</v>
      </c>
      <c r="C147" s="1">
        <v>20</v>
      </c>
      <c r="D147" s="14">
        <v>1.0526315789473684</v>
      </c>
      <c r="E147" s="14">
        <f t="shared" si="20"/>
        <v>2.2465031578947361</v>
      </c>
      <c r="F147" s="14">
        <v>0.64378266451347521</v>
      </c>
      <c r="G147" s="14">
        <v>22.8</v>
      </c>
      <c r="H147" s="14">
        <v>14.678244750907234</v>
      </c>
      <c r="I147" s="14">
        <f t="shared" si="21"/>
        <v>13.126754280736339</v>
      </c>
      <c r="J147" s="1">
        <v>139</v>
      </c>
      <c r="K147" s="11">
        <f t="shared" si="22"/>
        <v>13.25404</v>
      </c>
      <c r="L147" s="9">
        <f t="shared" si="23"/>
        <v>1842.3115599999999</v>
      </c>
      <c r="M147" s="14">
        <f t="shared" si="24"/>
        <v>24.183571156680042</v>
      </c>
      <c r="N147" s="9">
        <f t="shared" si="25"/>
        <v>5432.8468972653773</v>
      </c>
    </row>
    <row r="148" spans="1:14" x14ac:dyDescent="0.2">
      <c r="A148" s="18">
        <v>874</v>
      </c>
      <c r="B148" s="21" t="s">
        <v>11</v>
      </c>
      <c r="C148" s="1">
        <v>22.5</v>
      </c>
      <c r="D148" s="14">
        <v>2.2222222222222223</v>
      </c>
      <c r="E148" s="14">
        <f t="shared" si="20"/>
        <v>5.3354449999999982</v>
      </c>
      <c r="F148" s="14">
        <v>0.66644944436594511</v>
      </c>
      <c r="G148" s="14">
        <v>25.2</v>
      </c>
      <c r="H148" s="14">
        <v>16.794525998021815</v>
      </c>
      <c r="I148" s="14">
        <f t="shared" si="21"/>
        <v>15.019344600030909</v>
      </c>
      <c r="J148" s="1">
        <v>70</v>
      </c>
      <c r="K148" s="11">
        <f t="shared" si="22"/>
        <v>11.99236</v>
      </c>
      <c r="L148" s="9">
        <f t="shared" si="23"/>
        <v>839.46519999999998</v>
      </c>
      <c r="M148" s="14">
        <f t="shared" si="24"/>
        <v>12.608217118533867</v>
      </c>
      <c r="N148" s="9">
        <f t="shared" si="25"/>
        <v>6727.0448983995911</v>
      </c>
    </row>
    <row r="149" spans="1:14" x14ac:dyDescent="0.2">
      <c r="A149" s="18">
        <v>874</v>
      </c>
      <c r="B149" s="21" t="s">
        <v>10</v>
      </c>
      <c r="C149" s="1">
        <v>20.25</v>
      </c>
      <c r="D149" s="14">
        <v>2.2222222222222223</v>
      </c>
      <c r="E149" s="14">
        <f t="shared" si="20"/>
        <v>4.8019004999999995</v>
      </c>
      <c r="F149" s="14">
        <v>0.71143934615114923</v>
      </c>
      <c r="G149" s="14">
        <v>22.33182</v>
      </c>
      <c r="H149" s="14">
        <v>15.887735419165157</v>
      </c>
      <c r="I149" s="14">
        <f t="shared" si="21"/>
        <v>14.208401785359399</v>
      </c>
      <c r="J149" s="1">
        <v>77</v>
      </c>
      <c r="K149" s="11">
        <f t="shared" si="22"/>
        <v>13.500162225999999</v>
      </c>
      <c r="L149" s="9">
        <f t="shared" si="23"/>
        <v>1039.5124914019998</v>
      </c>
      <c r="M149" s="14">
        <f t="shared" si="24"/>
        <v>14.769811138739572</v>
      </c>
      <c r="N149" s="9">
        <f t="shared" si="25"/>
        <v>7092.3163492019112</v>
      </c>
    </row>
    <row r="150" spans="1:14" x14ac:dyDescent="0.2">
      <c r="A150" s="18">
        <v>878</v>
      </c>
      <c r="B150" s="21" t="s">
        <v>11</v>
      </c>
      <c r="C150" s="1">
        <v>15.75</v>
      </c>
      <c r="D150" s="14">
        <v>1.2903225806451613</v>
      </c>
      <c r="E150" s="14">
        <f t="shared" si="20"/>
        <v>2.1686002258064514</v>
      </c>
      <c r="F150" s="14">
        <v>0.72016389649933044</v>
      </c>
      <c r="G150" s="14">
        <v>25.97204</v>
      </c>
      <c r="H150" s="14">
        <v>18.704125526436471</v>
      </c>
      <c r="I150" s="14">
        <f t="shared" si="21"/>
        <v>16.727099458292134</v>
      </c>
      <c r="J150" s="1">
        <v>67</v>
      </c>
      <c r="K150" s="11">
        <f t="shared" si="22"/>
        <v>11.586498572</v>
      </c>
      <c r="L150" s="9">
        <f t="shared" si="23"/>
        <v>776.29540432399995</v>
      </c>
      <c r="M150" s="14">
        <f t="shared" si="24"/>
        <v>12.985170437142653</v>
      </c>
      <c r="N150" s="9">
        <f t="shared" si="25"/>
        <v>2815.9643542122813</v>
      </c>
    </row>
    <row r="151" spans="1:14" x14ac:dyDescent="0.2">
      <c r="A151" s="18">
        <v>878</v>
      </c>
      <c r="B151" s="21" t="s">
        <v>10</v>
      </c>
      <c r="C151" s="1">
        <v>20.25</v>
      </c>
      <c r="D151" s="14">
        <v>1.9047619047619047</v>
      </c>
      <c r="E151" s="14">
        <f t="shared" si="20"/>
        <v>4.1159147142857133</v>
      </c>
      <c r="F151" s="14">
        <v>0.65399777831033457</v>
      </c>
      <c r="G151" s="14">
        <v>26.248359999999995</v>
      </c>
      <c r="H151" s="14">
        <v>17.166369124289851</v>
      </c>
      <c r="I151" s="14">
        <f t="shared" si="21"/>
        <v>15.351883907852413</v>
      </c>
      <c r="J151" s="1">
        <v>108</v>
      </c>
      <c r="K151" s="11">
        <f t="shared" si="22"/>
        <v>11.441237148000003</v>
      </c>
      <c r="L151" s="9">
        <f t="shared" si="23"/>
        <v>1235.6536119840002</v>
      </c>
      <c r="M151" s="14">
        <f t="shared" si="24"/>
        <v>18.969610801496881</v>
      </c>
      <c r="N151" s="9">
        <f t="shared" si="25"/>
        <v>7807.7300222154208</v>
      </c>
    </row>
    <row r="152" spans="1:14" x14ac:dyDescent="0.2">
      <c r="A152" s="18">
        <v>880</v>
      </c>
      <c r="B152" s="21" t="s">
        <v>11</v>
      </c>
      <c r="C152" s="1">
        <v>24.75</v>
      </c>
      <c r="D152" s="14">
        <v>1.4814814814814814</v>
      </c>
      <c r="E152" s="14">
        <f t="shared" si="20"/>
        <v>3.9126596666666655</v>
      </c>
      <c r="F152" s="14">
        <v>0.658459127997292</v>
      </c>
      <c r="G152" s="14">
        <v>23.698119999999999</v>
      </c>
      <c r="H152" s="14">
        <v>15.604243430375185</v>
      </c>
      <c r="I152" s="14">
        <f t="shared" si="21"/>
        <v>13.954874899784528</v>
      </c>
      <c r="J152" s="1">
        <v>36</v>
      </c>
      <c r="K152" s="11">
        <f t="shared" si="22"/>
        <v>12.781898315999999</v>
      </c>
      <c r="L152" s="9">
        <f t="shared" si="23"/>
        <v>460.14833937599997</v>
      </c>
      <c r="M152" s="14">
        <f t="shared" si="24"/>
        <v>6.4213125113356746</v>
      </c>
      <c r="N152" s="9">
        <f t="shared" si="25"/>
        <v>2512.441047016513</v>
      </c>
    </row>
    <row r="153" spans="1:14" x14ac:dyDescent="0.2">
      <c r="A153" s="18">
        <v>880</v>
      </c>
      <c r="B153" s="21" t="s">
        <v>10</v>
      </c>
      <c r="C153" s="1">
        <v>20.25</v>
      </c>
      <c r="D153" s="14">
        <v>1.7391304347826086</v>
      </c>
      <c r="E153" s="14">
        <f t="shared" si="20"/>
        <v>3.758009086956521</v>
      </c>
      <c r="F153" s="14">
        <v>0.69616234432767599</v>
      </c>
      <c r="G153" s="14">
        <v>23.99747</v>
      </c>
      <c r="H153" s="14">
        <v>16.706134973133075</v>
      </c>
      <c r="I153" s="14">
        <f t="shared" si="21"/>
        <v>14.940296506472908</v>
      </c>
      <c r="J153" s="1">
        <v>149</v>
      </c>
      <c r="K153" s="11">
        <f t="shared" si="22"/>
        <v>12.624530021</v>
      </c>
      <c r="L153" s="9">
        <f t="shared" si="23"/>
        <v>1881.054973129</v>
      </c>
      <c r="M153" s="14">
        <f t="shared" si="24"/>
        <v>28.103519043522692</v>
      </c>
      <c r="N153" s="9">
        <f t="shared" si="25"/>
        <v>10561.32799410139</v>
      </c>
    </row>
    <row r="154" spans="1:14" x14ac:dyDescent="0.2">
      <c r="A154" s="18">
        <v>885</v>
      </c>
      <c r="B154" s="21" t="s">
        <v>11</v>
      </c>
      <c r="C154" s="1">
        <v>22.5</v>
      </c>
      <c r="D154" s="14">
        <v>1.5384615384615385</v>
      </c>
      <c r="E154" s="14">
        <f t="shared" si="20"/>
        <v>3.6937696153846149</v>
      </c>
      <c r="F154" s="14">
        <v>0.57214210930390741</v>
      </c>
      <c r="G154" s="14">
        <v>20.969800000000003</v>
      </c>
      <c r="H154" s="14">
        <v>11.997705603681078</v>
      </c>
      <c r="I154" s="14">
        <f t="shared" si="21"/>
        <v>10.729548121371987</v>
      </c>
      <c r="J154" s="1">
        <v>25</v>
      </c>
      <c r="K154" s="11">
        <f t="shared" si="22"/>
        <v>14.216176139999998</v>
      </c>
      <c r="L154" s="9">
        <f t="shared" si="23"/>
        <v>355.40440349999994</v>
      </c>
      <c r="M154" s="14">
        <f t="shared" si="24"/>
        <v>3.8133286499007562</v>
      </c>
      <c r="N154" s="9">
        <f t="shared" si="25"/>
        <v>1408.5557500479049</v>
      </c>
    </row>
    <row r="155" spans="1:14" x14ac:dyDescent="0.2">
      <c r="A155" s="18">
        <v>885</v>
      </c>
      <c r="B155" s="21" t="s">
        <v>10</v>
      </c>
      <c r="C155" s="1">
        <v>20.25</v>
      </c>
      <c r="D155" s="14">
        <v>1.5384615384615385</v>
      </c>
      <c r="E155" s="14">
        <f t="shared" si="20"/>
        <v>3.3243926538461528</v>
      </c>
      <c r="F155" s="14">
        <v>0.60696349160053442</v>
      </c>
      <c r="G155" s="14">
        <v>21.18712</v>
      </c>
      <c r="H155" s="14">
        <v>12.859808332159515</v>
      </c>
      <c r="I155" s="14">
        <f t="shared" si="21"/>
        <v>11.500526591450255</v>
      </c>
      <c r="J155" s="1">
        <v>119</v>
      </c>
      <c r="K155" s="11">
        <f t="shared" si="22"/>
        <v>14.101931016</v>
      </c>
      <c r="L155" s="9">
        <f t="shared" si="23"/>
        <v>1678.1297909039999</v>
      </c>
      <c r="M155" s="14">
        <f t="shared" si="24"/>
        <v>19.299376284196306</v>
      </c>
      <c r="N155" s="9">
        <f t="shared" si="25"/>
        <v>6415.870474299486</v>
      </c>
    </row>
    <row r="156" spans="1:14" x14ac:dyDescent="0.2">
      <c r="A156" s="18">
        <v>886</v>
      </c>
      <c r="B156" s="21" t="s">
        <v>11</v>
      </c>
      <c r="C156" s="1">
        <v>22.5</v>
      </c>
      <c r="D156" s="14">
        <v>1.1111111111111112</v>
      </c>
      <c r="E156" s="14">
        <f t="shared" si="20"/>
        <v>2.6677224999999991</v>
      </c>
      <c r="F156" s="14">
        <v>0.6292939483410418</v>
      </c>
      <c r="G156" s="14">
        <v>24</v>
      </c>
      <c r="H156" s="14">
        <v>15.103054760185003</v>
      </c>
      <c r="I156" s="14">
        <f t="shared" si="21"/>
        <v>13.506661872033447</v>
      </c>
      <c r="J156" s="1">
        <v>33</v>
      </c>
      <c r="K156" s="11">
        <f t="shared" si="22"/>
        <v>12.623200000000001</v>
      </c>
      <c r="L156" s="9">
        <f t="shared" si="23"/>
        <v>416.56560000000002</v>
      </c>
      <c r="M156" s="14">
        <f t="shared" si="24"/>
        <v>5.626410706720737</v>
      </c>
      <c r="N156" s="9">
        <f t="shared" si="25"/>
        <v>1500.9702436559808</v>
      </c>
    </row>
    <row r="157" spans="1:14" x14ac:dyDescent="0.2">
      <c r="A157" s="18">
        <v>886</v>
      </c>
      <c r="B157" s="21" t="s">
        <v>10</v>
      </c>
      <c r="C157" s="1">
        <v>22.5</v>
      </c>
      <c r="D157" s="14">
        <v>1.8181818181818181</v>
      </c>
      <c r="E157" s="14">
        <f t="shared" si="20"/>
        <v>4.3653640909090896</v>
      </c>
      <c r="F157" s="14">
        <v>0.64247964324077333</v>
      </c>
      <c r="G157" s="14">
        <v>24.3</v>
      </c>
      <c r="H157" s="14">
        <v>15.612255330750791</v>
      </c>
      <c r="I157" s="14">
        <f t="shared" si="21"/>
        <v>13.962039942290433</v>
      </c>
      <c r="J157" s="1">
        <v>216</v>
      </c>
      <c r="K157" s="11">
        <f t="shared" si="22"/>
        <v>12.465489999999999</v>
      </c>
      <c r="L157" s="9">
        <f t="shared" si="23"/>
        <v>2692.5458399999998</v>
      </c>
      <c r="M157" s="14">
        <f t="shared" si="24"/>
        <v>37.593432564527944</v>
      </c>
      <c r="N157" s="9">
        <f t="shared" si="25"/>
        <v>16410.902057120267</v>
      </c>
    </row>
    <row r="158" spans="1:14" x14ac:dyDescent="0.2">
      <c r="A158" s="18">
        <v>1007</v>
      </c>
      <c r="B158" s="21" t="s">
        <v>11</v>
      </c>
      <c r="C158" s="1">
        <v>24.75</v>
      </c>
      <c r="D158" s="14">
        <v>2.5</v>
      </c>
      <c r="E158" s="14">
        <f t="shared" si="20"/>
        <v>6.6026131874999994</v>
      </c>
      <c r="F158" s="14">
        <v>0.69146426999103272</v>
      </c>
      <c r="G158" s="14">
        <v>24.3</v>
      </c>
      <c r="H158" s="14">
        <v>16.802581760782097</v>
      </c>
      <c r="I158" s="14">
        <f t="shared" si="21"/>
        <v>15.02654886866743</v>
      </c>
      <c r="J158" s="1">
        <v>70</v>
      </c>
      <c r="K158" s="11">
        <f t="shared" si="22"/>
        <v>12.465489999999999</v>
      </c>
      <c r="L158" s="9">
        <f t="shared" si="23"/>
        <v>872.58429999999998</v>
      </c>
      <c r="M158" s="14">
        <f t="shared" si="24"/>
        <v>13.111930625981961</v>
      </c>
      <c r="N158" s="9">
        <f t="shared" si="25"/>
        <v>8657.3006064693618</v>
      </c>
    </row>
    <row r="159" spans="1:14" x14ac:dyDescent="0.2">
      <c r="A159" s="18">
        <v>1007</v>
      </c>
      <c r="B159" s="21" t="s">
        <v>10</v>
      </c>
      <c r="C159" s="1">
        <v>24.75</v>
      </c>
      <c r="D159" s="14">
        <v>2.2222222222222223</v>
      </c>
      <c r="E159" s="14">
        <f t="shared" si="20"/>
        <v>5.8689894999999987</v>
      </c>
      <c r="F159" s="14">
        <v>0.67143950076385495</v>
      </c>
      <c r="G159" s="14">
        <v>22.7</v>
      </c>
      <c r="H159" s="14">
        <v>15.241676667339508</v>
      </c>
      <c r="I159" s="14">
        <f t="shared" si="21"/>
        <v>13.630631443601722</v>
      </c>
      <c r="J159" s="1">
        <v>150</v>
      </c>
      <c r="K159" s="11">
        <f t="shared" si="22"/>
        <v>13.306610000000001</v>
      </c>
      <c r="L159" s="9">
        <f t="shared" si="23"/>
        <v>1995.9915000000001</v>
      </c>
      <c r="M159" s="14">
        <f t="shared" si="24"/>
        <v>27.206624501061768</v>
      </c>
      <c r="N159" s="9">
        <f t="shared" si="25"/>
        <v>15967.539352717422</v>
      </c>
    </row>
    <row r="160" spans="1:14" x14ac:dyDescent="0.2">
      <c r="A160" s="18">
        <v>1013</v>
      </c>
      <c r="B160" s="21" t="s">
        <v>11</v>
      </c>
      <c r="C160" s="1">
        <v>24.75</v>
      </c>
      <c r="D160" s="14">
        <v>2.5</v>
      </c>
      <c r="E160" s="14">
        <f t="shared" si="20"/>
        <v>6.6026131874999994</v>
      </c>
      <c r="F160" s="14">
        <v>0.69673500486376805</v>
      </c>
      <c r="G160" s="14">
        <v>23.336909999999996</v>
      </c>
      <c r="H160" s="14">
        <v>16.259642102355315</v>
      </c>
      <c r="I160" s="14">
        <f t="shared" si="21"/>
        <v>14.540997932136358</v>
      </c>
      <c r="J160" s="1">
        <v>15</v>
      </c>
      <c r="K160" s="11">
        <f t="shared" si="22"/>
        <v>12.971786413000002</v>
      </c>
      <c r="L160" s="9">
        <f t="shared" si="23"/>
        <v>194.57679619500004</v>
      </c>
      <c r="M160" s="14">
        <f t="shared" si="24"/>
        <v>2.8293407911132129</v>
      </c>
      <c r="N160" s="9">
        <f t="shared" si="25"/>
        <v>1868.1042819335782</v>
      </c>
    </row>
    <row r="161" spans="1:14" x14ac:dyDescent="0.2">
      <c r="A161" s="18">
        <v>1013</v>
      </c>
      <c r="B161" s="21" t="s">
        <v>10</v>
      </c>
      <c r="C161" s="1">
        <v>24.75</v>
      </c>
      <c r="D161" s="14">
        <v>2.2222222222222223</v>
      </c>
      <c r="E161" s="14">
        <f t="shared" si="20"/>
        <v>5.8689894999999987</v>
      </c>
      <c r="F161" s="14">
        <v>0.67178395850732453</v>
      </c>
      <c r="G161" s="14">
        <v>22.91967</v>
      </c>
      <c r="H161" s="14">
        <v>15.397066640281571</v>
      </c>
      <c r="I161" s="14">
        <f t="shared" si="21"/>
        <v>13.769596696403807</v>
      </c>
      <c r="J161" s="1">
        <v>34</v>
      </c>
      <c r="K161" s="11">
        <f t="shared" si="22"/>
        <v>13.191129480999999</v>
      </c>
      <c r="L161" s="9">
        <f t="shared" si="23"/>
        <v>448.49840235399995</v>
      </c>
      <c r="M161" s="14">
        <f t="shared" si="24"/>
        <v>6.1756421193960236</v>
      </c>
      <c r="N161" s="9">
        <f t="shared" si="25"/>
        <v>3624.4778754493004</v>
      </c>
    </row>
    <row r="162" spans="1:14" x14ac:dyDescent="0.2">
      <c r="A162" s="18">
        <v>1020</v>
      </c>
      <c r="B162" s="21" t="s">
        <v>11</v>
      </c>
      <c r="C162" s="1">
        <v>24.75</v>
      </c>
      <c r="D162" s="14">
        <v>2.5</v>
      </c>
      <c r="E162" s="14">
        <f t="shared" ref="E162:E193" si="26">1.033*1.033*C162*D162/10</f>
        <v>6.6026131874999994</v>
      </c>
      <c r="F162" s="14">
        <v>0.64499674972629273</v>
      </c>
      <c r="G162" s="14">
        <v>20.2</v>
      </c>
      <c r="H162" s="14">
        <v>13.028934344471114</v>
      </c>
      <c r="I162" s="14">
        <f t="shared" ref="I162:I193" si="27">0.8943*H162</f>
        <v>11.651775984260517</v>
      </c>
      <c r="J162" s="1">
        <v>45</v>
      </c>
      <c r="K162" s="11">
        <f t="shared" si="22"/>
        <v>14.62086</v>
      </c>
      <c r="L162" s="9">
        <f t="shared" si="23"/>
        <v>657.93870000000004</v>
      </c>
      <c r="M162" s="14">
        <f t="shared" ref="M162:M193" si="28">I162*L162/1000</f>
        <v>7.6661543437755855</v>
      </c>
      <c r="N162" s="9">
        <f t="shared" ref="N162:N193" si="29">100*E162*M162</f>
        <v>5061.6651767623089</v>
      </c>
    </row>
    <row r="163" spans="1:14" x14ac:dyDescent="0.2">
      <c r="A163" s="18">
        <v>1020</v>
      </c>
      <c r="B163" s="21" t="s">
        <v>10</v>
      </c>
      <c r="C163" s="1">
        <v>22.5</v>
      </c>
      <c r="D163" s="14">
        <v>2.8571428571428572</v>
      </c>
      <c r="E163" s="14">
        <f t="shared" si="26"/>
        <v>6.8598578571428543</v>
      </c>
      <c r="F163" s="14">
        <v>0.68648247420041675</v>
      </c>
      <c r="G163" s="14">
        <v>21.6</v>
      </c>
      <c r="H163" s="14">
        <v>14.828021442729002</v>
      </c>
      <c r="I163" s="14">
        <f t="shared" si="27"/>
        <v>13.260699576232545</v>
      </c>
      <c r="J163" s="1">
        <v>29</v>
      </c>
      <c r="K163" s="11">
        <f t="shared" si="22"/>
        <v>13.884879999999999</v>
      </c>
      <c r="L163" s="9">
        <f t="shared" si="23"/>
        <v>402.66152</v>
      </c>
      <c r="M163" s="14">
        <f t="shared" si="28"/>
        <v>5.339573447629153</v>
      </c>
      <c r="N163" s="9">
        <f t="shared" si="29"/>
        <v>3662.8714868510201</v>
      </c>
    </row>
    <row r="164" spans="1:14" x14ac:dyDescent="0.2">
      <c r="A164" s="18">
        <v>1022</v>
      </c>
      <c r="B164" s="21" t="s">
        <v>11</v>
      </c>
      <c r="C164" s="1">
        <v>22.5</v>
      </c>
      <c r="D164" s="14">
        <v>2.8571428571428572</v>
      </c>
      <c r="E164" s="14">
        <f t="shared" si="26"/>
        <v>6.8598578571428543</v>
      </c>
      <c r="F164" s="14">
        <v>0.70467498270355233</v>
      </c>
      <c r="G164" s="14">
        <v>24.67314</v>
      </c>
      <c r="H164" s="14">
        <v>17.386544502742325</v>
      </c>
      <c r="I164" s="14">
        <f t="shared" si="27"/>
        <v>15.548786748802462</v>
      </c>
      <c r="J164" s="1">
        <v>129</v>
      </c>
      <c r="K164" s="11">
        <f t="shared" si="22"/>
        <v>12.269330302</v>
      </c>
      <c r="L164" s="9">
        <f t="shared" si="23"/>
        <v>1582.7436089580001</v>
      </c>
      <c r="M164" s="14">
        <f t="shared" si="28"/>
        <v>24.609742853717936</v>
      </c>
      <c r="N164" s="9">
        <f t="shared" si="29"/>
        <v>16881.933787734219</v>
      </c>
    </row>
    <row r="165" spans="1:14" x14ac:dyDescent="0.2">
      <c r="A165" s="18">
        <v>1022</v>
      </c>
      <c r="B165" s="21" t="s">
        <v>10</v>
      </c>
      <c r="C165" s="1">
        <v>22.5</v>
      </c>
      <c r="D165" s="14">
        <v>2.2222222222222223</v>
      </c>
      <c r="E165" s="14">
        <f t="shared" si="26"/>
        <v>5.3354449999999982</v>
      </c>
      <c r="F165" s="14">
        <v>0.65789900141642954</v>
      </c>
      <c r="G165" s="14">
        <v>23.743510000000001</v>
      </c>
      <c r="H165" s="14">
        <v>15.62083151912101</v>
      </c>
      <c r="I165" s="14">
        <f t="shared" si="27"/>
        <v>13.96970962754992</v>
      </c>
      <c r="J165" s="1">
        <v>33</v>
      </c>
      <c r="K165" s="11">
        <f t="shared" si="22"/>
        <v>12.758036792999999</v>
      </c>
      <c r="L165" s="9">
        <f t="shared" si="23"/>
        <v>421.01521416899993</v>
      </c>
      <c r="M165" s="14">
        <f t="shared" si="28"/>
        <v>5.8814602907216695</v>
      </c>
      <c r="N165" s="9">
        <f t="shared" si="29"/>
        <v>3138.0207900829469</v>
      </c>
    </row>
    <row r="166" spans="1:14" x14ac:dyDescent="0.2">
      <c r="A166" s="18">
        <v>1025</v>
      </c>
      <c r="B166" s="21" t="s">
        <v>11</v>
      </c>
      <c r="C166" s="1">
        <v>24.75</v>
      </c>
      <c r="D166" s="14">
        <v>2.8571428571428572</v>
      </c>
      <c r="E166" s="14">
        <f t="shared" si="26"/>
        <v>7.5458436428571414</v>
      </c>
      <c r="F166" s="14">
        <v>0.60722761836785955</v>
      </c>
      <c r="G166" s="14">
        <v>19.600000000000001</v>
      </c>
      <c r="H166" s="14">
        <v>11.901661320010048</v>
      </c>
      <c r="I166" s="14">
        <f t="shared" si="27"/>
        <v>10.643655718484986</v>
      </c>
      <c r="J166" s="1">
        <v>130</v>
      </c>
      <c r="K166" s="11">
        <f t="shared" si="22"/>
        <v>14.936279999999998</v>
      </c>
      <c r="L166" s="9">
        <f t="shared" si="23"/>
        <v>1941.7163999999998</v>
      </c>
      <c r="M166" s="14">
        <f t="shared" si="28"/>
        <v>20.66696086453608</v>
      </c>
      <c r="N166" s="9">
        <f t="shared" si="29"/>
        <v>15594.965525683692</v>
      </c>
    </row>
    <row r="167" spans="1:14" x14ac:dyDescent="0.2">
      <c r="A167" s="18">
        <v>1025</v>
      </c>
      <c r="B167" s="21" t="s">
        <v>10</v>
      </c>
      <c r="C167" s="1">
        <v>20.25</v>
      </c>
      <c r="D167" s="14">
        <v>3.3333333333333335</v>
      </c>
      <c r="E167" s="14">
        <f t="shared" si="26"/>
        <v>7.2028507499999987</v>
      </c>
      <c r="F167" s="14">
        <v>0.6517013959103789</v>
      </c>
      <c r="G167" s="14">
        <v>22</v>
      </c>
      <c r="H167" s="14">
        <v>14.337430710028336</v>
      </c>
      <c r="I167" s="14">
        <f t="shared" si="27"/>
        <v>12.821964283978341</v>
      </c>
      <c r="J167" s="1">
        <v>102</v>
      </c>
      <c r="K167" s="11">
        <f t="shared" si="22"/>
        <v>13.6746</v>
      </c>
      <c r="L167" s="9">
        <f t="shared" si="23"/>
        <v>1394.8091999999999</v>
      </c>
      <c r="M167" s="14">
        <f t="shared" si="28"/>
        <v>17.884193745364403</v>
      </c>
      <c r="N167" s="9">
        <f t="shared" si="29"/>
        <v>12881.717833194329</v>
      </c>
    </row>
    <row r="168" spans="1:14" x14ac:dyDescent="0.2">
      <c r="A168" s="18">
        <v>1031</v>
      </c>
      <c r="B168" s="21" t="s">
        <v>11</v>
      </c>
      <c r="C168" s="1">
        <v>22.5</v>
      </c>
      <c r="D168" s="14">
        <v>2.2222222222222223</v>
      </c>
      <c r="E168" s="14">
        <f t="shared" si="26"/>
        <v>5.3354449999999982</v>
      </c>
      <c r="F168" s="14">
        <v>0.63731659026398646</v>
      </c>
      <c r="G168" s="14">
        <v>21</v>
      </c>
      <c r="H168" s="14">
        <v>13.383648395543714</v>
      </c>
      <c r="I168" s="14">
        <f t="shared" si="27"/>
        <v>11.968996760134743</v>
      </c>
      <c r="J168" s="1">
        <v>149</v>
      </c>
      <c r="K168" s="11">
        <f t="shared" si="22"/>
        <v>14.2003</v>
      </c>
      <c r="L168" s="9">
        <f t="shared" si="23"/>
        <v>2115.8447000000001</v>
      </c>
      <c r="M168" s="14">
        <f t="shared" si="28"/>
        <v>25.324538359248269</v>
      </c>
      <c r="N168" s="9">
        <f t="shared" si="29"/>
        <v>13511.768156615934</v>
      </c>
    </row>
    <row r="169" spans="1:14" x14ac:dyDescent="0.2">
      <c r="A169" s="18">
        <v>1031</v>
      </c>
      <c r="B169" s="21" t="s">
        <v>10</v>
      </c>
      <c r="C169" s="1">
        <v>20.25</v>
      </c>
      <c r="D169" s="14">
        <v>2.5</v>
      </c>
      <c r="E169" s="14">
        <f t="shared" si="26"/>
        <v>5.4021380624999988</v>
      </c>
      <c r="F169" s="14">
        <v>0.67190167569873505</v>
      </c>
      <c r="G169" s="14">
        <v>18.2</v>
      </c>
      <c r="H169" s="14">
        <v>12.228610497716979</v>
      </c>
      <c r="I169" s="14">
        <f t="shared" si="27"/>
        <v>10.936046368108293</v>
      </c>
      <c r="J169" s="1">
        <v>135</v>
      </c>
      <c r="K169" s="11">
        <f t="shared" si="22"/>
        <v>15.67226</v>
      </c>
      <c r="L169" s="9">
        <f t="shared" si="23"/>
        <v>2115.7550999999999</v>
      </c>
      <c r="M169" s="14">
        <f t="shared" si="28"/>
        <v>23.137995877161597</v>
      </c>
      <c r="N169" s="9">
        <f t="shared" si="29"/>
        <v>12499.46482179827</v>
      </c>
    </row>
    <row r="170" spans="1:14" x14ac:dyDescent="0.2">
      <c r="A170" s="18">
        <v>1033</v>
      </c>
      <c r="B170" s="21" t="s">
        <v>11</v>
      </c>
      <c r="C170" s="1">
        <v>20.25</v>
      </c>
      <c r="D170" s="14">
        <v>2.3529411764705883</v>
      </c>
      <c r="E170" s="14">
        <f t="shared" si="26"/>
        <v>5.0843652352941167</v>
      </c>
      <c r="F170" s="14">
        <v>0.70781030973974435</v>
      </c>
      <c r="G170" s="14">
        <v>22.1</v>
      </c>
      <c r="H170" s="14">
        <v>15.642607845248351</v>
      </c>
      <c r="I170" s="14">
        <f t="shared" si="27"/>
        <v>13.989184196005601</v>
      </c>
      <c r="J170" s="1">
        <v>146</v>
      </c>
      <c r="K170" s="11">
        <f t="shared" si="22"/>
        <v>13.622029999999999</v>
      </c>
      <c r="L170" s="9">
        <f t="shared" si="23"/>
        <v>1988.8163799999998</v>
      </c>
      <c r="M170" s="14">
        <f t="shared" si="28"/>
        <v>27.821918671853066</v>
      </c>
      <c r="N170" s="9">
        <f t="shared" si="29"/>
        <v>14145.679607434999</v>
      </c>
    </row>
    <row r="171" spans="1:14" x14ac:dyDescent="0.2">
      <c r="A171" s="18">
        <v>1033</v>
      </c>
      <c r="B171" s="21" t="s">
        <v>10</v>
      </c>
      <c r="C171" s="1">
        <v>24.75</v>
      </c>
      <c r="D171" s="14">
        <v>2.2222222222222223</v>
      </c>
      <c r="E171" s="14">
        <f t="shared" si="26"/>
        <v>5.8689894999999987</v>
      </c>
      <c r="F171" s="14">
        <v>0.69301730587623211</v>
      </c>
      <c r="G171" s="14">
        <v>21.7</v>
      </c>
      <c r="H171" s="14">
        <v>15.038475537514238</v>
      </c>
      <c r="I171" s="14">
        <f t="shared" si="27"/>
        <v>13.448908673198982</v>
      </c>
      <c r="J171" s="1">
        <v>35</v>
      </c>
      <c r="K171" s="11">
        <f t="shared" si="22"/>
        <v>13.83231</v>
      </c>
      <c r="L171" s="9">
        <f t="shared" si="23"/>
        <v>484.13085000000001</v>
      </c>
      <c r="M171" s="14">
        <f t="shared" si="28"/>
        <v>6.5110315875281959</v>
      </c>
      <c r="N171" s="9">
        <f t="shared" si="29"/>
        <v>3821.3176021371305</v>
      </c>
    </row>
    <row r="172" spans="1:14" x14ac:dyDescent="0.2">
      <c r="A172" s="18">
        <v>1050</v>
      </c>
      <c r="B172" s="21" t="s">
        <v>11</v>
      </c>
      <c r="C172" s="1">
        <v>27</v>
      </c>
      <c r="D172" s="14">
        <v>3.6363636363636362</v>
      </c>
      <c r="E172" s="14">
        <f t="shared" si="26"/>
        <v>10.476873818181815</v>
      </c>
      <c r="F172" s="14">
        <v>0.63650685146146269</v>
      </c>
      <c r="G172" s="14">
        <v>21</v>
      </c>
      <c r="H172" s="14">
        <v>13.366643880690717</v>
      </c>
      <c r="I172" s="14">
        <f t="shared" si="27"/>
        <v>11.953789622501708</v>
      </c>
      <c r="J172" s="1">
        <v>69</v>
      </c>
      <c r="K172" s="11">
        <f t="shared" si="22"/>
        <v>14.2003</v>
      </c>
      <c r="L172" s="9">
        <f t="shared" si="23"/>
        <v>979.82069999999999</v>
      </c>
      <c r="M172" s="14">
        <f t="shared" si="28"/>
        <v>11.712570515572359</v>
      </c>
      <c r="N172" s="9">
        <f t="shared" si="29"/>
        <v>12271.112337820834</v>
      </c>
    </row>
    <row r="173" spans="1:14" x14ac:dyDescent="0.2">
      <c r="A173" s="18">
        <v>1050</v>
      </c>
      <c r="B173" s="21" t="s">
        <v>10</v>
      </c>
      <c r="C173" s="1">
        <v>20.25</v>
      </c>
      <c r="D173" s="14">
        <v>4.4444444444444446</v>
      </c>
      <c r="E173" s="14">
        <f t="shared" si="26"/>
        <v>9.6038009999999989</v>
      </c>
      <c r="F173" s="14">
        <v>0.66950333338375057</v>
      </c>
      <c r="G173" s="14">
        <v>19</v>
      </c>
      <c r="H173" s="14">
        <v>12.72056333429126</v>
      </c>
      <c r="I173" s="14">
        <f t="shared" si="27"/>
        <v>11.375999789856673</v>
      </c>
      <c r="J173" s="1">
        <v>60</v>
      </c>
      <c r="K173" s="11">
        <f t="shared" si="22"/>
        <v>15.2517</v>
      </c>
      <c r="L173" s="9">
        <f t="shared" si="23"/>
        <v>915.10199999999998</v>
      </c>
      <c r="M173" s="14">
        <f t="shared" si="28"/>
        <v>10.410200159697421</v>
      </c>
      <c r="N173" s="9">
        <f t="shared" si="29"/>
        <v>9997.749070390224</v>
      </c>
    </row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zoomScale="150" workbookViewId="0">
      <selection activeCell="D19" sqref="D19"/>
    </sheetView>
  </sheetViews>
  <sheetFormatPr baseColWidth="10" defaultRowHeight="15" x14ac:dyDescent="0.2"/>
  <cols>
    <col min="1" max="1" width="6.6640625" bestFit="1" customWidth="1"/>
    <col min="2" max="2" width="74.33203125" bestFit="1" customWidth="1"/>
  </cols>
  <sheetData>
    <row r="1" spans="1:2" x14ac:dyDescent="0.2">
      <c r="A1" t="s">
        <v>25</v>
      </c>
      <c r="B1" t="s">
        <v>41</v>
      </c>
    </row>
    <row r="2" spans="1:2" x14ac:dyDescent="0.2">
      <c r="A2" t="s">
        <v>42</v>
      </c>
      <c r="B2" t="s">
        <v>43</v>
      </c>
    </row>
    <row r="3" spans="1:2" ht="17" x14ac:dyDescent="0.25">
      <c r="A3" s="22" t="s">
        <v>27</v>
      </c>
      <c r="B3" t="s">
        <v>29</v>
      </c>
    </row>
    <row r="4" spans="1:2" ht="17" x14ac:dyDescent="0.25">
      <c r="A4" s="22" t="s">
        <v>18</v>
      </c>
      <c r="B4" t="s">
        <v>30</v>
      </c>
    </row>
    <row r="5" spans="1:2" x14ac:dyDescent="0.2">
      <c r="A5" s="19" t="s">
        <v>46</v>
      </c>
      <c r="B5" t="s">
        <v>45</v>
      </c>
    </row>
    <row r="6" spans="1:2" ht="17" x14ac:dyDescent="0.25">
      <c r="A6" s="22" t="s">
        <v>21</v>
      </c>
      <c r="B6" t="s">
        <v>31</v>
      </c>
    </row>
    <row r="7" spans="1:2" ht="18" x14ac:dyDescent="0.25">
      <c r="A7" s="22" t="s">
        <v>22</v>
      </c>
      <c r="B7" t="s">
        <v>32</v>
      </c>
    </row>
    <row r="8" spans="1:2" ht="17" x14ac:dyDescent="0.25">
      <c r="A8" s="22" t="s">
        <v>19</v>
      </c>
      <c r="B8" t="s">
        <v>33</v>
      </c>
    </row>
    <row r="9" spans="1:2" x14ac:dyDescent="0.2">
      <c r="A9" s="19" t="s">
        <v>39</v>
      </c>
      <c r="B9" t="s">
        <v>49</v>
      </c>
    </row>
    <row r="10" spans="1:2" x14ac:dyDescent="0.2">
      <c r="A10" s="22" t="s">
        <v>35</v>
      </c>
      <c r="B10" t="s">
        <v>37</v>
      </c>
    </row>
    <row r="11" spans="1:2" ht="17" x14ac:dyDescent="0.25">
      <c r="A11" s="20" t="s">
        <v>24</v>
      </c>
      <c r="B11" t="s">
        <v>34</v>
      </c>
    </row>
    <row r="12" spans="1:2" ht="17" x14ac:dyDescent="0.25">
      <c r="A12" s="22" t="s">
        <v>20</v>
      </c>
      <c r="B12" t="s">
        <v>38</v>
      </c>
    </row>
    <row r="13" spans="1:2" ht="17" x14ac:dyDescent="0.25">
      <c r="A13" s="22" t="s">
        <v>28</v>
      </c>
      <c r="B13" t="s">
        <v>44</v>
      </c>
    </row>
    <row r="14" spans="1:2" ht="17" x14ac:dyDescent="0.25">
      <c r="A14" s="23" t="s">
        <v>40</v>
      </c>
      <c r="B14" t="s">
        <v>47</v>
      </c>
    </row>
  </sheetData>
  <pageMargins left="0.7" right="0.7" top="0.75" bottom="0.75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260"/>
  <sheetViews>
    <sheetView tabSelected="1" zoomScaleNormal="100" workbookViewId="0">
      <pane ySplit="1" topLeftCell="A2" activePane="bottomLeft" state="frozen"/>
      <selection pane="bottomLeft" activeCell="G20" sqref="G20"/>
    </sheetView>
  </sheetViews>
  <sheetFormatPr baseColWidth="10" defaultRowHeight="15" x14ac:dyDescent="0.2"/>
  <cols>
    <col min="1" max="1" width="4.33203125" style="1" bestFit="1" customWidth="1"/>
    <col min="2" max="2" width="6.5" style="1" bestFit="1" customWidth="1"/>
    <col min="3" max="3" width="3" style="1" bestFit="1" customWidth="1"/>
    <col min="4" max="4" width="6.1640625" style="1" bestFit="1" customWidth="1"/>
    <col min="5" max="5" width="4" style="1" bestFit="1" customWidth="1"/>
    <col min="6" max="6" width="6.6640625" style="1" bestFit="1" customWidth="1"/>
    <col min="7" max="7" width="5" style="9" bestFit="1" customWidth="1"/>
    <col min="8" max="8" width="6.83203125" style="1" customWidth="1"/>
    <col min="9" max="9" width="3.6640625" style="11" bestFit="1" customWidth="1"/>
    <col min="10" max="10" width="6.5" style="9" bestFit="1" customWidth="1"/>
    <col min="11" max="11" width="7.83203125" style="1" bestFit="1" customWidth="1"/>
    <col min="12" max="27" width="7.1640625" customWidth="1"/>
    <col min="28" max="28" width="7" customWidth="1"/>
  </cols>
  <sheetData>
    <row r="1" spans="1:26" x14ac:dyDescent="0.2">
      <c r="A1" s="1" t="s">
        <v>0</v>
      </c>
      <c r="B1" s="1" t="s">
        <v>3</v>
      </c>
      <c r="C1" s="1" t="s">
        <v>1</v>
      </c>
      <c r="D1" s="1" t="s">
        <v>12</v>
      </c>
      <c r="E1" s="1" t="s">
        <v>2</v>
      </c>
      <c r="F1" s="1" t="s">
        <v>5</v>
      </c>
      <c r="G1" s="9" t="s">
        <v>4</v>
      </c>
      <c r="H1" s="2" t="s">
        <v>6</v>
      </c>
      <c r="I1" s="12" t="s">
        <v>23</v>
      </c>
      <c r="J1" s="13" t="s">
        <v>7</v>
      </c>
      <c r="K1" s="2" t="s">
        <v>8</v>
      </c>
    </row>
    <row r="2" spans="1:26" x14ac:dyDescent="0.2">
      <c r="A2" s="15">
        <v>1</v>
      </c>
      <c r="B2" s="15">
        <v>101</v>
      </c>
      <c r="C2" s="15" t="s">
        <v>11</v>
      </c>
      <c r="D2" s="15">
        <v>1</v>
      </c>
      <c r="E2" s="15">
        <v>1</v>
      </c>
      <c r="F2" s="15">
        <v>2.25</v>
      </c>
      <c r="G2" s="16">
        <v>2.25</v>
      </c>
      <c r="H2" s="2">
        <v>2.8571428571428572</v>
      </c>
      <c r="I2" s="12">
        <v>0.60745195015971876</v>
      </c>
      <c r="J2" s="13">
        <v>13.175129999999999</v>
      </c>
      <c r="K2" s="2">
        <v>8.0032584121078152</v>
      </c>
    </row>
    <row r="3" spans="1:26" x14ac:dyDescent="0.2">
      <c r="A3" s="15">
        <v>1</v>
      </c>
      <c r="B3" s="15">
        <v>101</v>
      </c>
      <c r="C3" s="15" t="s">
        <v>11</v>
      </c>
      <c r="D3" s="15">
        <v>2</v>
      </c>
      <c r="E3" s="15">
        <v>1</v>
      </c>
      <c r="F3" s="15">
        <v>4.5</v>
      </c>
      <c r="G3" s="16">
        <v>4.5</v>
      </c>
      <c r="H3" s="2">
        <v>3.0769230769230771</v>
      </c>
      <c r="I3" s="12">
        <v>0.64236988055695876</v>
      </c>
      <c r="J3" s="13">
        <v>16.34863</v>
      </c>
      <c r="K3" s="2">
        <v>10.501867500369912</v>
      </c>
    </row>
    <row r="4" spans="1:26" x14ac:dyDescent="0.2">
      <c r="A4" s="15">
        <v>1</v>
      </c>
      <c r="B4" s="15">
        <v>101</v>
      </c>
      <c r="C4" s="15" t="s">
        <v>11</v>
      </c>
      <c r="D4" s="15">
        <v>3</v>
      </c>
      <c r="E4" s="15">
        <v>1</v>
      </c>
      <c r="F4" s="15">
        <v>6.75</v>
      </c>
      <c r="G4" s="16">
        <v>6.75</v>
      </c>
      <c r="H4" s="2">
        <v>3.0769230769230771</v>
      </c>
      <c r="I4" s="12">
        <v>0.65711547615770438</v>
      </c>
      <c r="J4" s="13">
        <v>16.250630000000001</v>
      </c>
      <c r="K4" s="2">
        <v>10.678540470312676</v>
      </c>
    </row>
    <row r="5" spans="1:26" x14ac:dyDescent="0.2">
      <c r="A5" s="15">
        <v>1</v>
      </c>
      <c r="B5" s="15">
        <v>101</v>
      </c>
      <c r="C5" s="15" t="s">
        <v>11</v>
      </c>
      <c r="D5" s="15">
        <v>4</v>
      </c>
      <c r="E5" s="15"/>
      <c r="F5" s="15">
        <v>9</v>
      </c>
      <c r="G5" s="16">
        <v>9</v>
      </c>
      <c r="H5" s="2">
        <v>2.6666666666666665</v>
      </c>
      <c r="I5" s="12">
        <v>0.65618156513003778</v>
      </c>
      <c r="J5" s="13">
        <v>16.7807</v>
      </c>
      <c r="K5" s="2">
        <v>11.011185989977625</v>
      </c>
    </row>
    <row r="6" spans="1:26" x14ac:dyDescent="0.2">
      <c r="A6" s="15">
        <v>1</v>
      </c>
      <c r="B6" s="15">
        <v>101</v>
      </c>
      <c r="C6" s="15" t="s">
        <v>11</v>
      </c>
      <c r="D6" s="15">
        <v>5</v>
      </c>
      <c r="E6" s="15"/>
      <c r="F6" s="15">
        <v>11.25</v>
      </c>
      <c r="G6" s="16">
        <v>11.25</v>
      </c>
      <c r="H6" s="2">
        <v>2.5</v>
      </c>
      <c r="I6" s="12">
        <v>0.69416736083402741</v>
      </c>
      <c r="J6" s="13">
        <v>18.867229999999999</v>
      </c>
      <c r="K6" s="2">
        <v>13.097015255348587</v>
      </c>
    </row>
    <row r="7" spans="1:26" x14ac:dyDescent="0.2">
      <c r="A7" s="15">
        <v>1</v>
      </c>
      <c r="B7" s="15">
        <v>101</v>
      </c>
      <c r="C7" s="15" t="s">
        <v>11</v>
      </c>
      <c r="D7" s="15">
        <v>6</v>
      </c>
      <c r="E7" s="15"/>
      <c r="F7" s="15">
        <v>13.5</v>
      </c>
      <c r="G7" s="16">
        <v>13.5</v>
      </c>
      <c r="H7" s="2">
        <v>1.7391304347826086</v>
      </c>
      <c r="I7" s="12">
        <v>0.67109006891801559</v>
      </c>
      <c r="J7" s="13">
        <v>18.348929999999999</v>
      </c>
      <c r="K7" s="2">
        <v>12.313784698271844</v>
      </c>
    </row>
    <row r="8" spans="1:26" x14ac:dyDescent="0.2">
      <c r="A8" s="15">
        <v>1</v>
      </c>
      <c r="B8" s="15">
        <v>101</v>
      </c>
      <c r="C8" s="15" t="s">
        <v>11</v>
      </c>
      <c r="D8" s="15">
        <v>7</v>
      </c>
      <c r="E8" s="15" t="s">
        <v>13</v>
      </c>
      <c r="F8" s="15">
        <v>15.75</v>
      </c>
      <c r="G8" s="16">
        <v>15.75</v>
      </c>
      <c r="H8" s="2">
        <v>1.1764705882352942</v>
      </c>
      <c r="I8" s="12">
        <v>0.65297794583345103</v>
      </c>
      <c r="J8" s="13">
        <v>14.92886</v>
      </c>
      <c r="K8" s="2">
        <v>9.7482163364351742</v>
      </c>
    </row>
    <row r="9" spans="1:26" x14ac:dyDescent="0.2">
      <c r="A9" s="15">
        <v>1</v>
      </c>
      <c r="B9" s="15">
        <v>101</v>
      </c>
      <c r="C9" s="15" t="s">
        <v>11</v>
      </c>
      <c r="D9" s="15">
        <v>8</v>
      </c>
      <c r="E9" s="15" t="s">
        <v>13</v>
      </c>
      <c r="F9" s="15">
        <v>18</v>
      </c>
      <c r="G9" s="16">
        <v>18</v>
      </c>
      <c r="H9" s="2">
        <v>2.2222222222222223</v>
      </c>
      <c r="I9" s="12">
        <v>0.72405181374154681</v>
      </c>
      <c r="J9" s="13">
        <v>11.08459</v>
      </c>
      <c r="K9" s="2">
        <v>8.0258174940814122</v>
      </c>
    </row>
    <row r="10" spans="1:26" x14ac:dyDescent="0.2">
      <c r="A10" s="15">
        <v>1</v>
      </c>
      <c r="B10" s="15">
        <v>101</v>
      </c>
      <c r="C10" s="15" t="s">
        <v>11</v>
      </c>
      <c r="D10" s="15">
        <v>9</v>
      </c>
      <c r="E10" s="15" t="s">
        <v>13</v>
      </c>
      <c r="F10" s="15">
        <v>20.25</v>
      </c>
      <c r="G10" s="16">
        <v>20.25</v>
      </c>
      <c r="H10" s="2">
        <v>2.7777777777777777</v>
      </c>
      <c r="I10" s="12">
        <v>0.73569274853148414</v>
      </c>
      <c r="J10" s="13">
        <v>13.97246</v>
      </c>
      <c r="K10" s="2">
        <v>10.279437501146221</v>
      </c>
    </row>
    <row r="11" spans="1:26" x14ac:dyDescent="0.2">
      <c r="A11" s="15">
        <v>1</v>
      </c>
      <c r="B11" s="15">
        <v>101</v>
      </c>
      <c r="C11" s="15" t="s">
        <v>11</v>
      </c>
      <c r="D11" s="15">
        <v>10</v>
      </c>
      <c r="E11" s="15" t="s">
        <v>13</v>
      </c>
      <c r="F11" s="15">
        <v>22.5</v>
      </c>
      <c r="G11" s="16">
        <v>22.5</v>
      </c>
      <c r="H11" s="2">
        <v>2.5641025641025643</v>
      </c>
      <c r="I11" s="12">
        <v>0.71042381737151439</v>
      </c>
      <c r="J11" s="13">
        <v>14.533570000000001</v>
      </c>
      <c r="K11" s="2">
        <v>10.324994279436121</v>
      </c>
    </row>
    <row r="12" spans="1:26" x14ac:dyDescent="0.2">
      <c r="A12" s="15">
        <v>1</v>
      </c>
      <c r="B12" s="15">
        <v>101</v>
      </c>
      <c r="C12" s="15" t="s">
        <v>11</v>
      </c>
      <c r="D12" s="15">
        <v>11</v>
      </c>
      <c r="E12" s="15" t="s">
        <v>13</v>
      </c>
      <c r="F12" s="15">
        <v>24.75</v>
      </c>
      <c r="G12" s="16">
        <v>24.75</v>
      </c>
      <c r="H12" s="2">
        <v>2.9411764705882355</v>
      </c>
      <c r="I12" s="12">
        <v>0.74684226374427498</v>
      </c>
      <c r="J12" s="13">
        <v>12.559810000000001</v>
      </c>
      <c r="K12" s="2">
        <v>9.3801969325979826</v>
      </c>
      <c r="L12" s="17" t="s">
        <v>14</v>
      </c>
      <c r="M12" s="17"/>
      <c r="N12" s="17"/>
      <c r="O12" s="17"/>
      <c r="P12" s="17" t="s">
        <v>16</v>
      </c>
      <c r="Q12" s="17"/>
      <c r="R12" s="17"/>
      <c r="S12" s="17"/>
      <c r="T12" s="17" t="s">
        <v>15</v>
      </c>
      <c r="U12" s="17"/>
      <c r="V12" s="17"/>
      <c r="W12" s="17"/>
      <c r="X12" s="17" t="s">
        <v>17</v>
      </c>
      <c r="Y12" s="17"/>
      <c r="Z12" s="17"/>
    </row>
    <row r="13" spans="1:26" x14ac:dyDescent="0.2">
      <c r="A13" s="15">
        <v>1</v>
      </c>
      <c r="B13" s="15">
        <v>101</v>
      </c>
      <c r="C13" s="15" t="s">
        <v>10</v>
      </c>
      <c r="D13" s="15">
        <v>2</v>
      </c>
      <c r="E13" s="15">
        <v>1</v>
      </c>
      <c r="F13" s="15">
        <v>-4.5</v>
      </c>
      <c r="G13" s="16">
        <v>4.5</v>
      </c>
      <c r="H13" s="2">
        <v>3.0769230769230771</v>
      </c>
      <c r="I13" s="12">
        <v>0.69410910384496949</v>
      </c>
      <c r="J13" s="13">
        <v>17.367850000000001</v>
      </c>
      <c r="K13" s="2">
        <v>12.055182799213853</v>
      </c>
    </row>
    <row r="14" spans="1:26" x14ac:dyDescent="0.2">
      <c r="A14" s="15">
        <v>1</v>
      </c>
      <c r="B14" s="15">
        <v>101</v>
      </c>
      <c r="C14" s="15" t="s">
        <v>10</v>
      </c>
      <c r="D14" s="15">
        <v>3</v>
      </c>
      <c r="E14" s="15">
        <v>1</v>
      </c>
      <c r="F14" s="15">
        <v>-6.75</v>
      </c>
      <c r="G14" s="16">
        <v>6.75</v>
      </c>
      <c r="H14" s="2">
        <v>2.6666666666666665</v>
      </c>
      <c r="I14" s="12">
        <v>0.65039299001952677</v>
      </c>
      <c r="J14" s="13">
        <v>20.19932</v>
      </c>
      <c r="K14" s="2">
        <v>13.137496131161228</v>
      </c>
    </row>
    <row r="15" spans="1:26" x14ac:dyDescent="0.2">
      <c r="A15" s="15">
        <v>1</v>
      </c>
      <c r="B15" s="15">
        <v>101</v>
      </c>
      <c r="C15" s="15" t="s">
        <v>10</v>
      </c>
      <c r="D15" s="15">
        <v>4</v>
      </c>
      <c r="E15" s="15"/>
      <c r="F15" s="15">
        <v>-9</v>
      </c>
      <c r="G15" s="16">
        <v>9</v>
      </c>
      <c r="H15" s="2">
        <v>2.6666666666666665</v>
      </c>
      <c r="I15" s="12">
        <v>0.63333393984097375</v>
      </c>
      <c r="J15" s="13">
        <v>20.1724</v>
      </c>
      <c r="K15" s="2">
        <v>12.775865568048058</v>
      </c>
    </row>
    <row r="16" spans="1:26" x14ac:dyDescent="0.2">
      <c r="A16" s="15">
        <v>1</v>
      </c>
      <c r="B16" s="15">
        <v>101</v>
      </c>
      <c r="C16" s="15" t="s">
        <v>10</v>
      </c>
      <c r="D16" s="15">
        <v>5</v>
      </c>
      <c r="E16" s="15"/>
      <c r="F16" s="15">
        <v>-11.25</v>
      </c>
      <c r="G16" s="16">
        <v>11.25</v>
      </c>
      <c r="H16" s="2">
        <v>2.1052631578947367</v>
      </c>
      <c r="I16" s="12">
        <v>0.64934110515707111</v>
      </c>
      <c r="J16" s="13">
        <v>22.246680000000001</v>
      </c>
      <c r="K16" s="2">
        <v>14.445683777275711</v>
      </c>
    </row>
    <row r="17" spans="1:26" x14ac:dyDescent="0.2">
      <c r="A17" s="15">
        <v>1</v>
      </c>
      <c r="B17" s="15">
        <v>101</v>
      </c>
      <c r="C17" s="15" t="s">
        <v>10</v>
      </c>
      <c r="D17" s="15">
        <v>6</v>
      </c>
      <c r="E17" s="15"/>
      <c r="F17" s="15">
        <v>-13.5</v>
      </c>
      <c r="G17" s="16">
        <v>13.5</v>
      </c>
      <c r="H17" s="2">
        <v>1.7094017094017095</v>
      </c>
      <c r="I17" s="12">
        <v>0.66225648856881125</v>
      </c>
      <c r="J17" s="13">
        <v>22.032440000000001</v>
      </c>
      <c r="K17" s="2">
        <v>14.591126349003021</v>
      </c>
    </row>
    <row r="18" spans="1:26" x14ac:dyDescent="0.2">
      <c r="A18" s="15">
        <v>1</v>
      </c>
      <c r="B18" s="15">
        <v>101</v>
      </c>
      <c r="C18" s="15" t="s">
        <v>10</v>
      </c>
      <c r="D18" s="15">
        <v>7</v>
      </c>
      <c r="E18" s="15" t="s">
        <v>13</v>
      </c>
      <c r="F18" s="15">
        <v>-15.75</v>
      </c>
      <c r="G18" s="16">
        <v>15.75</v>
      </c>
      <c r="H18" s="2">
        <v>1.7857142857142858</v>
      </c>
      <c r="I18" s="12">
        <v>0.64089663235773286</v>
      </c>
      <c r="J18" s="13">
        <v>22.064819999999997</v>
      </c>
      <c r="K18" s="2">
        <v>14.14126883157955</v>
      </c>
    </row>
    <row r="19" spans="1:26" x14ac:dyDescent="0.2">
      <c r="A19" s="15">
        <v>1</v>
      </c>
      <c r="B19" s="15">
        <v>101</v>
      </c>
      <c r="C19" s="15" t="s">
        <v>10</v>
      </c>
      <c r="D19" s="15">
        <v>9</v>
      </c>
      <c r="E19" s="15" t="s">
        <v>13</v>
      </c>
      <c r="F19" s="15">
        <v>-20.25</v>
      </c>
      <c r="G19" s="16">
        <v>20.25</v>
      </c>
      <c r="H19" s="2">
        <v>1.3605442176870748</v>
      </c>
      <c r="I19" s="12">
        <v>0.6388286906598527</v>
      </c>
      <c r="J19" s="13">
        <v>22.33371</v>
      </c>
      <c r="K19" s="2">
        <v>14.267414716876859</v>
      </c>
    </row>
    <row r="20" spans="1:26" x14ac:dyDescent="0.2">
      <c r="A20" s="1">
        <v>1</v>
      </c>
      <c r="B20" s="7">
        <v>102</v>
      </c>
      <c r="C20" s="1" t="s">
        <v>11</v>
      </c>
      <c r="D20" s="1">
        <v>1</v>
      </c>
      <c r="E20" s="1">
        <v>1</v>
      </c>
      <c r="F20" s="1">
        <v>2.25</v>
      </c>
      <c r="G20" s="9">
        <v>2.25</v>
      </c>
      <c r="H20" s="2">
        <v>3.3333333333333335</v>
      </c>
      <c r="I20" s="12">
        <v>0.76305970149253732</v>
      </c>
      <c r="J20" s="13">
        <v>20.09629</v>
      </c>
      <c r="K20" s="2">
        <v>15.334669048507463</v>
      </c>
    </row>
    <row r="21" spans="1:26" x14ac:dyDescent="0.2">
      <c r="A21" s="1">
        <v>1</v>
      </c>
      <c r="B21" s="1">
        <v>102</v>
      </c>
      <c r="C21" s="1" t="s">
        <v>11</v>
      </c>
      <c r="D21" s="1">
        <v>2</v>
      </c>
      <c r="E21" s="1">
        <v>1</v>
      </c>
      <c r="F21" s="1">
        <v>4.5</v>
      </c>
      <c r="G21" s="9">
        <v>4.5</v>
      </c>
      <c r="H21" s="2">
        <v>2.8571428571428572</v>
      </c>
      <c r="I21" s="12">
        <v>0.7760970522135372</v>
      </c>
      <c r="J21" s="13">
        <v>20.290770000000002</v>
      </c>
      <c r="K21" s="2">
        <v>15.747606784142874</v>
      </c>
    </row>
    <row r="22" spans="1:26" x14ac:dyDescent="0.2">
      <c r="A22" s="1">
        <v>1</v>
      </c>
      <c r="B22" s="1">
        <v>102</v>
      </c>
      <c r="C22" s="1" t="s">
        <v>11</v>
      </c>
      <c r="D22" s="1">
        <v>3</v>
      </c>
      <c r="E22" s="1">
        <v>1</v>
      </c>
      <c r="F22" s="1">
        <v>6.75</v>
      </c>
      <c r="G22" s="9">
        <v>6.75</v>
      </c>
      <c r="H22" s="2">
        <v>2.8571428571428572</v>
      </c>
      <c r="I22" s="12">
        <v>0.69579549335084401</v>
      </c>
      <c r="J22" s="13">
        <v>20.41404</v>
      </c>
      <c r="K22" s="2">
        <v>14.203997033083864</v>
      </c>
    </row>
    <row r="23" spans="1:26" x14ac:dyDescent="0.2">
      <c r="A23" s="1">
        <v>1</v>
      </c>
      <c r="B23" s="1">
        <v>102</v>
      </c>
      <c r="C23" s="1" t="s">
        <v>11</v>
      </c>
      <c r="D23" s="1">
        <v>4</v>
      </c>
      <c r="E23" s="1">
        <v>1</v>
      </c>
      <c r="F23" s="1">
        <v>9</v>
      </c>
      <c r="G23" s="9">
        <v>9</v>
      </c>
      <c r="H23" s="2">
        <v>2.5</v>
      </c>
      <c r="I23" s="12">
        <v>0.73869237463354975</v>
      </c>
      <c r="J23" s="13">
        <v>21.275950000000002</v>
      </c>
      <c r="K23" s="2">
        <v>15.716382028084674</v>
      </c>
    </row>
    <row r="24" spans="1:26" x14ac:dyDescent="0.2">
      <c r="A24" s="1">
        <v>1</v>
      </c>
      <c r="B24" s="1">
        <v>102</v>
      </c>
      <c r="C24" s="1" t="s">
        <v>11</v>
      </c>
      <c r="D24" s="1">
        <v>5</v>
      </c>
      <c r="F24" s="1">
        <v>11.25</v>
      </c>
      <c r="G24" s="9">
        <v>11.25</v>
      </c>
      <c r="H24" s="2">
        <v>1.5384615384615385</v>
      </c>
      <c r="I24" s="12">
        <v>0.74321597118728266</v>
      </c>
      <c r="J24" s="13">
        <v>22.095570000000002</v>
      </c>
      <c r="K24" s="2">
        <v>16.421780516486589</v>
      </c>
    </row>
    <row r="25" spans="1:26" x14ac:dyDescent="0.2">
      <c r="A25" s="1">
        <v>1</v>
      </c>
      <c r="B25" s="1">
        <v>102</v>
      </c>
      <c r="C25" s="1" t="s">
        <v>11</v>
      </c>
      <c r="D25" s="1">
        <v>6</v>
      </c>
      <c r="F25" s="1">
        <v>13.5</v>
      </c>
      <c r="G25" s="9">
        <v>13.5</v>
      </c>
      <c r="H25" s="2">
        <v>1.5384615384615385</v>
      </c>
      <c r="I25" s="12">
        <v>0.75774130307404541</v>
      </c>
      <c r="J25" s="13">
        <v>23.954180000000004</v>
      </c>
      <c r="K25" s="2">
        <v>18.15107156727024</v>
      </c>
    </row>
    <row r="26" spans="1:26" x14ac:dyDescent="0.2">
      <c r="A26" s="1">
        <v>1</v>
      </c>
      <c r="B26" s="1">
        <v>102</v>
      </c>
      <c r="C26" s="1" t="s">
        <v>11</v>
      </c>
      <c r="D26" s="1">
        <v>7</v>
      </c>
      <c r="E26" s="1" t="s">
        <v>13</v>
      </c>
      <c r="F26" s="1">
        <v>15.75</v>
      </c>
      <c r="G26" s="9">
        <v>15.75</v>
      </c>
      <c r="H26" s="2">
        <v>2.3529411764705883</v>
      </c>
      <c r="I26" s="12">
        <v>0.73101762833794692</v>
      </c>
      <c r="J26" s="13">
        <v>22.095569999999999</v>
      </c>
      <c r="K26" s="2">
        <v>16.152251178175089</v>
      </c>
    </row>
    <row r="27" spans="1:26" x14ac:dyDescent="0.2">
      <c r="A27" s="1">
        <v>1</v>
      </c>
      <c r="B27" s="1">
        <v>102</v>
      </c>
      <c r="C27" s="1" t="s">
        <v>11</v>
      </c>
      <c r="D27" s="1">
        <v>8</v>
      </c>
      <c r="E27" s="1" t="s">
        <v>13</v>
      </c>
      <c r="F27" s="1">
        <v>18</v>
      </c>
      <c r="G27" s="9">
        <v>18</v>
      </c>
      <c r="H27" s="2">
        <v>1.25</v>
      </c>
      <c r="I27" s="12">
        <v>0.71669184421176924</v>
      </c>
      <c r="J27" s="13">
        <v>24.467140000000004</v>
      </c>
      <c r="K27" s="2">
        <v>17.53539968918755</v>
      </c>
    </row>
    <row r="28" spans="1:26" x14ac:dyDescent="0.2">
      <c r="A28" s="1">
        <v>1</v>
      </c>
      <c r="B28" s="1">
        <v>102</v>
      </c>
      <c r="C28" s="1" t="s">
        <v>10</v>
      </c>
      <c r="D28" s="1">
        <v>1</v>
      </c>
      <c r="E28" s="1">
        <v>1</v>
      </c>
      <c r="F28" s="1">
        <v>-2.25</v>
      </c>
      <c r="G28" s="9">
        <v>2.25</v>
      </c>
      <c r="H28" s="2">
        <v>2.8571428571428572</v>
      </c>
      <c r="I28" s="12">
        <v>0.7184512900597867</v>
      </c>
      <c r="J28" s="13">
        <v>22.606170000000002</v>
      </c>
      <c r="K28" s="2">
        <v>16.24143199981085</v>
      </c>
    </row>
    <row r="29" spans="1:26" x14ac:dyDescent="0.2">
      <c r="A29" s="1">
        <v>1</v>
      </c>
      <c r="B29" s="1">
        <v>102</v>
      </c>
      <c r="C29" s="1" t="s">
        <v>10</v>
      </c>
      <c r="D29" s="1">
        <v>2</v>
      </c>
      <c r="E29" s="1">
        <v>1</v>
      </c>
      <c r="F29" s="1">
        <v>-4.5</v>
      </c>
      <c r="G29" s="9">
        <v>4.5</v>
      </c>
      <c r="H29" s="2">
        <v>1.4285714285714286</v>
      </c>
      <c r="I29" s="12">
        <v>0.69391754237048764</v>
      </c>
      <c r="J29" s="13">
        <v>23.835810000000002</v>
      </c>
      <c r="K29" s="2">
        <v>16.540086695609894</v>
      </c>
    </row>
    <row r="30" spans="1:26" x14ac:dyDescent="0.2">
      <c r="A30" s="1">
        <v>1</v>
      </c>
      <c r="B30" s="1">
        <v>102</v>
      </c>
      <c r="C30" s="1" t="s">
        <v>10</v>
      </c>
      <c r="D30" s="1">
        <v>3</v>
      </c>
      <c r="E30" s="1">
        <v>1</v>
      </c>
      <c r="F30" s="1">
        <v>-6.75</v>
      </c>
      <c r="G30" s="9">
        <v>6.75</v>
      </c>
      <c r="H30" s="2">
        <v>1.0526315789473684</v>
      </c>
      <c r="I30" s="12">
        <v>0.70451166713234936</v>
      </c>
      <c r="J30" s="13">
        <v>26.095189999999999</v>
      </c>
      <c r="K30" s="2">
        <v>18.384365811035412</v>
      </c>
      <c r="L30" s="17" t="s">
        <v>14</v>
      </c>
      <c r="M30" s="17"/>
      <c r="N30" s="17"/>
      <c r="O30" s="17"/>
      <c r="P30" s="17" t="s">
        <v>16</v>
      </c>
      <c r="Q30" s="17"/>
      <c r="R30" s="17"/>
      <c r="S30" s="17"/>
      <c r="T30" s="17" t="s">
        <v>15</v>
      </c>
      <c r="U30" s="17"/>
      <c r="V30" s="17"/>
      <c r="W30" s="17"/>
      <c r="X30" s="17" t="s">
        <v>17</v>
      </c>
      <c r="Y30" s="17"/>
      <c r="Z30" s="17"/>
    </row>
    <row r="31" spans="1:26" x14ac:dyDescent="0.2">
      <c r="A31" s="1">
        <v>1</v>
      </c>
      <c r="B31" s="1">
        <v>102</v>
      </c>
      <c r="C31" s="1" t="s">
        <v>10</v>
      </c>
      <c r="D31" s="1">
        <v>4</v>
      </c>
      <c r="E31" s="1">
        <v>1</v>
      </c>
      <c r="F31" s="1">
        <v>-9</v>
      </c>
      <c r="G31" s="9">
        <v>9</v>
      </c>
      <c r="H31" s="2">
        <v>0.8</v>
      </c>
      <c r="I31" s="12">
        <v>0.67930092231681072</v>
      </c>
      <c r="J31" s="13">
        <v>24.00752</v>
      </c>
      <c r="K31" s="2">
        <v>16.308330478539279</v>
      </c>
    </row>
    <row r="32" spans="1:26" x14ac:dyDescent="0.2">
      <c r="A32" s="1">
        <v>1</v>
      </c>
      <c r="B32" s="7">
        <v>109</v>
      </c>
      <c r="C32" s="1" t="s">
        <v>11</v>
      </c>
      <c r="D32" s="1">
        <v>2</v>
      </c>
      <c r="E32" s="1">
        <v>1</v>
      </c>
      <c r="F32" s="1">
        <v>4.5</v>
      </c>
      <c r="G32" s="9">
        <v>4.5</v>
      </c>
      <c r="H32" s="2">
        <v>2.6666666666666665</v>
      </c>
      <c r="I32" s="12">
        <v>0.78103144046145623</v>
      </c>
      <c r="J32" s="13">
        <v>16.518609999999999</v>
      </c>
      <c r="K32" s="2">
        <v>12.901553762721015</v>
      </c>
    </row>
    <row r="33" spans="1:26" x14ac:dyDescent="0.2">
      <c r="A33" s="1">
        <v>1</v>
      </c>
      <c r="B33" s="1">
        <v>109</v>
      </c>
      <c r="C33" s="1" t="s">
        <v>11</v>
      </c>
      <c r="D33" s="1">
        <v>3</v>
      </c>
      <c r="E33" s="1">
        <v>1</v>
      </c>
      <c r="F33" s="1">
        <v>6.75</v>
      </c>
      <c r="G33" s="9">
        <v>6.75</v>
      </c>
      <c r="H33" s="2">
        <v>4.4444444444444446</v>
      </c>
      <c r="I33" s="12">
        <v>0.76485425043248034</v>
      </c>
      <c r="J33" s="13">
        <v>16.707640000000001</v>
      </c>
      <c r="K33" s="2">
        <v>12.778909468695726</v>
      </c>
    </row>
    <row r="34" spans="1:26" x14ac:dyDescent="0.2">
      <c r="A34" s="1">
        <v>1</v>
      </c>
      <c r="B34" s="1">
        <v>109</v>
      </c>
      <c r="C34" s="1" t="s">
        <v>11</v>
      </c>
      <c r="D34" s="1">
        <v>4</v>
      </c>
      <c r="E34" s="1">
        <v>1</v>
      </c>
      <c r="F34" s="1">
        <v>9</v>
      </c>
      <c r="G34" s="9">
        <v>9</v>
      </c>
      <c r="H34" s="2">
        <v>3.6363636363636362</v>
      </c>
      <c r="I34" s="12">
        <v>0.76453359245925223</v>
      </c>
      <c r="J34" s="13">
        <v>16.72241</v>
      </c>
      <c r="K34" s="2">
        <v>12.784844191876523</v>
      </c>
    </row>
    <row r="35" spans="1:26" x14ac:dyDescent="0.2">
      <c r="A35" s="1">
        <v>1</v>
      </c>
      <c r="B35" s="1">
        <v>109</v>
      </c>
      <c r="C35" s="1" t="s">
        <v>11</v>
      </c>
      <c r="D35" s="1">
        <v>7</v>
      </c>
      <c r="E35" s="1" t="s">
        <v>13</v>
      </c>
      <c r="F35" s="1">
        <v>15.75</v>
      </c>
      <c r="G35" s="9">
        <v>15.75</v>
      </c>
      <c r="H35" s="2">
        <v>1.8181818181818181</v>
      </c>
      <c r="I35" s="12">
        <v>0.76233838900235251</v>
      </c>
      <c r="J35" s="13">
        <v>22.00515</v>
      </c>
      <c r="K35" s="2">
        <v>16.775370600755117</v>
      </c>
    </row>
    <row r="36" spans="1:26" x14ac:dyDescent="0.2">
      <c r="A36" s="1">
        <v>1</v>
      </c>
      <c r="B36" s="1">
        <v>109</v>
      </c>
      <c r="C36" s="1" t="s">
        <v>11</v>
      </c>
      <c r="D36" s="1">
        <v>8</v>
      </c>
      <c r="E36" s="1" t="s">
        <v>13</v>
      </c>
      <c r="F36" s="1">
        <v>18</v>
      </c>
      <c r="G36" s="9">
        <v>18</v>
      </c>
      <c r="H36" s="2">
        <v>1.4285714285714286</v>
      </c>
      <c r="I36" s="12">
        <v>0.74894954201574804</v>
      </c>
      <c r="J36" s="13">
        <v>21.738589999999999</v>
      </c>
      <c r="K36" s="2">
        <v>16.281107024568119</v>
      </c>
    </row>
    <row r="37" spans="1:26" x14ac:dyDescent="0.2">
      <c r="A37" s="1">
        <v>1</v>
      </c>
      <c r="B37" s="1">
        <v>109</v>
      </c>
      <c r="C37" s="1" t="s">
        <v>11</v>
      </c>
      <c r="D37" s="1">
        <v>9</v>
      </c>
      <c r="E37" s="1" t="s">
        <v>13</v>
      </c>
      <c r="F37" s="1">
        <v>20.25</v>
      </c>
      <c r="G37" s="9">
        <v>20.25</v>
      </c>
      <c r="H37" s="2">
        <v>0.90909090909090906</v>
      </c>
      <c r="I37" s="12">
        <v>0.75537667868028779</v>
      </c>
      <c r="J37" s="13">
        <v>23.202009999999998</v>
      </c>
      <c r="K37" s="2">
        <v>17.526257252506824</v>
      </c>
    </row>
    <row r="38" spans="1:26" x14ac:dyDescent="0.2">
      <c r="A38" s="1">
        <v>1</v>
      </c>
      <c r="B38" s="1">
        <v>109</v>
      </c>
      <c r="C38" s="1" t="s">
        <v>11</v>
      </c>
      <c r="D38" s="1">
        <v>10</v>
      </c>
      <c r="E38" s="1" t="s">
        <v>13</v>
      </c>
      <c r="F38" s="1">
        <v>22.5</v>
      </c>
      <c r="G38" s="9">
        <v>22.5</v>
      </c>
      <c r="H38" s="2">
        <v>1.0526315789473684</v>
      </c>
      <c r="I38" s="12">
        <v>0.73324444669473909</v>
      </c>
      <c r="J38" s="13">
        <v>22.919980000000002</v>
      </c>
      <c r="K38" s="2">
        <v>16.805948053354488</v>
      </c>
    </row>
    <row r="39" spans="1:26" x14ac:dyDescent="0.2">
      <c r="A39" s="1">
        <v>1</v>
      </c>
      <c r="B39" s="1">
        <v>109</v>
      </c>
      <c r="C39" s="1" t="s">
        <v>10</v>
      </c>
      <c r="D39" s="1">
        <v>1</v>
      </c>
      <c r="E39" s="1">
        <v>1</v>
      </c>
      <c r="F39" s="1">
        <v>-2.25</v>
      </c>
      <c r="G39" s="9">
        <v>2.25</v>
      </c>
      <c r="H39" s="2">
        <v>2.5641025641025643</v>
      </c>
      <c r="I39" s="12">
        <v>0.73580621271520497</v>
      </c>
      <c r="J39" s="13">
        <v>17.208379999999998</v>
      </c>
      <c r="K39" s="2">
        <v>12.662032914764078</v>
      </c>
    </row>
    <row r="40" spans="1:26" x14ac:dyDescent="0.2">
      <c r="A40" s="1">
        <v>1</v>
      </c>
      <c r="B40" s="1">
        <v>109</v>
      </c>
      <c r="C40" s="1" t="s">
        <v>10</v>
      </c>
      <c r="D40" s="1">
        <v>2</v>
      </c>
      <c r="E40" s="1">
        <v>1</v>
      </c>
      <c r="F40" s="1">
        <v>-4.5</v>
      </c>
      <c r="G40" s="9">
        <v>4.5</v>
      </c>
      <c r="H40" s="2">
        <v>3.0769230769230771</v>
      </c>
      <c r="I40" s="12">
        <v>0.72717256112150863</v>
      </c>
      <c r="J40" s="13">
        <v>16.750299999999999</v>
      </c>
      <c r="K40" s="2">
        <v>12.180358550553606</v>
      </c>
    </row>
    <row r="41" spans="1:26" x14ac:dyDescent="0.2">
      <c r="A41" s="1">
        <v>1</v>
      </c>
      <c r="B41" s="1">
        <v>109</v>
      </c>
      <c r="C41" s="1" t="s">
        <v>10</v>
      </c>
      <c r="D41" s="1">
        <v>3</v>
      </c>
      <c r="E41" s="1">
        <v>1</v>
      </c>
      <c r="F41" s="1">
        <v>-6.75</v>
      </c>
      <c r="G41" s="9">
        <v>6.75</v>
      </c>
      <c r="H41" s="2">
        <v>2.6666666666666665</v>
      </c>
      <c r="I41" s="12">
        <v>0.714335521907142</v>
      </c>
      <c r="J41" s="13">
        <v>18.219279999999998</v>
      </c>
      <c r="K41" s="2">
        <v>13.014678887572353</v>
      </c>
    </row>
    <row r="42" spans="1:26" x14ac:dyDescent="0.2">
      <c r="A42" s="1">
        <v>1</v>
      </c>
      <c r="B42" s="1">
        <v>109</v>
      </c>
      <c r="C42" s="1" t="s">
        <v>10</v>
      </c>
      <c r="D42" s="1">
        <v>4</v>
      </c>
      <c r="F42" s="1">
        <v>-9</v>
      </c>
      <c r="G42" s="9">
        <v>9</v>
      </c>
      <c r="H42" s="2">
        <v>2.8571428571428572</v>
      </c>
      <c r="I42" s="12">
        <v>0.70489933623905132</v>
      </c>
      <c r="J42" s="13">
        <v>20.748470000000001</v>
      </c>
      <c r="K42" s="2">
        <v>14.62558273097587</v>
      </c>
    </row>
    <row r="43" spans="1:26" x14ac:dyDescent="0.2">
      <c r="A43" s="1">
        <v>1</v>
      </c>
      <c r="B43" s="1">
        <v>109</v>
      </c>
      <c r="C43" s="1" t="s">
        <v>10</v>
      </c>
      <c r="D43" s="1">
        <v>5</v>
      </c>
      <c r="F43" s="1">
        <v>-11.25</v>
      </c>
      <c r="G43" s="9">
        <v>11.25</v>
      </c>
      <c r="H43" s="2">
        <v>2</v>
      </c>
      <c r="I43" s="12">
        <v>0.70060956894440296</v>
      </c>
      <c r="J43" s="13">
        <v>22.437329999999999</v>
      </c>
      <c r="K43" s="2">
        <v>15.719808099563322</v>
      </c>
      <c r="L43" s="17" t="s">
        <v>14</v>
      </c>
      <c r="M43" s="17"/>
      <c r="N43" s="17"/>
      <c r="O43" s="17"/>
      <c r="P43" s="17" t="s">
        <v>16</v>
      </c>
      <c r="Q43" s="17"/>
      <c r="R43" s="17"/>
      <c r="S43" s="17"/>
      <c r="T43" s="17" t="s">
        <v>15</v>
      </c>
      <c r="U43" s="17"/>
      <c r="V43" s="17"/>
      <c r="W43" s="17"/>
      <c r="X43" s="17" t="s">
        <v>17</v>
      </c>
      <c r="Y43" s="17"/>
      <c r="Z43" s="17"/>
    </row>
    <row r="44" spans="1:26" x14ac:dyDescent="0.2">
      <c r="A44" s="1">
        <v>1</v>
      </c>
      <c r="B44" s="1">
        <v>109</v>
      </c>
      <c r="C44" s="1" t="s">
        <v>10</v>
      </c>
      <c r="D44" s="1">
        <v>6</v>
      </c>
      <c r="F44" s="1">
        <v>-13.5</v>
      </c>
      <c r="G44" s="9">
        <v>13.5</v>
      </c>
      <c r="H44" s="2">
        <v>1.5384615384615385</v>
      </c>
      <c r="I44" s="12">
        <v>0.68566484050095766</v>
      </c>
      <c r="J44" s="13">
        <v>22.738960000000002</v>
      </c>
      <c r="K44" s="2">
        <v>15.591305381557657</v>
      </c>
    </row>
    <row r="45" spans="1:26" x14ac:dyDescent="0.2">
      <c r="A45" s="1">
        <v>1</v>
      </c>
      <c r="B45" s="1">
        <v>109</v>
      </c>
      <c r="C45" s="1" t="s">
        <v>10</v>
      </c>
      <c r="D45" s="1">
        <v>7</v>
      </c>
      <c r="E45" s="1" t="s">
        <v>13</v>
      </c>
      <c r="F45" s="1">
        <v>-15.75</v>
      </c>
      <c r="G45" s="9">
        <v>15.75</v>
      </c>
      <c r="H45" s="2">
        <v>0.97560975609756095</v>
      </c>
      <c r="I45" s="12">
        <v>0.6585172622702028</v>
      </c>
      <c r="J45" s="13">
        <v>23.072769999999998</v>
      </c>
      <c r="K45" s="2">
        <v>15.193817333390067</v>
      </c>
    </row>
    <row r="46" spans="1:26" x14ac:dyDescent="0.2">
      <c r="A46" s="1">
        <v>1</v>
      </c>
      <c r="B46" s="1">
        <v>109</v>
      </c>
      <c r="C46" s="1" t="s">
        <v>10</v>
      </c>
      <c r="D46" s="1">
        <v>8</v>
      </c>
      <c r="E46" s="1" t="s">
        <v>13</v>
      </c>
      <c r="F46" s="1">
        <v>-18</v>
      </c>
      <c r="G46" s="9">
        <v>18</v>
      </c>
      <c r="H46" s="2">
        <v>1.3333333333333333</v>
      </c>
      <c r="I46" s="12">
        <v>0.69089267225608575</v>
      </c>
      <c r="J46" s="13">
        <v>22.720939999999999</v>
      </c>
      <c r="K46" s="2">
        <v>15.697730952770188</v>
      </c>
    </row>
    <row r="47" spans="1:26" x14ac:dyDescent="0.2">
      <c r="A47" s="1">
        <v>1</v>
      </c>
      <c r="B47" s="7">
        <v>110</v>
      </c>
      <c r="C47" s="1" t="s">
        <v>11</v>
      </c>
      <c r="D47" s="1">
        <v>1</v>
      </c>
      <c r="E47" s="1">
        <v>1</v>
      </c>
      <c r="F47" s="1">
        <v>2.25</v>
      </c>
      <c r="G47" s="9">
        <v>2.25</v>
      </c>
      <c r="H47" s="2">
        <v>1.9047619047619047</v>
      </c>
      <c r="I47" s="12">
        <v>0.70373220002612646</v>
      </c>
      <c r="J47" s="13">
        <v>23.068830000000002</v>
      </c>
      <c r="K47" s="2">
        <v>16.234278487928709</v>
      </c>
    </row>
    <row r="48" spans="1:26" x14ac:dyDescent="0.2">
      <c r="A48" s="1">
        <v>1</v>
      </c>
      <c r="B48" s="1">
        <v>110</v>
      </c>
      <c r="C48" s="1" t="s">
        <v>11</v>
      </c>
      <c r="D48" s="1">
        <v>4</v>
      </c>
      <c r="F48" s="1">
        <v>9</v>
      </c>
      <c r="G48" s="9">
        <v>9</v>
      </c>
      <c r="H48" s="2">
        <v>1.639344262295082</v>
      </c>
      <c r="I48" s="12">
        <v>0.7254444855428297</v>
      </c>
      <c r="J48" s="13">
        <v>24.635939999999998</v>
      </c>
      <c r="K48" s="2">
        <v>17.872006819164017</v>
      </c>
    </row>
    <row r="49" spans="1:26" x14ac:dyDescent="0.2">
      <c r="A49" s="1">
        <v>1</v>
      </c>
      <c r="B49" s="1">
        <v>110</v>
      </c>
      <c r="C49" s="1" t="s">
        <v>11</v>
      </c>
      <c r="D49" s="1">
        <v>5</v>
      </c>
      <c r="F49" s="1">
        <v>11.25</v>
      </c>
      <c r="G49" s="9">
        <v>11.25</v>
      </c>
      <c r="H49" s="2">
        <v>1.7857142857142858</v>
      </c>
      <c r="I49" s="12">
        <v>0.67394779768688406</v>
      </c>
      <c r="J49" s="13">
        <v>23.88636</v>
      </c>
      <c r="K49" s="2">
        <v>16.098159716756079</v>
      </c>
    </row>
    <row r="50" spans="1:26" x14ac:dyDescent="0.2">
      <c r="A50" s="1">
        <v>1</v>
      </c>
      <c r="B50" s="1">
        <v>110</v>
      </c>
      <c r="C50" s="1" t="s">
        <v>11</v>
      </c>
      <c r="D50" s="1">
        <v>6</v>
      </c>
      <c r="E50" s="1" t="s">
        <v>13</v>
      </c>
      <c r="F50" s="1">
        <v>13.5</v>
      </c>
      <c r="G50" s="9">
        <v>13.5</v>
      </c>
      <c r="H50" s="2">
        <v>1.8691588785046731</v>
      </c>
      <c r="I50" s="12">
        <v>0.73246274903733455</v>
      </c>
      <c r="J50" s="13">
        <v>21.572420000000001</v>
      </c>
      <c r="K50" s="2">
        <v>15.800994056587978</v>
      </c>
    </row>
    <row r="51" spans="1:26" x14ac:dyDescent="0.2">
      <c r="A51" s="1">
        <v>1</v>
      </c>
      <c r="B51" s="1">
        <v>110</v>
      </c>
      <c r="C51" s="1" t="s">
        <v>11</v>
      </c>
      <c r="D51" s="1">
        <v>7</v>
      </c>
      <c r="E51" s="1" t="s">
        <v>13</v>
      </c>
      <c r="F51" s="1">
        <v>15.75</v>
      </c>
      <c r="G51" s="9">
        <v>15.75</v>
      </c>
      <c r="H51" s="2">
        <v>1.1764705882352942</v>
      </c>
      <c r="I51" s="12">
        <v>0.70903325403668538</v>
      </c>
      <c r="J51" s="13">
        <v>22.65287</v>
      </c>
      <c r="K51" s="2">
        <v>16.06163812937001</v>
      </c>
    </row>
    <row r="52" spans="1:26" x14ac:dyDescent="0.2">
      <c r="A52" s="1">
        <v>1</v>
      </c>
      <c r="B52" s="1">
        <v>110</v>
      </c>
      <c r="C52" s="1" t="s">
        <v>10</v>
      </c>
      <c r="D52" s="1">
        <v>1</v>
      </c>
      <c r="E52" s="1">
        <v>1</v>
      </c>
      <c r="F52" s="1">
        <v>-2.25</v>
      </c>
      <c r="G52" s="9">
        <v>2.25</v>
      </c>
      <c r="H52" s="2">
        <v>1.6666666666666667</v>
      </c>
      <c r="I52" s="12">
        <v>0.70529791449071655</v>
      </c>
      <c r="J52" s="13">
        <v>23.430969999999999</v>
      </c>
      <c r="K52" s="2">
        <v>16.525814275494543</v>
      </c>
    </row>
    <row r="53" spans="1:26" x14ac:dyDescent="0.2">
      <c r="A53" s="1">
        <v>1</v>
      </c>
      <c r="B53" s="1">
        <v>110</v>
      </c>
      <c r="C53" s="1" t="s">
        <v>10</v>
      </c>
      <c r="D53" s="1">
        <v>2</v>
      </c>
      <c r="E53" s="1">
        <v>1</v>
      </c>
      <c r="F53" s="1">
        <v>-4.5</v>
      </c>
      <c r="G53" s="9">
        <v>4.5</v>
      </c>
      <c r="H53" s="2">
        <v>1.8181818181818181</v>
      </c>
      <c r="I53" s="12">
        <v>0.69836044556511245</v>
      </c>
      <c r="J53" s="13">
        <v>23.018799999999999</v>
      </c>
      <c r="K53" s="2">
        <v>16.075419424374211</v>
      </c>
    </row>
    <row r="54" spans="1:26" x14ac:dyDescent="0.2">
      <c r="A54" s="1">
        <v>1</v>
      </c>
      <c r="B54" s="1">
        <v>110</v>
      </c>
      <c r="C54" s="1" t="s">
        <v>10</v>
      </c>
      <c r="D54" s="1">
        <v>3</v>
      </c>
      <c r="E54" s="1">
        <v>1</v>
      </c>
      <c r="F54" s="1">
        <v>-6.75</v>
      </c>
      <c r="G54" s="9">
        <v>6.75</v>
      </c>
      <c r="H54" s="2">
        <v>1.7391304347826086</v>
      </c>
      <c r="I54" s="12">
        <v>0.67890018090986104</v>
      </c>
      <c r="J54" s="13">
        <v>23.25178</v>
      </c>
      <c r="K54" s="2">
        <v>15.785637648476289</v>
      </c>
    </row>
    <row r="55" spans="1:26" x14ac:dyDescent="0.2">
      <c r="A55" s="1">
        <v>1</v>
      </c>
      <c r="B55" s="1">
        <v>110</v>
      </c>
      <c r="C55" s="1" t="s">
        <v>10</v>
      </c>
      <c r="D55" s="1">
        <v>4</v>
      </c>
      <c r="F55" s="1">
        <v>-9</v>
      </c>
      <c r="G55" s="9">
        <v>9</v>
      </c>
      <c r="H55" s="2">
        <v>1.5384615384615385</v>
      </c>
      <c r="I55" s="12">
        <v>0.67664268755582613</v>
      </c>
      <c r="J55" s="13">
        <v>23.4358</v>
      </c>
      <c r="K55" s="2">
        <v>15.85766269702083</v>
      </c>
    </row>
    <row r="56" spans="1:26" x14ac:dyDescent="0.2">
      <c r="A56" s="1">
        <v>1</v>
      </c>
      <c r="B56" s="1">
        <v>110</v>
      </c>
      <c r="C56" s="1" t="s">
        <v>10</v>
      </c>
      <c r="D56" s="1">
        <v>5</v>
      </c>
      <c r="E56" s="1" t="s">
        <v>13</v>
      </c>
      <c r="F56" s="1">
        <v>-11.25</v>
      </c>
      <c r="G56" s="9">
        <v>11.25</v>
      </c>
      <c r="H56" s="2">
        <v>1.6666666666666667</v>
      </c>
      <c r="I56" s="12">
        <v>0.66751858809662756</v>
      </c>
      <c r="J56" s="13">
        <v>22.557659999999998</v>
      </c>
      <c r="K56" s="2">
        <v>15.057657353963771</v>
      </c>
    </row>
    <row r="57" spans="1:26" x14ac:dyDescent="0.2">
      <c r="A57" s="1">
        <v>1</v>
      </c>
      <c r="B57" s="1">
        <v>110</v>
      </c>
      <c r="C57" s="1" t="s">
        <v>10</v>
      </c>
      <c r="D57" s="1">
        <v>6</v>
      </c>
      <c r="E57" s="1" t="s">
        <v>13</v>
      </c>
      <c r="F57" s="1">
        <v>-13.5</v>
      </c>
      <c r="G57" s="9">
        <v>13.5</v>
      </c>
      <c r="H57" s="2">
        <v>1.1764705882352942</v>
      </c>
      <c r="I57" s="12">
        <v>0.66606842039855119</v>
      </c>
      <c r="J57" s="13">
        <v>23.903849999999998</v>
      </c>
      <c r="K57" s="2">
        <v>15.921599610943908</v>
      </c>
      <c r="L57" s="17" t="s">
        <v>14</v>
      </c>
      <c r="M57" s="17"/>
      <c r="N57" s="17"/>
      <c r="O57" s="17"/>
      <c r="P57" s="17" t="s">
        <v>16</v>
      </c>
      <c r="Q57" s="17"/>
      <c r="R57" s="17"/>
      <c r="S57" s="17"/>
      <c r="T57" s="17" t="s">
        <v>15</v>
      </c>
      <c r="U57" s="17"/>
      <c r="V57" s="17"/>
      <c r="W57" s="17"/>
      <c r="X57" s="17" t="s">
        <v>17</v>
      </c>
      <c r="Y57" s="17"/>
      <c r="Z57" s="17"/>
    </row>
    <row r="58" spans="1:26" x14ac:dyDescent="0.2">
      <c r="A58" s="1">
        <v>1</v>
      </c>
      <c r="B58" s="7">
        <v>116</v>
      </c>
      <c r="C58" s="1" t="s">
        <v>11</v>
      </c>
      <c r="D58" s="1">
        <v>1</v>
      </c>
      <c r="E58" s="1">
        <v>1</v>
      </c>
      <c r="F58" s="1">
        <v>2.25</v>
      </c>
      <c r="G58" s="9">
        <v>2.25</v>
      </c>
      <c r="H58" s="2">
        <v>2</v>
      </c>
      <c r="I58" s="12">
        <v>0.73441347171715843</v>
      </c>
      <c r="J58" s="13">
        <v>21.968670000000003</v>
      </c>
      <c r="K58" s="2">
        <v>16.134087203708589</v>
      </c>
    </row>
    <row r="59" spans="1:26" x14ac:dyDescent="0.2">
      <c r="A59" s="1">
        <v>1</v>
      </c>
      <c r="B59" s="1">
        <v>116</v>
      </c>
      <c r="C59" s="1" t="s">
        <v>11</v>
      </c>
      <c r="D59" s="1">
        <v>2</v>
      </c>
      <c r="E59" s="1">
        <v>1</v>
      </c>
      <c r="F59" s="1">
        <v>4.5</v>
      </c>
      <c r="G59" s="9">
        <v>4.5</v>
      </c>
      <c r="H59" s="2">
        <v>1.6666666666666667</v>
      </c>
      <c r="I59" s="12">
        <v>0.73460490127156786</v>
      </c>
      <c r="J59" s="13">
        <v>21.274840000000001</v>
      </c>
      <c r="K59" s="2">
        <v>15.628601737768403</v>
      </c>
    </row>
    <row r="60" spans="1:26" x14ac:dyDescent="0.2">
      <c r="A60" s="1">
        <v>1</v>
      </c>
      <c r="B60" s="1">
        <v>116</v>
      </c>
      <c r="C60" s="1" t="s">
        <v>11</v>
      </c>
      <c r="D60" s="1">
        <v>3</v>
      </c>
      <c r="E60" s="1">
        <v>1</v>
      </c>
      <c r="F60" s="1">
        <v>6.75</v>
      </c>
      <c r="G60" s="9">
        <v>6.75</v>
      </c>
      <c r="H60" s="2">
        <v>1.6666666666666667</v>
      </c>
      <c r="I60" s="12">
        <v>0.73668427993420094</v>
      </c>
      <c r="J60" s="13">
        <v>20.80181</v>
      </c>
      <c r="K60" s="2">
        <v>15.324366421178059</v>
      </c>
    </row>
    <row r="61" spans="1:26" x14ac:dyDescent="0.2">
      <c r="A61" s="1">
        <v>1</v>
      </c>
      <c r="B61" s="1">
        <v>116</v>
      </c>
      <c r="C61" s="1" t="s">
        <v>11</v>
      </c>
      <c r="D61" s="1">
        <v>4</v>
      </c>
      <c r="F61" s="1">
        <v>9</v>
      </c>
      <c r="G61" s="9">
        <v>9</v>
      </c>
      <c r="H61" s="2">
        <v>1.8181818181818181</v>
      </c>
      <c r="I61" s="12">
        <v>0.73685888068404837</v>
      </c>
      <c r="J61" s="13">
        <v>21.9907</v>
      </c>
      <c r="K61" s="2">
        <v>16.204042587458702</v>
      </c>
    </row>
    <row r="62" spans="1:26" x14ac:dyDescent="0.2">
      <c r="A62" s="1">
        <v>1</v>
      </c>
      <c r="B62" s="1">
        <v>116</v>
      </c>
      <c r="C62" s="1" t="s">
        <v>11</v>
      </c>
      <c r="D62" s="1">
        <v>5</v>
      </c>
      <c r="F62" s="1">
        <v>11.25</v>
      </c>
      <c r="G62" s="9">
        <v>11.25</v>
      </c>
      <c r="H62" s="2">
        <v>2.2222222222222223</v>
      </c>
      <c r="I62" s="12">
        <v>0.72614378855628581</v>
      </c>
      <c r="J62" s="13">
        <v>22.175229999999999</v>
      </c>
      <c r="K62" s="2">
        <v>16.102405524307006</v>
      </c>
    </row>
    <row r="63" spans="1:26" x14ac:dyDescent="0.2">
      <c r="A63" s="1">
        <v>1</v>
      </c>
      <c r="B63" s="1">
        <v>116</v>
      </c>
      <c r="C63" s="1" t="s">
        <v>11</v>
      </c>
      <c r="D63" s="1">
        <v>6</v>
      </c>
      <c r="E63" s="1" t="s">
        <v>13</v>
      </c>
      <c r="F63" s="1">
        <v>13.5</v>
      </c>
      <c r="G63" s="9">
        <v>13.5</v>
      </c>
      <c r="H63" s="2">
        <v>2.2222222222222223</v>
      </c>
      <c r="I63" s="12">
        <v>0.72171028868744547</v>
      </c>
      <c r="J63" s="13">
        <v>22.255099999999999</v>
      </c>
      <c r="K63" s="2">
        <v>16.061734645767967</v>
      </c>
    </row>
    <row r="64" spans="1:26" x14ac:dyDescent="0.2">
      <c r="A64" s="1">
        <v>1</v>
      </c>
      <c r="B64" s="1">
        <v>116</v>
      </c>
      <c r="C64" s="1" t="s">
        <v>11</v>
      </c>
      <c r="D64" s="1">
        <v>7</v>
      </c>
      <c r="E64" s="1" t="s">
        <v>13</v>
      </c>
      <c r="F64" s="1">
        <v>15.75</v>
      </c>
      <c r="G64" s="9">
        <v>15.75</v>
      </c>
      <c r="H64" s="2">
        <v>1.2121212121212122</v>
      </c>
      <c r="I64" s="12">
        <v>0.74879535147392295</v>
      </c>
      <c r="J64" s="13">
        <v>22.136779999999998</v>
      </c>
      <c r="K64" s="2">
        <v>16.575917960600908</v>
      </c>
    </row>
    <row r="65" spans="1:26" x14ac:dyDescent="0.2">
      <c r="A65" s="1">
        <v>1</v>
      </c>
      <c r="B65" s="1">
        <v>116</v>
      </c>
      <c r="C65" s="1" t="s">
        <v>10</v>
      </c>
      <c r="D65" s="1">
        <v>1</v>
      </c>
      <c r="E65" s="1">
        <v>1</v>
      </c>
      <c r="F65" s="1">
        <v>-2.25</v>
      </c>
      <c r="G65" s="9">
        <v>2.25</v>
      </c>
      <c r="H65" s="2">
        <v>2</v>
      </c>
      <c r="I65" s="12">
        <v>0.72635104763449965</v>
      </c>
      <c r="J65" s="13">
        <v>19.442950000000003</v>
      </c>
      <c r="K65" s="2">
        <v>14.122407101605196</v>
      </c>
    </row>
    <row r="66" spans="1:26" x14ac:dyDescent="0.2">
      <c r="A66" s="1">
        <v>1</v>
      </c>
      <c r="B66" s="1">
        <v>116</v>
      </c>
      <c r="C66" s="1" t="s">
        <v>10</v>
      </c>
      <c r="D66" s="1">
        <v>2</v>
      </c>
      <c r="E66" s="1">
        <v>1</v>
      </c>
      <c r="F66" s="1">
        <v>-4.5</v>
      </c>
      <c r="G66" s="9">
        <v>4.5</v>
      </c>
      <c r="H66" s="2">
        <v>1.6</v>
      </c>
      <c r="I66" s="12">
        <v>0.75325125533726167</v>
      </c>
      <c r="J66" s="13">
        <v>20.137039999999999</v>
      </c>
      <c r="K66" s="2">
        <v>15.168250658776651</v>
      </c>
    </row>
    <row r="67" spans="1:26" x14ac:dyDescent="0.2">
      <c r="A67" s="1">
        <v>1</v>
      </c>
      <c r="B67" s="1">
        <v>116</v>
      </c>
      <c r="C67" s="1" t="s">
        <v>10</v>
      </c>
      <c r="D67" s="1">
        <v>3</v>
      </c>
      <c r="E67" s="1">
        <v>1</v>
      </c>
      <c r="F67" s="1">
        <v>-6.75</v>
      </c>
      <c r="G67" s="9">
        <v>6.75</v>
      </c>
      <c r="H67" s="2">
        <v>1.8691588785046731</v>
      </c>
      <c r="I67" s="12">
        <v>0.71791102990942024</v>
      </c>
      <c r="J67" s="13">
        <v>20.752509999999997</v>
      </c>
      <c r="K67" s="2">
        <v>14.898455827305542</v>
      </c>
    </row>
    <row r="68" spans="1:26" x14ac:dyDescent="0.2">
      <c r="A68" s="1">
        <v>1</v>
      </c>
      <c r="B68" s="1">
        <v>116</v>
      </c>
      <c r="C68" s="1" t="s">
        <v>10</v>
      </c>
      <c r="D68" s="1">
        <v>4</v>
      </c>
      <c r="F68" s="1">
        <v>-9</v>
      </c>
      <c r="G68" s="9">
        <v>9</v>
      </c>
      <c r="H68" s="2">
        <v>2.1052631578947367</v>
      </c>
      <c r="I68" s="12">
        <v>0.71070957396295475</v>
      </c>
      <c r="J68" s="13">
        <v>20.871279999999999</v>
      </c>
      <c r="K68" s="2">
        <v>14.833418516861537</v>
      </c>
      <c r="L68" s="17" t="s">
        <v>14</v>
      </c>
      <c r="M68" s="17"/>
      <c r="N68" s="17"/>
      <c r="O68" s="17"/>
      <c r="P68" s="17" t="s">
        <v>16</v>
      </c>
      <c r="Q68" s="17"/>
      <c r="R68" s="17"/>
      <c r="S68" s="17"/>
      <c r="T68" s="17" t="s">
        <v>15</v>
      </c>
      <c r="U68" s="17"/>
      <c r="V68" s="17"/>
      <c r="W68" s="17"/>
      <c r="X68" s="17" t="s">
        <v>17</v>
      </c>
      <c r="Y68" s="17"/>
      <c r="Z68" s="17"/>
    </row>
    <row r="69" spans="1:26" x14ac:dyDescent="0.2">
      <c r="A69" s="1">
        <v>1</v>
      </c>
      <c r="B69" s="1">
        <v>116</v>
      </c>
      <c r="C69" s="1" t="s">
        <v>10</v>
      </c>
      <c r="D69" s="1">
        <v>5</v>
      </c>
      <c r="F69" s="1">
        <v>-11.25</v>
      </c>
      <c r="G69" s="9">
        <v>11.25</v>
      </c>
      <c r="H69" s="2">
        <v>2.6666666666666665</v>
      </c>
      <c r="I69" s="12">
        <v>0.72382807204915733</v>
      </c>
      <c r="J69" s="13">
        <v>21.776810000000001</v>
      </c>
      <c r="K69" s="2">
        <v>15.76266639768081</v>
      </c>
    </row>
    <row r="70" spans="1:26" x14ac:dyDescent="0.2">
      <c r="A70" s="1">
        <v>1</v>
      </c>
      <c r="B70" s="1">
        <v>116</v>
      </c>
      <c r="C70" s="1" t="s">
        <v>10</v>
      </c>
      <c r="D70" s="1">
        <v>6</v>
      </c>
      <c r="E70" s="1" t="s">
        <v>13</v>
      </c>
      <c r="F70" s="1">
        <v>-13.5</v>
      </c>
      <c r="G70" s="9">
        <v>13.5</v>
      </c>
      <c r="H70" s="2">
        <v>3.0769230769230771</v>
      </c>
      <c r="I70" s="12">
        <v>0.75062073725767675</v>
      </c>
      <c r="J70" s="13">
        <v>21.412500000000001</v>
      </c>
      <c r="K70" s="2">
        <v>16.072666536530004</v>
      </c>
    </row>
    <row r="71" spans="1:26" x14ac:dyDescent="0.2">
      <c r="A71" s="1">
        <v>1</v>
      </c>
      <c r="B71" s="1">
        <v>116</v>
      </c>
      <c r="C71" s="1" t="s">
        <v>10</v>
      </c>
      <c r="D71" s="1">
        <v>7</v>
      </c>
      <c r="E71" s="1" t="s">
        <v>13</v>
      </c>
      <c r="F71" s="1">
        <v>-15.75</v>
      </c>
      <c r="G71" s="9">
        <v>15.75</v>
      </c>
      <c r="H71" s="2">
        <v>1.8181818181818181</v>
      </c>
      <c r="I71" s="12">
        <v>0.70386633779349972</v>
      </c>
      <c r="J71" s="13">
        <v>22.051280000000002</v>
      </c>
      <c r="K71" s="2">
        <v>15.521153697259045</v>
      </c>
    </row>
    <row r="72" spans="1:26" x14ac:dyDescent="0.2">
      <c r="A72" s="1">
        <v>1</v>
      </c>
      <c r="B72" s="7">
        <v>118</v>
      </c>
      <c r="C72" s="1" t="s">
        <v>11</v>
      </c>
      <c r="D72" s="1">
        <v>1</v>
      </c>
      <c r="E72" s="1" t="s">
        <v>9</v>
      </c>
      <c r="F72" s="1">
        <v>2.25</v>
      </c>
      <c r="G72" s="9">
        <v>2.25</v>
      </c>
      <c r="H72" s="2">
        <v>3.3333333333333335</v>
      </c>
      <c r="I72" s="12">
        <v>0.68849780255558635</v>
      </c>
      <c r="J72" s="13">
        <v>18.524270000000001</v>
      </c>
      <c r="K72" s="2">
        <v>12.753919188946371</v>
      </c>
    </row>
    <row r="73" spans="1:26" x14ac:dyDescent="0.2">
      <c r="A73" s="1">
        <v>1</v>
      </c>
      <c r="B73" s="1">
        <v>118</v>
      </c>
      <c r="C73" s="1" t="s">
        <v>11</v>
      </c>
      <c r="D73" s="1">
        <v>2</v>
      </c>
      <c r="E73" s="1" t="s">
        <v>9</v>
      </c>
      <c r="F73" s="1">
        <v>4.5</v>
      </c>
      <c r="G73" s="9">
        <v>4.5</v>
      </c>
      <c r="H73" s="2">
        <v>2</v>
      </c>
      <c r="I73" s="12">
        <v>0.70323379597978153</v>
      </c>
      <c r="J73" s="13">
        <v>20.841390000000001</v>
      </c>
      <c r="K73" s="2">
        <v>14.656369803195059</v>
      </c>
    </row>
    <row r="74" spans="1:26" x14ac:dyDescent="0.2">
      <c r="A74" s="1">
        <v>1</v>
      </c>
      <c r="B74" s="1">
        <v>118</v>
      </c>
      <c r="C74" s="1" t="s">
        <v>11</v>
      </c>
      <c r="D74" s="1">
        <v>3</v>
      </c>
      <c r="E74" s="1" t="s">
        <v>9</v>
      </c>
      <c r="F74" s="1">
        <v>6.75</v>
      </c>
      <c r="G74" s="9">
        <v>6.75</v>
      </c>
      <c r="H74" s="2">
        <v>1.1111111111111112</v>
      </c>
      <c r="I74" s="12">
        <v>0.69153551625703125</v>
      </c>
      <c r="J74" s="13">
        <v>23.0655</v>
      </c>
      <c r="K74" s="2">
        <v>15.950612450226554</v>
      </c>
    </row>
    <row r="75" spans="1:26" x14ac:dyDescent="0.2">
      <c r="A75" s="1">
        <v>1</v>
      </c>
      <c r="B75" s="1">
        <v>118</v>
      </c>
      <c r="C75" s="1" t="s">
        <v>11</v>
      </c>
      <c r="D75" s="1">
        <v>4</v>
      </c>
      <c r="E75" s="1" t="s">
        <v>9</v>
      </c>
      <c r="F75" s="1">
        <v>9</v>
      </c>
      <c r="G75" s="9">
        <v>9</v>
      </c>
      <c r="H75" s="2">
        <v>1.6666666666666667</v>
      </c>
      <c r="I75" s="12">
        <v>0.7114096378804935</v>
      </c>
      <c r="J75" s="13">
        <v>23.788919999999997</v>
      </c>
      <c r="K75" s="2">
        <v>16.923666962768028</v>
      </c>
    </row>
    <row r="76" spans="1:26" x14ac:dyDescent="0.2">
      <c r="A76" s="1">
        <v>1</v>
      </c>
      <c r="B76" s="1">
        <v>118</v>
      </c>
      <c r="C76" s="1" t="s">
        <v>11</v>
      </c>
      <c r="D76" s="1">
        <v>5</v>
      </c>
      <c r="F76" s="1">
        <v>11.25</v>
      </c>
      <c r="G76" s="9">
        <v>11.25</v>
      </c>
      <c r="H76" s="2">
        <v>2.1052631578947367</v>
      </c>
      <c r="I76" s="12">
        <v>0.74153642018616739</v>
      </c>
      <c r="J76" s="13">
        <v>24.364849999999997</v>
      </c>
      <c r="K76" s="2">
        <v>18.067423647372937</v>
      </c>
    </row>
    <row r="77" spans="1:26" x14ac:dyDescent="0.2">
      <c r="A77" s="1">
        <v>1</v>
      </c>
      <c r="B77" s="1">
        <v>118</v>
      </c>
      <c r="C77" s="1" t="s">
        <v>11</v>
      </c>
      <c r="D77" s="1">
        <v>6</v>
      </c>
      <c r="E77" s="1" t="s">
        <v>13</v>
      </c>
      <c r="F77" s="1">
        <v>13.5</v>
      </c>
      <c r="G77" s="9">
        <v>13.5</v>
      </c>
      <c r="H77" s="2">
        <v>2.2222222222222223</v>
      </c>
      <c r="I77" s="12">
        <v>0.72635464893785406</v>
      </c>
      <c r="J77" s="13">
        <v>23.255129999999998</v>
      </c>
      <c r="K77" s="2">
        <v>16.891471787154156</v>
      </c>
    </row>
    <row r="78" spans="1:26" x14ac:dyDescent="0.2">
      <c r="A78" s="1">
        <v>1</v>
      </c>
      <c r="B78" s="1">
        <v>118</v>
      </c>
      <c r="C78" s="1" t="s">
        <v>11</v>
      </c>
      <c r="D78" s="1">
        <v>7</v>
      </c>
      <c r="E78" s="1" t="s">
        <v>13</v>
      </c>
      <c r="F78" s="1">
        <v>15.75</v>
      </c>
      <c r="G78" s="9">
        <v>15.75</v>
      </c>
      <c r="H78" s="2">
        <v>2.2222222222222223</v>
      </c>
      <c r="I78" s="12">
        <v>0.73767823079388783</v>
      </c>
      <c r="J78" s="13">
        <v>22.883780000000002</v>
      </c>
      <c r="K78" s="2">
        <v>16.880866344276555</v>
      </c>
    </row>
    <row r="79" spans="1:26" x14ac:dyDescent="0.2">
      <c r="A79" s="1">
        <v>1</v>
      </c>
      <c r="B79" s="1">
        <v>118</v>
      </c>
      <c r="C79" s="1" t="s">
        <v>10</v>
      </c>
      <c r="D79" s="1">
        <v>4</v>
      </c>
      <c r="E79" s="1" t="s">
        <v>9</v>
      </c>
      <c r="F79" s="1">
        <v>-9</v>
      </c>
      <c r="G79" s="9">
        <v>9</v>
      </c>
      <c r="H79" s="2">
        <v>1.4285714285714286</v>
      </c>
      <c r="I79" s="12">
        <v>0.7199659360816284</v>
      </c>
      <c r="J79" s="13">
        <v>21.23488</v>
      </c>
      <c r="K79" s="2">
        <v>15.288390256781049</v>
      </c>
      <c r="L79" s="17" t="s">
        <v>14</v>
      </c>
      <c r="M79" s="17"/>
      <c r="N79" s="17"/>
      <c r="O79" s="17"/>
      <c r="P79" s="17" t="s">
        <v>16</v>
      </c>
      <c r="Q79" s="17"/>
      <c r="R79" s="17"/>
      <c r="S79" s="17"/>
      <c r="T79" s="17" t="s">
        <v>15</v>
      </c>
      <c r="U79" s="17"/>
      <c r="V79" s="17"/>
      <c r="W79" s="17"/>
      <c r="X79" s="17" t="s">
        <v>17</v>
      </c>
      <c r="Y79" s="17"/>
      <c r="Z79" s="17"/>
    </row>
    <row r="80" spans="1:26" x14ac:dyDescent="0.2">
      <c r="A80" s="15">
        <v>1</v>
      </c>
      <c r="B80" s="15">
        <v>123</v>
      </c>
      <c r="C80" s="15" t="s">
        <v>11</v>
      </c>
      <c r="D80" s="15">
        <v>2</v>
      </c>
      <c r="E80" s="15">
        <v>1</v>
      </c>
      <c r="F80" s="15">
        <v>4.5</v>
      </c>
      <c r="G80" s="16">
        <v>4.5</v>
      </c>
      <c r="H80" s="2">
        <v>2.2222222222222223</v>
      </c>
      <c r="I80" s="12">
        <v>0.67627856396398534</v>
      </c>
      <c r="J80" s="13">
        <v>16.776399999999999</v>
      </c>
      <c r="K80" s="2">
        <v>11.345519700485402</v>
      </c>
    </row>
    <row r="81" spans="1:11" x14ac:dyDescent="0.2">
      <c r="A81" s="15">
        <v>1</v>
      </c>
      <c r="B81" s="15">
        <v>123</v>
      </c>
      <c r="C81" s="15" t="s">
        <v>11</v>
      </c>
      <c r="D81" s="15">
        <v>3</v>
      </c>
      <c r="E81" s="15"/>
      <c r="F81" s="15">
        <v>6.75</v>
      </c>
      <c r="G81" s="16">
        <v>6.75</v>
      </c>
      <c r="H81" s="2">
        <v>2.2222222222222223</v>
      </c>
      <c r="I81" s="12">
        <v>0.67686724942784371</v>
      </c>
      <c r="J81" s="13">
        <v>15.292720000000001</v>
      </c>
      <c r="K81" s="2">
        <v>10.351141322670175</v>
      </c>
    </row>
    <row r="82" spans="1:11" x14ac:dyDescent="0.2">
      <c r="A82" s="15">
        <v>1</v>
      </c>
      <c r="B82" s="15">
        <v>123</v>
      </c>
      <c r="C82" s="15" t="s">
        <v>11</v>
      </c>
      <c r="D82" s="15">
        <v>4</v>
      </c>
      <c r="E82" s="15"/>
      <c r="F82" s="15">
        <v>9</v>
      </c>
      <c r="G82" s="16">
        <v>9</v>
      </c>
      <c r="H82" s="2">
        <v>2.1052631578947367</v>
      </c>
      <c r="I82" s="12">
        <v>0.65975308690871382</v>
      </c>
      <c r="J82" s="13">
        <v>12.5297</v>
      </c>
      <c r="K82" s="2">
        <v>8.2665082530401115</v>
      </c>
    </row>
    <row r="83" spans="1:11" x14ac:dyDescent="0.2">
      <c r="A83" s="15">
        <v>1</v>
      </c>
      <c r="B83" s="15">
        <v>123</v>
      </c>
      <c r="C83" s="15" t="s">
        <v>11</v>
      </c>
      <c r="D83" s="15">
        <v>5</v>
      </c>
      <c r="E83" s="15"/>
      <c r="F83" s="15">
        <v>11.25</v>
      </c>
      <c r="G83" s="16">
        <v>11.25</v>
      </c>
      <c r="H83" s="2">
        <v>1.6666666666666667</v>
      </c>
      <c r="I83" s="12">
        <v>0.7046080377084557</v>
      </c>
      <c r="J83" s="13">
        <v>14.001480000000001</v>
      </c>
      <c r="K83" s="2">
        <v>9.8655553478141886</v>
      </c>
    </row>
    <row r="84" spans="1:11" x14ac:dyDescent="0.2">
      <c r="A84" s="15">
        <v>1</v>
      </c>
      <c r="B84" s="15">
        <v>123</v>
      </c>
      <c r="C84" s="15" t="s">
        <v>10</v>
      </c>
      <c r="D84" s="15">
        <v>1</v>
      </c>
      <c r="E84" s="15">
        <v>1</v>
      </c>
      <c r="F84" s="15">
        <v>-2.25</v>
      </c>
      <c r="G84" s="16">
        <v>2.25</v>
      </c>
      <c r="H84" s="2">
        <v>1.4285714285714286</v>
      </c>
      <c r="I84" s="12">
        <v>0.71481266699423296</v>
      </c>
      <c r="J84" s="13">
        <v>21.882719999999999</v>
      </c>
      <c r="K84" s="2">
        <v>15.642045444288041</v>
      </c>
    </row>
    <row r="85" spans="1:11" x14ac:dyDescent="0.2">
      <c r="A85" s="15">
        <v>1</v>
      </c>
      <c r="B85" s="15">
        <v>123</v>
      </c>
      <c r="C85" s="15" t="s">
        <v>10</v>
      </c>
      <c r="D85" s="15">
        <v>2</v>
      </c>
      <c r="E85" s="15">
        <v>1</v>
      </c>
      <c r="F85" s="15">
        <v>-4.5</v>
      </c>
      <c r="G85" s="16">
        <v>4.5</v>
      </c>
      <c r="H85" s="2">
        <v>1.9047619047619047</v>
      </c>
      <c r="I85" s="12">
        <v>0.66317980689538025</v>
      </c>
      <c r="J85" s="13">
        <v>21.96143</v>
      </c>
      <c r="K85" s="2">
        <v>14.564376906546411</v>
      </c>
    </row>
    <row r="86" spans="1:11" x14ac:dyDescent="0.2">
      <c r="A86" s="15">
        <v>1</v>
      </c>
      <c r="B86" s="15">
        <v>123</v>
      </c>
      <c r="C86" s="15" t="s">
        <v>10</v>
      </c>
      <c r="D86" s="15">
        <v>3</v>
      </c>
      <c r="E86" s="15"/>
      <c r="F86" s="15">
        <v>-6.75</v>
      </c>
      <c r="G86" s="16">
        <v>6.75</v>
      </c>
      <c r="H86" s="2">
        <v>1.8181818181818181</v>
      </c>
      <c r="I86" s="12">
        <v>0.70523909085370318</v>
      </c>
      <c r="J86" s="13">
        <v>19.27</v>
      </c>
      <c r="K86" s="2">
        <v>13.589957280750859</v>
      </c>
    </row>
    <row r="87" spans="1:11" x14ac:dyDescent="0.2">
      <c r="A87" s="15">
        <v>1</v>
      </c>
      <c r="B87" s="15">
        <v>123</v>
      </c>
      <c r="C87" s="15" t="s">
        <v>10</v>
      </c>
      <c r="D87" s="15">
        <v>4</v>
      </c>
      <c r="E87" s="15"/>
      <c r="F87" s="15">
        <v>-9</v>
      </c>
      <c r="G87" s="16">
        <v>9</v>
      </c>
      <c r="H87" s="2">
        <v>1.4814814814814814</v>
      </c>
      <c r="I87" s="12">
        <v>0.67605807086614178</v>
      </c>
      <c r="J87" s="13">
        <v>18.865840000000002</v>
      </c>
      <c r="K87" s="2">
        <v>12.754403395669293</v>
      </c>
    </row>
    <row r="88" spans="1:11" x14ac:dyDescent="0.2">
      <c r="A88" s="1">
        <v>1</v>
      </c>
      <c r="B88" s="7">
        <v>127</v>
      </c>
      <c r="C88" s="1" t="s">
        <v>11</v>
      </c>
      <c r="D88" s="1">
        <v>1</v>
      </c>
      <c r="E88" s="1">
        <v>1</v>
      </c>
      <c r="F88" s="1">
        <v>2.25</v>
      </c>
      <c r="G88" s="9">
        <v>2.25</v>
      </c>
      <c r="H88" s="2">
        <v>1.3333333333333333</v>
      </c>
      <c r="I88" s="12">
        <v>0.65299610008695452</v>
      </c>
      <c r="J88" s="13">
        <v>22.463560000000001</v>
      </c>
      <c r="K88" s="2">
        <v>14.668617074069308</v>
      </c>
    </row>
    <row r="89" spans="1:11" x14ac:dyDescent="0.2">
      <c r="A89" s="1">
        <v>1</v>
      </c>
      <c r="B89" s="1">
        <v>127</v>
      </c>
      <c r="C89" s="1" t="s">
        <v>11</v>
      </c>
      <c r="D89" s="1">
        <v>5</v>
      </c>
      <c r="E89" s="1" t="s">
        <v>13</v>
      </c>
      <c r="F89" s="1">
        <v>11.25</v>
      </c>
      <c r="G89" s="9">
        <v>11.25</v>
      </c>
      <c r="H89" s="2">
        <v>2.2222222222222223</v>
      </c>
      <c r="I89" s="12">
        <v>0.72112654560734712</v>
      </c>
      <c r="J89" s="13">
        <v>25.167110000000001</v>
      </c>
      <c r="K89" s="2">
        <v>18.148671097220124</v>
      </c>
    </row>
    <row r="90" spans="1:11" x14ac:dyDescent="0.2">
      <c r="A90" s="1">
        <v>1</v>
      </c>
      <c r="B90" s="1">
        <v>127</v>
      </c>
      <c r="C90" s="1" t="s">
        <v>10</v>
      </c>
      <c r="D90" s="1">
        <v>2</v>
      </c>
      <c r="E90" s="1">
        <v>1</v>
      </c>
      <c r="F90" s="1">
        <v>-4.5</v>
      </c>
      <c r="G90" s="9">
        <v>4.5</v>
      </c>
      <c r="H90" s="2">
        <v>1.1627906976744187</v>
      </c>
      <c r="I90" s="12">
        <v>0.6682923729057072</v>
      </c>
      <c r="J90" s="13">
        <v>24.848070000000003</v>
      </c>
      <c r="K90" s="2">
        <v>16.605775662427117</v>
      </c>
    </row>
    <row r="91" spans="1:11" x14ac:dyDescent="0.2">
      <c r="A91" s="1">
        <v>1</v>
      </c>
      <c r="B91" s="1">
        <v>127</v>
      </c>
      <c r="C91" s="1" t="s">
        <v>10</v>
      </c>
      <c r="D91" s="1">
        <v>3</v>
      </c>
      <c r="F91" s="1">
        <v>-6.75</v>
      </c>
      <c r="G91" s="9">
        <v>6.75</v>
      </c>
      <c r="H91" s="2">
        <v>1.639344262295082</v>
      </c>
      <c r="I91" s="12">
        <v>0.68610544974370435</v>
      </c>
      <c r="J91" s="13">
        <v>25.098189999999999</v>
      </c>
      <c r="K91" s="2">
        <v>17.220004937702942</v>
      </c>
    </row>
    <row r="92" spans="1:11" x14ac:dyDescent="0.2">
      <c r="A92" s="1">
        <v>1</v>
      </c>
      <c r="B92" s="1">
        <v>127</v>
      </c>
      <c r="C92" s="1" t="s">
        <v>10</v>
      </c>
      <c r="D92" s="1">
        <v>4</v>
      </c>
      <c r="F92" s="1">
        <v>-9</v>
      </c>
      <c r="G92" s="9">
        <v>9</v>
      </c>
      <c r="H92" s="2">
        <v>1.3333333333333333</v>
      </c>
      <c r="I92" s="12">
        <v>0.6799612356615371</v>
      </c>
      <c r="J92" s="13">
        <v>24.613630000000001</v>
      </c>
      <c r="K92" s="2">
        <v>16.73631426891588</v>
      </c>
    </row>
    <row r="93" spans="1:11" x14ac:dyDescent="0.2">
      <c r="A93" s="1">
        <v>1</v>
      </c>
      <c r="B93" s="1">
        <v>127</v>
      </c>
      <c r="C93" s="1" t="s">
        <v>10</v>
      </c>
      <c r="D93" s="1">
        <v>5</v>
      </c>
      <c r="F93" s="1">
        <v>-11.25</v>
      </c>
      <c r="G93" s="9">
        <v>11.25</v>
      </c>
      <c r="H93" s="2">
        <v>2.2222222222222223</v>
      </c>
      <c r="I93" s="12">
        <v>0.74604564447332455</v>
      </c>
      <c r="J93" s="13">
        <v>24.324120000000001</v>
      </c>
      <c r="K93" s="2">
        <v>18.146903781646483</v>
      </c>
    </row>
    <row r="94" spans="1:11" x14ac:dyDescent="0.2">
      <c r="A94" s="1">
        <v>1</v>
      </c>
      <c r="B94" s="7">
        <v>129</v>
      </c>
      <c r="C94" s="1" t="s">
        <v>11</v>
      </c>
      <c r="D94" s="1">
        <v>5</v>
      </c>
      <c r="F94" s="1">
        <v>11.25</v>
      </c>
      <c r="G94" s="9">
        <v>11.25</v>
      </c>
      <c r="H94" s="2">
        <v>2.1052631578947367</v>
      </c>
      <c r="I94" s="12">
        <v>0.63991916999896992</v>
      </c>
      <c r="J94" s="13">
        <v>22.437880000000003</v>
      </c>
      <c r="K94" s="2">
        <v>14.358429546136488</v>
      </c>
    </row>
    <row r="95" spans="1:11" x14ac:dyDescent="0.2">
      <c r="A95" s="1">
        <v>1</v>
      </c>
      <c r="B95" s="1">
        <v>129</v>
      </c>
      <c r="C95" s="1" t="s">
        <v>11</v>
      </c>
      <c r="D95" s="1">
        <v>6</v>
      </c>
      <c r="F95" s="1">
        <v>13.5</v>
      </c>
      <c r="G95" s="9">
        <v>13.5</v>
      </c>
      <c r="H95" s="2">
        <v>2.1052631578947367</v>
      </c>
      <c r="I95" s="12">
        <v>0.64960702025756123</v>
      </c>
      <c r="J95" s="13">
        <v>22.544559999999997</v>
      </c>
      <c r="K95" s="2">
        <v>14.645104444617804</v>
      </c>
    </row>
    <row r="96" spans="1:11" x14ac:dyDescent="0.2">
      <c r="A96" s="1">
        <v>1</v>
      </c>
      <c r="B96" s="1">
        <v>129</v>
      </c>
      <c r="C96" s="1" t="s">
        <v>11</v>
      </c>
      <c r="D96" s="1">
        <v>7</v>
      </c>
      <c r="E96" s="1" t="s">
        <v>13</v>
      </c>
      <c r="F96" s="1">
        <v>15.75</v>
      </c>
      <c r="G96" s="9">
        <v>15.75</v>
      </c>
      <c r="H96" s="2">
        <v>2</v>
      </c>
      <c r="I96" s="12">
        <v>0.65916989551146155</v>
      </c>
      <c r="J96" s="13">
        <v>20.670349999999999</v>
      </c>
      <c r="K96" s="2">
        <v>13.625272449685339</v>
      </c>
    </row>
    <row r="97" spans="1:11" x14ac:dyDescent="0.2">
      <c r="A97" s="1">
        <v>1</v>
      </c>
      <c r="B97" s="1">
        <v>129</v>
      </c>
      <c r="C97" s="1" t="s">
        <v>11</v>
      </c>
      <c r="D97" s="1">
        <v>8</v>
      </c>
      <c r="E97" s="1" t="s">
        <v>13</v>
      </c>
      <c r="F97" s="1">
        <v>18</v>
      </c>
      <c r="G97" s="9">
        <v>18</v>
      </c>
      <c r="H97" s="2">
        <v>2.6666666666666665</v>
      </c>
      <c r="I97" s="12">
        <v>0.68886746338948701</v>
      </c>
      <c r="J97" s="13">
        <v>21.392879999999998</v>
      </c>
      <c r="K97" s="2">
        <v>14.736858980195688</v>
      </c>
    </row>
    <row r="98" spans="1:11" x14ac:dyDescent="0.2">
      <c r="A98" s="1">
        <v>1</v>
      </c>
      <c r="B98" s="1">
        <v>129</v>
      </c>
      <c r="C98" s="1" t="s">
        <v>10</v>
      </c>
      <c r="D98" s="1">
        <v>3</v>
      </c>
      <c r="E98" s="1">
        <v>1</v>
      </c>
      <c r="F98" s="1">
        <v>-6.75</v>
      </c>
      <c r="G98" s="9">
        <v>6.75</v>
      </c>
      <c r="H98" s="2">
        <v>1.6</v>
      </c>
      <c r="I98" s="12">
        <v>0.68303475652532153</v>
      </c>
      <c r="J98" s="13">
        <v>23.028379999999999</v>
      </c>
      <c r="K98" s="2">
        <v>15.729183926472583</v>
      </c>
    </row>
    <row r="99" spans="1:11" x14ac:dyDescent="0.2">
      <c r="A99" s="1">
        <v>1</v>
      </c>
      <c r="B99" s="1">
        <v>129</v>
      </c>
      <c r="C99" s="1" t="s">
        <v>10</v>
      </c>
      <c r="D99" s="1">
        <v>4</v>
      </c>
      <c r="E99" s="1">
        <v>1</v>
      </c>
      <c r="F99" s="1">
        <v>-9</v>
      </c>
      <c r="G99" s="9">
        <v>9</v>
      </c>
      <c r="H99" s="2">
        <v>1.6666666666666667</v>
      </c>
      <c r="I99" s="12">
        <v>0.68792836326822371</v>
      </c>
      <c r="J99" s="13">
        <v>25.747190000000003</v>
      </c>
      <c r="K99" s="2">
        <v>17.712222275455979</v>
      </c>
    </row>
    <row r="100" spans="1:11" x14ac:dyDescent="0.2">
      <c r="A100" s="1">
        <v>1</v>
      </c>
      <c r="B100" s="1">
        <v>129</v>
      </c>
      <c r="C100" s="1" t="s">
        <v>10</v>
      </c>
      <c r="D100" s="1">
        <v>5</v>
      </c>
      <c r="F100" s="1">
        <v>-11.25</v>
      </c>
      <c r="G100" s="9">
        <v>11.25</v>
      </c>
      <c r="H100" s="2">
        <v>1.3333333333333333</v>
      </c>
      <c r="I100" s="12">
        <v>0.67026990103913175</v>
      </c>
      <c r="J100" s="13">
        <v>24.432480000000002</v>
      </c>
      <c r="K100" s="2">
        <v>16.376355951740567</v>
      </c>
    </row>
    <row r="101" spans="1:11" x14ac:dyDescent="0.2">
      <c r="A101" s="1">
        <v>1</v>
      </c>
      <c r="B101" s="1">
        <v>129</v>
      </c>
      <c r="C101" s="1" t="s">
        <v>10</v>
      </c>
      <c r="D101" s="1">
        <v>6</v>
      </c>
      <c r="F101" s="1">
        <v>-13.5</v>
      </c>
      <c r="G101" s="9">
        <v>13.5</v>
      </c>
      <c r="H101" s="2">
        <v>1.3333333333333333</v>
      </c>
      <c r="I101" s="12">
        <v>0.69055479438428602</v>
      </c>
      <c r="J101" s="13">
        <v>24.398099999999996</v>
      </c>
      <c r="K101" s="2">
        <v>16.848224928867246</v>
      </c>
    </row>
    <row r="102" spans="1:11" x14ac:dyDescent="0.2">
      <c r="A102" s="1">
        <v>1</v>
      </c>
      <c r="B102" s="1">
        <v>129</v>
      </c>
      <c r="C102" s="1" t="s">
        <v>10</v>
      </c>
      <c r="D102" s="1">
        <v>7</v>
      </c>
      <c r="E102" s="1" t="s">
        <v>13</v>
      </c>
      <c r="F102" s="1">
        <v>-15.75</v>
      </c>
      <c r="G102" s="9">
        <v>15.75</v>
      </c>
      <c r="H102" s="2">
        <v>1.4084507042253522</v>
      </c>
      <c r="I102" s="12">
        <v>0.68927824637854418</v>
      </c>
      <c r="J102" s="13">
        <v>24.46021</v>
      </c>
      <c r="K102" s="2">
        <v>16.859890654850929</v>
      </c>
    </row>
    <row r="103" spans="1:11" x14ac:dyDescent="0.2">
      <c r="A103" s="1">
        <v>1</v>
      </c>
      <c r="B103" s="1">
        <v>129</v>
      </c>
      <c r="C103" s="1" t="s">
        <v>10</v>
      </c>
      <c r="D103" s="1">
        <v>8</v>
      </c>
      <c r="E103" s="1" t="s">
        <v>13</v>
      </c>
      <c r="F103" s="1">
        <v>-18</v>
      </c>
      <c r="G103" s="9">
        <v>18</v>
      </c>
      <c r="H103" s="2">
        <v>1.7094017094017095</v>
      </c>
      <c r="I103" s="12">
        <v>0.66887875899493365</v>
      </c>
      <c r="J103" s="13">
        <v>24.199449999999999</v>
      </c>
      <c r="K103" s="2">
        <v>16.186498084359947</v>
      </c>
    </row>
    <row r="104" spans="1:11" x14ac:dyDescent="0.2">
      <c r="A104" s="1">
        <v>1</v>
      </c>
      <c r="B104" s="1">
        <v>129</v>
      </c>
      <c r="C104" s="1" t="s">
        <v>10</v>
      </c>
      <c r="D104" s="1">
        <v>9</v>
      </c>
      <c r="E104" s="1" t="s">
        <v>13</v>
      </c>
      <c r="F104" s="1">
        <v>-20.25</v>
      </c>
      <c r="G104" s="9">
        <v>20.25</v>
      </c>
      <c r="H104" s="2">
        <v>2</v>
      </c>
      <c r="I104" s="12">
        <v>0.68529959268773</v>
      </c>
      <c r="J104" s="13">
        <v>23.646570000000001</v>
      </c>
      <c r="K104" s="2">
        <v>16.204984789461896</v>
      </c>
    </row>
    <row r="105" spans="1:11" x14ac:dyDescent="0.2">
      <c r="A105" s="1">
        <v>1</v>
      </c>
      <c r="B105" s="7">
        <v>130</v>
      </c>
      <c r="C105" s="1" t="s">
        <v>11</v>
      </c>
      <c r="D105" s="1">
        <v>3</v>
      </c>
      <c r="E105" s="1">
        <v>1</v>
      </c>
      <c r="F105" s="1">
        <v>6.75</v>
      </c>
      <c r="G105" s="9">
        <v>6.75</v>
      </c>
      <c r="H105" s="5">
        <v>1.9607843137254903</v>
      </c>
      <c r="I105" s="12">
        <v>0.6563247743594447</v>
      </c>
      <c r="J105" s="13">
        <v>20.53586</v>
      </c>
      <c r="K105" s="2">
        <v>13.478193680777146</v>
      </c>
    </row>
    <row r="106" spans="1:11" x14ac:dyDescent="0.2">
      <c r="A106" s="1">
        <v>1</v>
      </c>
      <c r="B106" s="1">
        <v>130</v>
      </c>
      <c r="C106" s="1" t="s">
        <v>11</v>
      </c>
      <c r="D106" s="1">
        <v>4</v>
      </c>
      <c r="F106" s="1">
        <v>9</v>
      </c>
      <c r="G106" s="9">
        <v>9</v>
      </c>
      <c r="H106" s="5">
        <v>2.5</v>
      </c>
      <c r="I106" s="12">
        <v>0.67887685258577291</v>
      </c>
      <c r="J106" s="13">
        <v>18.400660000000002</v>
      </c>
      <c r="K106" s="2">
        <v>12.491782146300929</v>
      </c>
    </row>
    <row r="107" spans="1:11" x14ac:dyDescent="0.2">
      <c r="A107" s="1">
        <v>1</v>
      </c>
      <c r="B107" s="1">
        <v>130</v>
      </c>
      <c r="C107" s="1" t="s">
        <v>11</v>
      </c>
      <c r="D107" s="1">
        <v>5</v>
      </c>
      <c r="F107" s="1">
        <v>11.25</v>
      </c>
      <c r="G107" s="9">
        <v>11.25</v>
      </c>
      <c r="H107" s="5">
        <v>2.8571428571428572</v>
      </c>
      <c r="I107" s="12">
        <v>0.63688271825595399</v>
      </c>
      <c r="J107" s="13">
        <v>22.311969999999999</v>
      </c>
      <c r="K107" s="2">
        <v>14.210108103245297</v>
      </c>
    </row>
    <row r="108" spans="1:11" x14ac:dyDescent="0.2">
      <c r="A108" s="1">
        <v>1</v>
      </c>
      <c r="B108" s="1">
        <v>130</v>
      </c>
      <c r="C108" s="1" t="s">
        <v>11</v>
      </c>
      <c r="D108" s="1">
        <v>6</v>
      </c>
      <c r="F108" s="1">
        <v>13.5</v>
      </c>
      <c r="G108" s="9">
        <v>13.5</v>
      </c>
      <c r="H108" s="5">
        <v>3.0769230769230771</v>
      </c>
      <c r="I108" s="12">
        <v>0.64003479218418446</v>
      </c>
      <c r="J108" s="13">
        <v>21.464510000000001</v>
      </c>
      <c r="K108" s="2">
        <v>13.738033197185349</v>
      </c>
    </row>
    <row r="109" spans="1:11" x14ac:dyDescent="0.2">
      <c r="A109" s="1">
        <v>1</v>
      </c>
      <c r="B109" s="1">
        <v>130</v>
      </c>
      <c r="C109" s="1" t="s">
        <v>11</v>
      </c>
      <c r="D109" s="1">
        <v>7</v>
      </c>
      <c r="E109" s="1" t="s">
        <v>13</v>
      </c>
      <c r="F109" s="1">
        <v>15.75</v>
      </c>
      <c r="G109" s="9">
        <v>15.75</v>
      </c>
      <c r="H109" s="5">
        <v>3.0769230769230771</v>
      </c>
      <c r="I109" s="12">
        <v>0.62122875647785847</v>
      </c>
      <c r="J109" s="13">
        <v>19.251729999999998</v>
      </c>
      <c r="K109" s="2">
        <v>11.959728287947481</v>
      </c>
    </row>
    <row r="110" spans="1:11" x14ac:dyDescent="0.2">
      <c r="A110" s="1">
        <v>1</v>
      </c>
      <c r="B110" s="1">
        <v>130</v>
      </c>
      <c r="C110" s="1" t="s">
        <v>11</v>
      </c>
      <c r="D110" s="1">
        <v>8</v>
      </c>
      <c r="E110" s="1" t="s">
        <v>13</v>
      </c>
      <c r="F110" s="1">
        <v>18</v>
      </c>
      <c r="G110" s="9">
        <v>18</v>
      </c>
      <c r="H110" s="5">
        <v>3.6363636363636362</v>
      </c>
      <c r="I110" s="12">
        <v>0.64113406589681454</v>
      </c>
      <c r="J110" s="13">
        <v>20.892099999999999</v>
      </c>
      <c r="K110" s="2">
        <v>13.39463701812284</v>
      </c>
    </row>
    <row r="111" spans="1:11" x14ac:dyDescent="0.2">
      <c r="A111" s="1">
        <v>1</v>
      </c>
      <c r="B111" s="1">
        <v>130</v>
      </c>
      <c r="C111" s="1" t="s">
        <v>11</v>
      </c>
      <c r="D111" s="1">
        <v>9</v>
      </c>
      <c r="E111" s="1" t="s">
        <v>13</v>
      </c>
      <c r="F111" s="1">
        <v>20.25</v>
      </c>
      <c r="G111" s="9">
        <v>20.25</v>
      </c>
      <c r="H111" s="5">
        <v>3.0769230769230771</v>
      </c>
      <c r="I111" s="12">
        <v>0.63586561122403407</v>
      </c>
      <c r="J111" s="13">
        <v>22.461009999999998</v>
      </c>
      <c r="K111" s="2">
        <v>14.282183852359141</v>
      </c>
    </row>
    <row r="112" spans="1:11" x14ac:dyDescent="0.2">
      <c r="A112" s="1">
        <v>1</v>
      </c>
      <c r="B112" s="1">
        <v>130</v>
      </c>
      <c r="C112" s="1" t="s">
        <v>10</v>
      </c>
      <c r="D112" s="1">
        <v>1</v>
      </c>
      <c r="E112" s="1">
        <v>1</v>
      </c>
      <c r="F112" s="1">
        <v>-2.25</v>
      </c>
      <c r="G112" s="9">
        <v>2.25</v>
      </c>
      <c r="H112" s="5">
        <v>2.3529411764705883</v>
      </c>
      <c r="I112" s="12">
        <v>0.67840622726876731</v>
      </c>
      <c r="J112" s="13">
        <v>21.648319999999998</v>
      </c>
      <c r="K112" s="2">
        <v>14.686355097907001</v>
      </c>
    </row>
    <row r="113" spans="1:11" x14ac:dyDescent="0.2">
      <c r="A113" s="1">
        <v>1</v>
      </c>
      <c r="B113" s="1">
        <v>130</v>
      </c>
      <c r="C113" s="1" t="s">
        <v>10</v>
      </c>
      <c r="D113" s="1">
        <v>2</v>
      </c>
      <c r="E113" s="1">
        <v>1</v>
      </c>
      <c r="F113" s="1">
        <v>-4.5</v>
      </c>
      <c r="G113" s="9">
        <v>4.5</v>
      </c>
      <c r="H113" s="5">
        <v>2.1052631578947367</v>
      </c>
      <c r="I113" s="12">
        <v>0.67468414141952227</v>
      </c>
      <c r="J113" s="13">
        <v>22.69622</v>
      </c>
      <c r="K113" s="2">
        <v>15.312779704168589</v>
      </c>
    </row>
    <row r="114" spans="1:11" x14ac:dyDescent="0.2">
      <c r="A114" s="1">
        <v>1</v>
      </c>
      <c r="B114" s="1">
        <v>130</v>
      </c>
      <c r="C114" s="1" t="s">
        <v>10</v>
      </c>
      <c r="D114" s="1">
        <v>3</v>
      </c>
      <c r="E114" s="1">
        <v>1</v>
      </c>
      <c r="F114" s="1">
        <v>-6.75</v>
      </c>
      <c r="G114" s="9">
        <v>6.75</v>
      </c>
      <c r="H114" s="5">
        <v>2.298850574712644</v>
      </c>
      <c r="I114" s="12">
        <v>0.68335421230157556</v>
      </c>
      <c r="J114" s="13">
        <v>23.862060000000003</v>
      </c>
      <c r="K114" s="2">
        <v>16.306239215192935</v>
      </c>
    </row>
    <row r="115" spans="1:11" x14ac:dyDescent="0.2">
      <c r="A115" s="1">
        <v>1</v>
      </c>
      <c r="B115" s="1">
        <v>130</v>
      </c>
      <c r="C115" s="1" t="s">
        <v>10</v>
      </c>
      <c r="D115" s="1">
        <v>4</v>
      </c>
      <c r="F115" s="1">
        <v>-9</v>
      </c>
      <c r="G115" s="9">
        <v>9</v>
      </c>
      <c r="H115" s="5">
        <v>3.3333333333333335</v>
      </c>
      <c r="I115" s="12">
        <v>0.6874168348382852</v>
      </c>
      <c r="J115" s="13">
        <v>23.687390000000001</v>
      </c>
      <c r="K115" s="2">
        <v>16.28311065938005</v>
      </c>
    </row>
    <row r="116" spans="1:11" x14ac:dyDescent="0.2">
      <c r="A116" s="1">
        <v>1</v>
      </c>
      <c r="B116" s="1">
        <v>130</v>
      </c>
      <c r="C116" s="1" t="s">
        <v>10</v>
      </c>
      <c r="D116" s="1">
        <v>5</v>
      </c>
      <c r="F116" s="1">
        <v>-11.25</v>
      </c>
      <c r="G116" s="9">
        <v>11.25</v>
      </c>
      <c r="H116" s="5">
        <v>4</v>
      </c>
      <c r="I116" s="12">
        <v>0.71195972858177226</v>
      </c>
      <c r="J116" s="13">
        <v>23.832750000000001</v>
      </c>
      <c r="K116" s="2">
        <v>16.967958221357232</v>
      </c>
    </row>
    <row r="117" spans="1:11" x14ac:dyDescent="0.2">
      <c r="A117" s="1">
        <v>1</v>
      </c>
      <c r="B117" s="1">
        <v>130</v>
      </c>
      <c r="C117" s="1" t="s">
        <v>10</v>
      </c>
      <c r="D117" s="1">
        <v>6</v>
      </c>
      <c r="E117" s="1" t="s">
        <v>13</v>
      </c>
      <c r="F117" s="1">
        <v>-13.5</v>
      </c>
      <c r="G117" s="9">
        <v>13.5</v>
      </c>
      <c r="H117" s="5">
        <v>4</v>
      </c>
      <c r="I117" s="12">
        <v>0.68815671127422662</v>
      </c>
      <c r="J117" s="13">
        <v>21.908670000000001</v>
      </c>
      <c r="K117" s="2">
        <v>15.07659829559231</v>
      </c>
    </row>
    <row r="118" spans="1:11" x14ac:dyDescent="0.2">
      <c r="A118" s="1">
        <v>1</v>
      </c>
      <c r="B118" s="1">
        <v>130</v>
      </c>
      <c r="C118" s="1" t="s">
        <v>10</v>
      </c>
      <c r="D118" s="1">
        <v>7</v>
      </c>
      <c r="E118" s="1" t="s">
        <v>13</v>
      </c>
      <c r="F118" s="1">
        <v>-15.75</v>
      </c>
      <c r="G118" s="9">
        <v>15.75</v>
      </c>
      <c r="H118" s="5">
        <v>3.6363636363636362</v>
      </c>
      <c r="I118" s="12">
        <v>0.69851991827438453</v>
      </c>
      <c r="J118" s="13">
        <v>23.238389999999999</v>
      </c>
      <c r="K118" s="2">
        <v>16.232478283628275</v>
      </c>
    </row>
    <row r="119" spans="1:11" x14ac:dyDescent="0.2">
      <c r="A119" s="1">
        <v>2</v>
      </c>
      <c r="B119" s="7">
        <v>251</v>
      </c>
      <c r="C119" s="1" t="s">
        <v>11</v>
      </c>
      <c r="D119" s="1">
        <v>2</v>
      </c>
      <c r="E119" s="1">
        <v>1</v>
      </c>
      <c r="F119" s="1">
        <v>4.5</v>
      </c>
      <c r="G119" s="9">
        <v>4.5</v>
      </c>
      <c r="H119" s="2">
        <v>3.3333333333333335</v>
      </c>
      <c r="I119" s="12">
        <v>0.70613963315050188</v>
      </c>
      <c r="J119" s="13">
        <v>20.09891</v>
      </c>
      <c r="K119" s="2">
        <v>14.192636934124954</v>
      </c>
    </row>
    <row r="120" spans="1:11" x14ac:dyDescent="0.2">
      <c r="A120" s="1">
        <v>2</v>
      </c>
      <c r="B120" s="1">
        <v>251</v>
      </c>
      <c r="C120" s="1" t="s">
        <v>11</v>
      </c>
      <c r="D120" s="1">
        <v>3</v>
      </c>
      <c r="E120" s="1">
        <v>1</v>
      </c>
      <c r="F120" s="1">
        <v>6.75</v>
      </c>
      <c r="G120" s="9">
        <v>6.75</v>
      </c>
      <c r="H120" s="2">
        <v>2.8571428571428572</v>
      </c>
      <c r="I120" s="12">
        <v>0.72185443629351298</v>
      </c>
      <c r="J120" s="13">
        <v>16.037189999999999</v>
      </c>
      <c r="K120" s="2">
        <v>11.576516747181962</v>
      </c>
    </row>
    <row r="121" spans="1:11" x14ac:dyDescent="0.2">
      <c r="A121" s="1">
        <v>2</v>
      </c>
      <c r="B121" s="1">
        <v>251</v>
      </c>
      <c r="C121" s="1" t="s">
        <v>11</v>
      </c>
      <c r="D121" s="1">
        <v>4</v>
      </c>
      <c r="F121" s="1">
        <v>9</v>
      </c>
      <c r="G121" s="9">
        <v>9</v>
      </c>
      <c r="H121" s="2">
        <v>1.8181818181818181</v>
      </c>
      <c r="I121" s="12">
        <v>0.71651596683810148</v>
      </c>
      <c r="J121" s="13">
        <v>19.959150000000001</v>
      </c>
      <c r="K121" s="2">
        <v>14.301049659516694</v>
      </c>
    </row>
    <row r="122" spans="1:11" x14ac:dyDescent="0.2">
      <c r="A122" s="1">
        <v>2</v>
      </c>
      <c r="B122" s="1">
        <v>251</v>
      </c>
      <c r="C122" s="1" t="s">
        <v>11</v>
      </c>
      <c r="D122" s="1">
        <v>5</v>
      </c>
      <c r="F122" s="1">
        <v>11.25</v>
      </c>
      <c r="G122" s="9">
        <v>11.25</v>
      </c>
      <c r="H122" s="2">
        <v>2</v>
      </c>
      <c r="I122" s="12">
        <v>0.73216198014114942</v>
      </c>
      <c r="J122" s="13">
        <v>21.842020000000002</v>
      </c>
      <c r="K122" s="2">
        <v>15.99189661348259</v>
      </c>
    </row>
    <row r="123" spans="1:11" x14ac:dyDescent="0.2">
      <c r="A123" s="1">
        <v>2</v>
      </c>
      <c r="B123" s="1">
        <v>251</v>
      </c>
      <c r="C123" s="1" t="s">
        <v>11</v>
      </c>
      <c r="D123" s="1">
        <v>6</v>
      </c>
      <c r="F123" s="1">
        <v>13.5</v>
      </c>
      <c r="G123" s="9">
        <v>13.5</v>
      </c>
      <c r="H123" s="2">
        <v>1.1764705882352942</v>
      </c>
      <c r="I123" s="12">
        <v>0.73612581769256846</v>
      </c>
      <c r="J123" s="13">
        <v>22.392219999999998</v>
      </c>
      <c r="K123" s="2">
        <v>16.483491257451885</v>
      </c>
    </row>
    <row r="124" spans="1:11" x14ac:dyDescent="0.2">
      <c r="A124" s="1">
        <v>2</v>
      </c>
      <c r="B124" s="1">
        <v>251</v>
      </c>
      <c r="C124" s="1" t="s">
        <v>11</v>
      </c>
      <c r="D124" s="1">
        <v>7</v>
      </c>
      <c r="E124" s="1" t="s">
        <v>13</v>
      </c>
      <c r="F124" s="1">
        <v>15.75</v>
      </c>
      <c r="G124" s="9">
        <v>15.75</v>
      </c>
      <c r="H124" s="2">
        <v>1.5384615384615385</v>
      </c>
      <c r="I124" s="12">
        <v>0.73851736172466287</v>
      </c>
      <c r="J124" s="13">
        <v>24.878020000000003</v>
      </c>
      <c r="K124" s="2">
        <v>18.3728496953334</v>
      </c>
    </row>
    <row r="125" spans="1:11" x14ac:dyDescent="0.2">
      <c r="A125" s="1">
        <v>2</v>
      </c>
      <c r="B125" s="1">
        <v>251</v>
      </c>
      <c r="C125" s="1" t="s">
        <v>11</v>
      </c>
      <c r="D125" s="1">
        <v>8</v>
      </c>
      <c r="E125" s="1" t="s">
        <v>13</v>
      </c>
      <c r="F125" s="1">
        <v>18</v>
      </c>
      <c r="G125" s="9">
        <v>18</v>
      </c>
      <c r="H125" s="2">
        <v>1.5384615384615385</v>
      </c>
      <c r="I125" s="12">
        <v>0.7334651689617887</v>
      </c>
      <c r="J125" s="13">
        <v>25.78941</v>
      </c>
      <c r="K125" s="2">
        <v>18.915633963074843</v>
      </c>
    </row>
    <row r="126" spans="1:11" x14ac:dyDescent="0.2">
      <c r="A126" s="1">
        <v>2</v>
      </c>
      <c r="B126" s="1">
        <v>251</v>
      </c>
      <c r="C126" s="1" t="s">
        <v>11</v>
      </c>
      <c r="D126" s="1">
        <v>9</v>
      </c>
      <c r="E126" s="1" t="s">
        <v>13</v>
      </c>
      <c r="F126" s="1">
        <v>20.25</v>
      </c>
      <c r="G126" s="9">
        <v>20.25</v>
      </c>
      <c r="H126" s="2">
        <v>1.4814814814814814</v>
      </c>
      <c r="I126" s="12">
        <v>0.7214143568938356</v>
      </c>
      <c r="J126" s="13">
        <v>25.33062</v>
      </c>
      <c r="K126" s="2">
        <v>18.27387293702213</v>
      </c>
    </row>
    <row r="127" spans="1:11" x14ac:dyDescent="0.2">
      <c r="A127" s="1">
        <v>2</v>
      </c>
      <c r="B127" s="1">
        <v>251</v>
      </c>
      <c r="C127" s="1" t="s">
        <v>10</v>
      </c>
      <c r="D127" s="1">
        <v>1</v>
      </c>
      <c r="E127" s="1">
        <v>1</v>
      </c>
      <c r="F127" s="1">
        <v>-2.25</v>
      </c>
      <c r="G127" s="9">
        <v>2.25</v>
      </c>
      <c r="H127" s="2">
        <v>2.5</v>
      </c>
      <c r="I127" s="12">
        <v>0.70037158570347202</v>
      </c>
      <c r="J127" s="13">
        <v>18.479780000000002</v>
      </c>
      <c r="K127" s="2">
        <v>12.942712822051309</v>
      </c>
    </row>
    <row r="128" spans="1:11" x14ac:dyDescent="0.2">
      <c r="A128" s="1">
        <v>2</v>
      </c>
      <c r="B128" s="1">
        <v>251</v>
      </c>
      <c r="C128" s="1" t="s">
        <v>10</v>
      </c>
      <c r="D128" s="1">
        <v>3</v>
      </c>
      <c r="F128" s="1">
        <v>-6.75</v>
      </c>
      <c r="G128" s="9">
        <v>6.75</v>
      </c>
      <c r="H128" s="2">
        <v>2.5</v>
      </c>
      <c r="I128" s="12">
        <v>0.71483141530896843</v>
      </c>
      <c r="J128" s="13">
        <v>22.326430000000002</v>
      </c>
      <c r="K128" s="2">
        <v>15.959633555696612</v>
      </c>
    </row>
    <row r="129" spans="1:26" x14ac:dyDescent="0.2">
      <c r="A129" s="1">
        <v>2</v>
      </c>
      <c r="B129" s="1">
        <v>251</v>
      </c>
      <c r="C129" s="1" t="s">
        <v>10</v>
      </c>
      <c r="D129" s="1">
        <v>4</v>
      </c>
      <c r="F129" s="1">
        <v>-9</v>
      </c>
      <c r="G129" s="9">
        <v>9</v>
      </c>
      <c r="H129" s="2">
        <v>2</v>
      </c>
      <c r="I129" s="12">
        <v>0.71151671856281418</v>
      </c>
      <c r="J129" s="13">
        <v>23.896520000000002</v>
      </c>
      <c r="K129" s="2">
        <v>17.002773495470663</v>
      </c>
    </row>
    <row r="130" spans="1:26" x14ac:dyDescent="0.2">
      <c r="A130" s="1">
        <v>2</v>
      </c>
      <c r="B130" s="1">
        <v>251</v>
      </c>
      <c r="C130" s="1" t="s">
        <v>10</v>
      </c>
      <c r="D130" s="1">
        <v>5</v>
      </c>
      <c r="F130" s="1">
        <v>-11.25</v>
      </c>
      <c r="G130" s="9">
        <v>11.25</v>
      </c>
      <c r="H130" s="2">
        <v>0.97560975609756095</v>
      </c>
      <c r="I130" s="12">
        <v>0.70065891142758363</v>
      </c>
      <c r="J130" s="13">
        <v>24.716639999999998</v>
      </c>
      <c r="K130" s="2">
        <v>17.31793407654747</v>
      </c>
      <c r="L130" s="17" t="s">
        <v>14</v>
      </c>
      <c r="M130" s="17"/>
      <c r="N130" s="17"/>
      <c r="O130" s="17"/>
      <c r="P130" s="17" t="s">
        <v>16</v>
      </c>
      <c r="Q130" s="17"/>
      <c r="R130" s="17"/>
      <c r="S130" s="17"/>
      <c r="T130" s="17" t="s">
        <v>15</v>
      </c>
      <c r="U130" s="17"/>
      <c r="V130" s="17"/>
      <c r="W130" s="17"/>
      <c r="X130" s="17" t="s">
        <v>17</v>
      </c>
      <c r="Y130" s="17"/>
      <c r="Z130" s="17"/>
    </row>
    <row r="131" spans="1:26" x14ac:dyDescent="0.2">
      <c r="A131" s="1">
        <v>2</v>
      </c>
      <c r="B131" s="1">
        <v>251</v>
      </c>
      <c r="C131" s="1" t="s">
        <v>10</v>
      </c>
      <c r="D131" s="1">
        <v>6</v>
      </c>
      <c r="E131" s="1" t="s">
        <v>13</v>
      </c>
      <c r="F131" s="1">
        <v>-13.5</v>
      </c>
      <c r="G131" s="9">
        <v>13.5</v>
      </c>
      <c r="H131" s="2">
        <v>1.1764705882352942</v>
      </c>
      <c r="I131" s="12">
        <v>0.70294228805954584</v>
      </c>
      <c r="J131" s="13">
        <v>25.145380000000003</v>
      </c>
      <c r="K131" s="2">
        <v>17.675750951326744</v>
      </c>
    </row>
    <row r="132" spans="1:26" x14ac:dyDescent="0.2">
      <c r="A132" s="1">
        <v>2</v>
      </c>
      <c r="B132" s="1">
        <v>251</v>
      </c>
      <c r="C132" s="1" t="s">
        <v>10</v>
      </c>
      <c r="D132" s="1">
        <v>8</v>
      </c>
      <c r="E132" s="1" t="s">
        <v>13</v>
      </c>
      <c r="F132" s="1">
        <v>-18</v>
      </c>
      <c r="G132" s="9">
        <v>18</v>
      </c>
      <c r="H132" s="2">
        <v>1.8181818181818181</v>
      </c>
      <c r="I132" s="12">
        <v>0.77631949137028511</v>
      </c>
      <c r="J132" s="13">
        <v>27.442989999999998</v>
      </c>
      <c r="K132" s="2">
        <v>21.30452803847982</v>
      </c>
    </row>
    <row r="133" spans="1:26" x14ac:dyDescent="0.2">
      <c r="A133" s="1">
        <v>2</v>
      </c>
      <c r="B133" s="7">
        <v>252</v>
      </c>
      <c r="C133" s="1" t="s">
        <v>11</v>
      </c>
      <c r="D133" s="1">
        <v>1</v>
      </c>
      <c r="E133" s="1">
        <v>1</v>
      </c>
      <c r="F133" s="1">
        <v>2.25</v>
      </c>
      <c r="G133" s="9">
        <v>2.25</v>
      </c>
      <c r="H133" s="5">
        <v>2.3529411764705883</v>
      </c>
      <c r="I133" s="12">
        <v>0.74016192914211265</v>
      </c>
      <c r="J133" s="13">
        <v>19.056849999999997</v>
      </c>
      <c r="K133" s="2">
        <v>14.105154859371869</v>
      </c>
    </row>
    <row r="134" spans="1:26" x14ac:dyDescent="0.2">
      <c r="A134" s="1">
        <v>2</v>
      </c>
      <c r="B134" s="1">
        <v>252</v>
      </c>
      <c r="C134" s="1" t="s">
        <v>11</v>
      </c>
      <c r="D134" s="1">
        <v>2</v>
      </c>
      <c r="E134" s="1">
        <v>1</v>
      </c>
      <c r="F134" s="1">
        <v>4.5</v>
      </c>
      <c r="G134" s="9">
        <v>4.5</v>
      </c>
      <c r="H134" s="5">
        <v>3.0769230769230771</v>
      </c>
      <c r="I134" s="12">
        <v>0.7327537707536711</v>
      </c>
      <c r="J134" s="13">
        <v>19.972469999999998</v>
      </c>
      <c r="K134" s="2">
        <v>14.634902703764572</v>
      </c>
    </row>
    <row r="135" spans="1:26" x14ac:dyDescent="0.2">
      <c r="A135" s="1">
        <v>2</v>
      </c>
      <c r="B135" s="1">
        <v>252</v>
      </c>
      <c r="C135" s="1" t="s">
        <v>11</v>
      </c>
      <c r="D135" s="1">
        <v>3</v>
      </c>
      <c r="E135" s="1">
        <v>1</v>
      </c>
      <c r="F135" s="1">
        <v>6.75</v>
      </c>
      <c r="G135" s="9">
        <v>6.75</v>
      </c>
      <c r="H135" s="5">
        <v>2.5</v>
      </c>
      <c r="I135" s="12">
        <v>0.76543559759666335</v>
      </c>
      <c r="J135" s="13">
        <v>20.722069999999999</v>
      </c>
      <c r="K135" s="2">
        <v>15.861410033889889</v>
      </c>
    </row>
    <row r="136" spans="1:26" x14ac:dyDescent="0.2">
      <c r="A136" s="1">
        <v>2</v>
      </c>
      <c r="B136" s="1">
        <v>252</v>
      </c>
      <c r="C136" s="1" t="s">
        <v>11</v>
      </c>
      <c r="D136" s="1">
        <v>4</v>
      </c>
      <c r="E136" s="1">
        <v>1</v>
      </c>
      <c r="F136" s="1">
        <v>9</v>
      </c>
      <c r="G136" s="9">
        <v>9</v>
      </c>
      <c r="H136" s="5">
        <v>2.2222222222222223</v>
      </c>
      <c r="I136" s="12">
        <v>0.74579071672094921</v>
      </c>
      <c r="J136" s="13">
        <v>20.87828</v>
      </c>
      <c r="K136" s="2">
        <v>15.570827405100658</v>
      </c>
    </row>
    <row r="137" spans="1:26" x14ac:dyDescent="0.2">
      <c r="A137" s="1">
        <v>2</v>
      </c>
      <c r="B137" s="1">
        <v>252</v>
      </c>
      <c r="C137" s="1" t="s">
        <v>11</v>
      </c>
      <c r="D137" s="1">
        <v>5</v>
      </c>
      <c r="F137" s="1">
        <v>11.25</v>
      </c>
      <c r="G137" s="9">
        <v>11.25</v>
      </c>
      <c r="H137" s="5">
        <v>1.7391304347826086</v>
      </c>
      <c r="I137" s="12">
        <v>0.73590615380044999</v>
      </c>
      <c r="J137" s="13">
        <v>22.284769999999998</v>
      </c>
      <c r="K137" s="2">
        <v>16.399499379027652</v>
      </c>
    </row>
    <row r="138" spans="1:26" x14ac:dyDescent="0.2">
      <c r="A138" s="1">
        <v>2</v>
      </c>
      <c r="B138" s="1">
        <v>252</v>
      </c>
      <c r="C138" s="1" t="s">
        <v>11</v>
      </c>
      <c r="D138" s="1">
        <v>6</v>
      </c>
      <c r="F138" s="1">
        <v>13.5</v>
      </c>
      <c r="G138" s="9">
        <v>13.5</v>
      </c>
      <c r="H138" s="5">
        <v>1.4285714285714286</v>
      </c>
      <c r="I138" s="12">
        <v>0.71849145749751731</v>
      </c>
      <c r="J138" s="13">
        <v>23.590170000000001</v>
      </c>
      <c r="K138" s="2">
        <v>16.949335625914209</v>
      </c>
    </row>
    <row r="139" spans="1:26" x14ac:dyDescent="0.2">
      <c r="A139" s="1">
        <v>2</v>
      </c>
      <c r="B139" s="1">
        <v>252</v>
      </c>
      <c r="C139" s="1" t="s">
        <v>11</v>
      </c>
      <c r="D139" s="1">
        <v>7</v>
      </c>
      <c r="E139" s="1" t="s">
        <v>13</v>
      </c>
      <c r="F139" s="1">
        <v>15.75</v>
      </c>
      <c r="G139" s="9">
        <v>15.75</v>
      </c>
      <c r="H139" s="5">
        <v>1.4285714285714286</v>
      </c>
      <c r="I139" s="12">
        <v>0.72950775330704876</v>
      </c>
      <c r="J139" s="13">
        <v>23.815910000000002</v>
      </c>
      <c r="K139" s="2">
        <v>17.373890997062876</v>
      </c>
    </row>
    <row r="140" spans="1:26" x14ac:dyDescent="0.2">
      <c r="A140" s="1">
        <v>2</v>
      </c>
      <c r="B140" s="1">
        <v>252</v>
      </c>
      <c r="C140" s="1" t="s">
        <v>11</v>
      </c>
      <c r="D140" s="1">
        <v>8</v>
      </c>
      <c r="E140" s="1" t="s">
        <v>13</v>
      </c>
      <c r="F140" s="1">
        <v>18</v>
      </c>
      <c r="G140" s="9">
        <v>18</v>
      </c>
      <c r="H140" s="5">
        <v>1.25</v>
      </c>
      <c r="I140" s="12">
        <v>0.72271237759059115</v>
      </c>
      <c r="J140" s="13">
        <v>24.21012</v>
      </c>
      <c r="K140" s="2">
        <v>17.496953386953521</v>
      </c>
    </row>
    <row r="141" spans="1:26" x14ac:dyDescent="0.2">
      <c r="A141" s="1">
        <v>2</v>
      </c>
      <c r="B141" s="1">
        <v>252</v>
      </c>
      <c r="C141" s="1" t="s">
        <v>10</v>
      </c>
      <c r="D141" s="1">
        <v>1</v>
      </c>
      <c r="E141" s="1">
        <v>1</v>
      </c>
      <c r="F141" s="1">
        <v>-2.25</v>
      </c>
      <c r="G141" s="9">
        <v>2.25</v>
      </c>
      <c r="H141" s="5">
        <v>2.3529411764705883</v>
      </c>
      <c r="I141" s="12">
        <v>0.71863787358019837</v>
      </c>
      <c r="J141" s="13">
        <v>17.690159999999999</v>
      </c>
      <c r="K141" s="2">
        <v>12.712818965693481</v>
      </c>
    </row>
    <row r="142" spans="1:26" x14ac:dyDescent="0.2">
      <c r="A142" s="1">
        <v>2</v>
      </c>
      <c r="B142" s="1">
        <v>252</v>
      </c>
      <c r="C142" s="1" t="s">
        <v>10</v>
      </c>
      <c r="D142" s="1">
        <v>3</v>
      </c>
      <c r="E142" s="1">
        <v>1</v>
      </c>
      <c r="F142" s="1">
        <v>-6.75</v>
      </c>
      <c r="G142" s="9">
        <v>6.75</v>
      </c>
      <c r="H142" s="5">
        <v>2.2222222222222223</v>
      </c>
      <c r="I142" s="12">
        <v>0.74151120379935054</v>
      </c>
      <c r="J142" s="13">
        <v>21.866790000000002</v>
      </c>
      <c r="K142" s="2">
        <v>16.214469776127601</v>
      </c>
    </row>
    <row r="143" spans="1:26" x14ac:dyDescent="0.2">
      <c r="A143" s="1">
        <v>2</v>
      </c>
      <c r="B143" s="1">
        <v>252</v>
      </c>
      <c r="C143" s="1" t="s">
        <v>10</v>
      </c>
      <c r="D143" s="1">
        <v>4</v>
      </c>
      <c r="F143" s="1">
        <v>-9</v>
      </c>
      <c r="G143" s="9">
        <v>9</v>
      </c>
      <c r="H143" s="5">
        <v>1.8181818181818181</v>
      </c>
      <c r="I143" s="12">
        <v>0.72611967021050994</v>
      </c>
      <c r="J143" s="13">
        <v>22.977730000000001</v>
      </c>
      <c r="K143" s="2">
        <v>16.684581729786142</v>
      </c>
      <c r="L143" s="17" t="s">
        <v>14</v>
      </c>
      <c r="M143" s="17"/>
      <c r="N143" s="17"/>
      <c r="O143" s="17"/>
      <c r="P143" s="17" t="s">
        <v>16</v>
      </c>
      <c r="Q143" s="17"/>
      <c r="R143" s="17"/>
      <c r="S143" s="17"/>
      <c r="T143" s="17" t="s">
        <v>15</v>
      </c>
      <c r="U143" s="17"/>
      <c r="V143" s="17"/>
      <c r="W143" s="17"/>
      <c r="X143" s="17" t="s">
        <v>17</v>
      </c>
      <c r="Y143" s="17"/>
      <c r="Z143" s="17"/>
    </row>
    <row r="144" spans="1:26" x14ac:dyDescent="0.2">
      <c r="A144" s="1">
        <v>2</v>
      </c>
      <c r="B144" s="1">
        <v>252</v>
      </c>
      <c r="C144" s="1" t="s">
        <v>10</v>
      </c>
      <c r="D144" s="1">
        <v>5</v>
      </c>
      <c r="F144" s="1">
        <v>-11.25</v>
      </c>
      <c r="G144" s="9">
        <v>11.25</v>
      </c>
      <c r="H144" s="5">
        <v>1.6666666666666667</v>
      </c>
      <c r="I144" s="12">
        <v>0.71219257655725177</v>
      </c>
      <c r="J144" s="13">
        <v>24.394390000000001</v>
      </c>
      <c r="K144" s="2">
        <v>17.373503467642458</v>
      </c>
    </row>
    <row r="145" spans="1:11" x14ac:dyDescent="0.2">
      <c r="A145" s="1">
        <v>2</v>
      </c>
      <c r="B145" s="1">
        <v>252</v>
      </c>
      <c r="C145" s="1" t="s">
        <v>10</v>
      </c>
      <c r="D145" s="1">
        <v>6</v>
      </c>
      <c r="F145" s="1">
        <v>-13.5</v>
      </c>
      <c r="G145" s="9">
        <v>13.5</v>
      </c>
      <c r="H145" s="5">
        <v>1.5384615384615385</v>
      </c>
      <c r="I145" s="12">
        <v>0.72395611565503459</v>
      </c>
      <c r="J145" s="13">
        <v>22.558039999999998</v>
      </c>
      <c r="K145" s="2">
        <v>16.331031015190895</v>
      </c>
    </row>
    <row r="146" spans="1:11" x14ac:dyDescent="0.2">
      <c r="A146" s="1">
        <v>2</v>
      </c>
      <c r="B146" s="1">
        <v>252</v>
      </c>
      <c r="C146" s="1" t="s">
        <v>10</v>
      </c>
      <c r="D146" s="1">
        <v>7</v>
      </c>
      <c r="E146" s="1" t="s">
        <v>13</v>
      </c>
      <c r="F146" s="1">
        <v>-15.75</v>
      </c>
      <c r="G146" s="9">
        <v>15.75</v>
      </c>
      <c r="H146" s="5">
        <v>1.6666666666666667</v>
      </c>
      <c r="I146" s="12">
        <v>0.69051623578769761</v>
      </c>
      <c r="J146" s="13">
        <v>22.940249999999999</v>
      </c>
      <c r="K146" s="2">
        <v>15.84061507802873</v>
      </c>
    </row>
    <row r="147" spans="1:11" x14ac:dyDescent="0.2">
      <c r="A147" s="1">
        <v>2</v>
      </c>
      <c r="B147" s="1">
        <v>252</v>
      </c>
      <c r="C147" s="1" t="s">
        <v>10</v>
      </c>
      <c r="D147" s="1">
        <v>8</v>
      </c>
      <c r="E147" s="1" t="s">
        <v>13</v>
      </c>
      <c r="F147" s="1">
        <v>-18</v>
      </c>
      <c r="G147" s="9">
        <v>18</v>
      </c>
      <c r="H147" s="5">
        <v>1.3333333333333333</v>
      </c>
      <c r="I147" s="12">
        <v>0.71405433174760646</v>
      </c>
      <c r="J147" s="13">
        <v>23.816330000000001</v>
      </c>
      <c r="K147" s="2">
        <v>17.006153602830473</v>
      </c>
    </row>
    <row r="148" spans="1:11" x14ac:dyDescent="0.2">
      <c r="A148" s="15">
        <v>2</v>
      </c>
      <c r="B148" s="15">
        <v>282</v>
      </c>
      <c r="C148" s="15" t="s">
        <v>11</v>
      </c>
      <c r="D148" s="15">
        <v>1</v>
      </c>
      <c r="E148" s="15" t="s">
        <v>9</v>
      </c>
      <c r="F148" s="15">
        <v>2.25</v>
      </c>
      <c r="G148" s="16">
        <v>2.25</v>
      </c>
      <c r="H148" s="2">
        <v>1.8181818181818181</v>
      </c>
      <c r="I148" s="12">
        <v>0.73052993171523684</v>
      </c>
      <c r="J148" s="13">
        <v>21.7</v>
      </c>
      <c r="K148" s="2">
        <v>15.85249951822064</v>
      </c>
    </row>
    <row r="149" spans="1:11" x14ac:dyDescent="0.2">
      <c r="A149" s="15">
        <v>2</v>
      </c>
      <c r="B149" s="15">
        <v>282</v>
      </c>
      <c r="C149" s="15" t="s">
        <v>11</v>
      </c>
      <c r="D149" s="15">
        <v>2</v>
      </c>
      <c r="E149" s="15" t="s">
        <v>9</v>
      </c>
      <c r="F149" s="15">
        <v>4.5</v>
      </c>
      <c r="G149" s="16">
        <v>4.5</v>
      </c>
      <c r="H149" s="2">
        <v>1.8181818181818181</v>
      </c>
      <c r="I149" s="12">
        <v>0.72473636102909478</v>
      </c>
      <c r="J149" s="13">
        <v>21</v>
      </c>
      <c r="K149" s="2">
        <v>15.219463581610992</v>
      </c>
    </row>
    <row r="150" spans="1:11" x14ac:dyDescent="0.2">
      <c r="A150" s="15">
        <v>2</v>
      </c>
      <c r="B150" s="15">
        <v>282</v>
      </c>
      <c r="C150" s="15" t="s">
        <v>11</v>
      </c>
      <c r="D150" s="15">
        <v>3</v>
      </c>
      <c r="E150" s="15"/>
      <c r="F150" s="15">
        <v>6.75</v>
      </c>
      <c r="G150" s="16">
        <v>6.75</v>
      </c>
      <c r="H150" s="2">
        <v>1.8181818181818181</v>
      </c>
      <c r="I150" s="12">
        <v>0.72971588470898308</v>
      </c>
      <c r="J150" s="13">
        <v>20.7</v>
      </c>
      <c r="K150" s="2">
        <v>15.105118813475949</v>
      </c>
    </row>
    <row r="151" spans="1:11" x14ac:dyDescent="0.2">
      <c r="A151" s="15">
        <v>2</v>
      </c>
      <c r="B151" s="15">
        <v>282</v>
      </c>
      <c r="C151" s="15" t="s">
        <v>11</v>
      </c>
      <c r="D151" s="15">
        <v>4</v>
      </c>
      <c r="E151" s="15"/>
      <c r="F151" s="15">
        <v>9</v>
      </c>
      <c r="G151" s="16">
        <v>9</v>
      </c>
      <c r="H151" s="2">
        <v>1.6666666666666667</v>
      </c>
      <c r="I151" s="12">
        <v>0.72019224671619431</v>
      </c>
      <c r="J151" s="13">
        <v>21.4</v>
      </c>
      <c r="K151" s="2">
        <v>15.412114079726559</v>
      </c>
    </row>
    <row r="152" spans="1:11" x14ac:dyDescent="0.2">
      <c r="A152" s="15">
        <v>2</v>
      </c>
      <c r="B152" s="15">
        <v>282</v>
      </c>
      <c r="C152" s="15" t="s">
        <v>10</v>
      </c>
      <c r="D152" s="15">
        <v>1</v>
      </c>
      <c r="E152" s="15">
        <v>1</v>
      </c>
      <c r="F152" s="15">
        <v>-2.25</v>
      </c>
      <c r="G152" s="16">
        <v>2.25</v>
      </c>
      <c r="H152" s="2">
        <v>1.9047619047619047</v>
      </c>
      <c r="I152" s="12">
        <v>0.7442551978258537</v>
      </c>
      <c r="J152" s="13">
        <v>17.330749999999998</v>
      </c>
      <c r="K152" s="2">
        <v>12.898500769720414</v>
      </c>
    </row>
    <row r="153" spans="1:11" x14ac:dyDescent="0.2">
      <c r="A153" s="15">
        <v>2</v>
      </c>
      <c r="B153" s="15">
        <v>282</v>
      </c>
      <c r="C153" s="15" t="s">
        <v>10</v>
      </c>
      <c r="D153" s="15">
        <v>2</v>
      </c>
      <c r="E153" s="15">
        <v>1</v>
      </c>
      <c r="F153" s="15">
        <v>-4.5</v>
      </c>
      <c r="G153" s="16">
        <v>4.5</v>
      </c>
      <c r="H153" s="2">
        <v>1.7391304347826086</v>
      </c>
      <c r="I153" s="12">
        <v>0.70029247227255786</v>
      </c>
      <c r="J153" s="13">
        <v>21.384679999999999</v>
      </c>
      <c r="K153" s="2">
        <v>14.975530425957523</v>
      </c>
    </row>
    <row r="154" spans="1:11" x14ac:dyDescent="0.2">
      <c r="A154" s="15">
        <v>2</v>
      </c>
      <c r="B154" s="15">
        <v>282</v>
      </c>
      <c r="C154" s="15" t="s">
        <v>10</v>
      </c>
      <c r="D154" s="15">
        <v>3</v>
      </c>
      <c r="E154" s="15">
        <v>1</v>
      </c>
      <c r="F154" s="15">
        <v>-6.75</v>
      </c>
      <c r="G154" s="16">
        <v>6.75</v>
      </c>
      <c r="H154" s="2">
        <v>1.3333333333333333</v>
      </c>
      <c r="I154" s="12">
        <v>0.71419217014225589</v>
      </c>
      <c r="J154" s="13">
        <v>23.1</v>
      </c>
      <c r="K154" s="2">
        <v>16.49783913028611</v>
      </c>
    </row>
    <row r="155" spans="1:11" x14ac:dyDescent="0.2">
      <c r="A155" s="15">
        <v>2</v>
      </c>
      <c r="B155" s="15">
        <v>282</v>
      </c>
      <c r="C155" s="15" t="s">
        <v>10</v>
      </c>
      <c r="D155" s="15">
        <v>4</v>
      </c>
      <c r="E155" s="15"/>
      <c r="F155" s="15">
        <v>-9</v>
      </c>
      <c r="G155" s="16">
        <v>9</v>
      </c>
      <c r="H155" s="2">
        <v>1.25</v>
      </c>
      <c r="I155" s="12">
        <v>0.71738623870712237</v>
      </c>
      <c r="J155" s="13">
        <v>25</v>
      </c>
      <c r="K155" s="2">
        <v>17.934655967678058</v>
      </c>
    </row>
    <row r="156" spans="1:11" x14ac:dyDescent="0.2">
      <c r="A156" s="15">
        <v>2</v>
      </c>
      <c r="B156" s="15">
        <v>282</v>
      </c>
      <c r="C156" s="15" t="s">
        <v>10</v>
      </c>
      <c r="D156" s="15">
        <v>5</v>
      </c>
      <c r="E156" s="15"/>
      <c r="F156" s="15">
        <v>-11.25</v>
      </c>
      <c r="G156" s="16">
        <v>11.25</v>
      </c>
      <c r="H156" s="2">
        <v>1.0526315789473684</v>
      </c>
      <c r="I156" s="12">
        <v>0.70368272236850882</v>
      </c>
      <c r="J156" s="13">
        <v>25.2</v>
      </c>
      <c r="K156" s="2">
        <v>17.732804603686422</v>
      </c>
    </row>
    <row r="157" spans="1:11" x14ac:dyDescent="0.2">
      <c r="A157" s="15">
        <v>2</v>
      </c>
      <c r="B157" s="15">
        <v>282</v>
      </c>
      <c r="C157" s="15" t="s">
        <v>10</v>
      </c>
      <c r="D157" s="15">
        <v>6</v>
      </c>
      <c r="E157" s="15" t="s">
        <v>13</v>
      </c>
      <c r="F157" s="15">
        <v>-13.5</v>
      </c>
      <c r="G157" s="16">
        <v>13.5</v>
      </c>
      <c r="H157" s="2">
        <v>0.83333333333333337</v>
      </c>
      <c r="I157" s="12">
        <v>0.68366509206303427</v>
      </c>
      <c r="J157" s="13">
        <v>24.6</v>
      </c>
      <c r="K157" s="2">
        <v>16.818161264750646</v>
      </c>
    </row>
    <row r="158" spans="1:11" x14ac:dyDescent="0.2">
      <c r="A158" s="1">
        <v>2</v>
      </c>
      <c r="B158" s="7">
        <v>286</v>
      </c>
      <c r="C158" s="1" t="s">
        <v>11</v>
      </c>
      <c r="D158" s="1">
        <v>1</v>
      </c>
      <c r="E158" s="1">
        <v>1</v>
      </c>
      <c r="F158" s="1">
        <v>2.25</v>
      </c>
      <c r="G158" s="9">
        <v>2.25</v>
      </c>
      <c r="H158" s="2">
        <v>1.6666666666666667</v>
      </c>
      <c r="I158" s="12">
        <v>0.72645678906890143</v>
      </c>
      <c r="J158" s="13">
        <v>21.904869999999999</v>
      </c>
      <c r="K158" s="2">
        <v>15.912941525171707</v>
      </c>
    </row>
    <row r="159" spans="1:11" x14ac:dyDescent="0.2">
      <c r="A159" s="1">
        <v>2</v>
      </c>
      <c r="B159" s="1">
        <v>286</v>
      </c>
      <c r="C159" s="1" t="s">
        <v>11</v>
      </c>
      <c r="D159" s="1">
        <v>2</v>
      </c>
      <c r="E159" s="1">
        <v>1</v>
      </c>
      <c r="F159" s="1">
        <v>4.5</v>
      </c>
      <c r="G159" s="9">
        <v>4.5</v>
      </c>
      <c r="H159" s="2">
        <v>2.2222222222222223</v>
      </c>
      <c r="I159" s="12">
        <v>0.73425436089932861</v>
      </c>
      <c r="J159" s="13">
        <v>22.150230000000001</v>
      </c>
      <c r="K159" s="2">
        <v>16.263902972423136</v>
      </c>
    </row>
    <row r="160" spans="1:11" x14ac:dyDescent="0.2">
      <c r="A160" s="1">
        <v>2</v>
      </c>
      <c r="B160" s="1">
        <v>286</v>
      </c>
      <c r="C160" s="1" t="s">
        <v>11</v>
      </c>
      <c r="D160" s="1">
        <v>3</v>
      </c>
      <c r="E160" s="1">
        <v>1</v>
      </c>
      <c r="F160" s="1">
        <v>6.75</v>
      </c>
      <c r="G160" s="9">
        <v>6.75</v>
      </c>
      <c r="H160" s="2">
        <v>1.6666666666666667</v>
      </c>
      <c r="I160" s="12">
        <v>0.72473166314808535</v>
      </c>
      <c r="J160" s="13">
        <v>22.827599999999997</v>
      </c>
      <c r="K160" s="2">
        <v>16.543884513679231</v>
      </c>
    </row>
    <row r="161" spans="1:26" x14ac:dyDescent="0.2">
      <c r="A161" s="1">
        <v>2</v>
      </c>
      <c r="B161" s="1">
        <v>286</v>
      </c>
      <c r="C161" s="1" t="s">
        <v>11</v>
      </c>
      <c r="D161" s="1">
        <v>4</v>
      </c>
      <c r="F161" s="1">
        <v>9</v>
      </c>
      <c r="G161" s="9">
        <v>9</v>
      </c>
      <c r="H161" s="2">
        <v>1.9047619047619047</v>
      </c>
      <c r="I161" s="12">
        <v>0.7159905487650261</v>
      </c>
      <c r="J161" s="13">
        <v>23.726939999999999</v>
      </c>
      <c r="K161" s="2">
        <v>16.988264791114847</v>
      </c>
    </row>
    <row r="162" spans="1:26" x14ac:dyDescent="0.2">
      <c r="A162" s="1">
        <v>2</v>
      </c>
      <c r="B162" s="1">
        <v>286</v>
      </c>
      <c r="C162" s="1" t="s">
        <v>11</v>
      </c>
      <c r="D162" s="1">
        <v>5</v>
      </c>
      <c r="F162" s="1">
        <v>11.25</v>
      </c>
      <c r="G162" s="9">
        <v>11.25</v>
      </c>
      <c r="H162" s="2">
        <v>2</v>
      </c>
      <c r="I162" s="12">
        <v>0.69129703247062235</v>
      </c>
      <c r="J162" s="13">
        <v>24.316519999999997</v>
      </c>
      <c r="K162" s="2">
        <v>16.809938116012535</v>
      </c>
    </row>
    <row r="163" spans="1:26" x14ac:dyDescent="0.2">
      <c r="A163" s="1">
        <v>2</v>
      </c>
      <c r="B163" s="1">
        <v>286</v>
      </c>
      <c r="C163" s="1" t="s">
        <v>11</v>
      </c>
      <c r="D163" s="1">
        <v>6</v>
      </c>
      <c r="E163" s="1" t="s">
        <v>13</v>
      </c>
      <c r="F163" s="1">
        <v>13.5</v>
      </c>
      <c r="G163" s="9">
        <v>13.5</v>
      </c>
      <c r="H163" s="2">
        <v>1.5384615384615385</v>
      </c>
      <c r="I163" s="12">
        <v>0.69820771234850876</v>
      </c>
      <c r="J163" s="13">
        <v>23.733550000000001</v>
      </c>
      <c r="K163" s="2">
        <v>16.57094765140895</v>
      </c>
    </row>
    <row r="164" spans="1:26" x14ac:dyDescent="0.2">
      <c r="A164" s="1">
        <v>2</v>
      </c>
      <c r="B164" s="1">
        <v>286</v>
      </c>
      <c r="C164" s="1" t="s">
        <v>11</v>
      </c>
      <c r="D164" s="1">
        <v>7</v>
      </c>
      <c r="E164" s="1" t="s">
        <v>13</v>
      </c>
      <c r="F164" s="1">
        <v>15.75</v>
      </c>
      <c r="G164" s="9">
        <v>15.75</v>
      </c>
      <c r="H164" s="2">
        <v>1.5384615384615385</v>
      </c>
      <c r="I164" s="12">
        <v>0.74204689688164283</v>
      </c>
      <c r="J164" s="13">
        <v>27.492359999999998</v>
      </c>
      <c r="K164" s="2">
        <v>20.400620425953001</v>
      </c>
    </row>
    <row r="165" spans="1:26" x14ac:dyDescent="0.2">
      <c r="A165" s="1">
        <v>2</v>
      </c>
      <c r="B165" s="1">
        <v>286</v>
      </c>
      <c r="C165" s="1" t="s">
        <v>10</v>
      </c>
      <c r="D165" s="1">
        <v>1</v>
      </c>
      <c r="E165" s="1">
        <v>1</v>
      </c>
      <c r="F165" s="1">
        <v>-2.25</v>
      </c>
      <c r="G165" s="9">
        <v>2.25</v>
      </c>
      <c r="H165" s="2">
        <v>1.1764705882352942</v>
      </c>
      <c r="I165" s="12">
        <v>0.70707823995757468</v>
      </c>
      <c r="J165" s="13">
        <v>21.096329999999998</v>
      </c>
      <c r="K165" s="2">
        <v>14.91675588596418</v>
      </c>
    </row>
    <row r="166" spans="1:26" x14ac:dyDescent="0.2">
      <c r="A166" s="1">
        <v>2</v>
      </c>
      <c r="B166" s="1">
        <v>286</v>
      </c>
      <c r="C166" s="1" t="s">
        <v>10</v>
      </c>
      <c r="D166" s="1">
        <v>2</v>
      </c>
      <c r="E166" s="1">
        <v>1</v>
      </c>
      <c r="F166" s="1">
        <v>-4.5</v>
      </c>
      <c r="G166" s="9">
        <v>4.5</v>
      </c>
      <c r="H166" s="2">
        <v>2</v>
      </c>
      <c r="I166" s="12">
        <v>0.72968920930741965</v>
      </c>
      <c r="J166" s="13">
        <v>23.333110000000005</v>
      </c>
      <c r="K166" s="2">
        <v>17.02591858658305</v>
      </c>
    </row>
    <row r="167" spans="1:26" x14ac:dyDescent="0.2">
      <c r="A167" s="1">
        <v>2</v>
      </c>
      <c r="B167" s="1">
        <v>286</v>
      </c>
      <c r="C167" s="1" t="s">
        <v>10</v>
      </c>
      <c r="D167" s="1">
        <v>3</v>
      </c>
      <c r="E167" s="1">
        <v>1</v>
      </c>
      <c r="F167" s="1">
        <v>-6.75</v>
      </c>
      <c r="G167" s="9">
        <v>6.75</v>
      </c>
      <c r="H167" s="2">
        <v>2</v>
      </c>
      <c r="I167" s="12">
        <v>0.72819934358135952</v>
      </c>
      <c r="J167" s="13">
        <v>22.830480000000001</v>
      </c>
      <c r="K167" s="2">
        <v>16.625140549647359</v>
      </c>
    </row>
    <row r="168" spans="1:26" x14ac:dyDescent="0.2">
      <c r="A168" s="1">
        <v>2</v>
      </c>
      <c r="B168" s="1">
        <v>286</v>
      </c>
      <c r="C168" s="1" t="s">
        <v>10</v>
      </c>
      <c r="D168" s="1">
        <v>4</v>
      </c>
      <c r="F168" s="1">
        <v>-9</v>
      </c>
      <c r="G168" s="9">
        <v>9</v>
      </c>
      <c r="H168" s="2">
        <v>1.5384615384615385</v>
      </c>
      <c r="I168" s="12">
        <v>0.70425215021100962</v>
      </c>
      <c r="J168" s="13">
        <v>24.682459999999995</v>
      </c>
      <c r="K168" s="2">
        <v>17.382675527497234</v>
      </c>
      <c r="L168" s="17" t="s">
        <v>14</v>
      </c>
      <c r="M168" s="17"/>
      <c r="N168" s="17"/>
      <c r="O168" s="17"/>
      <c r="P168" s="17" t="s">
        <v>16</v>
      </c>
      <c r="Q168" s="17"/>
      <c r="R168" s="17"/>
      <c r="S168" s="17"/>
      <c r="T168" s="17" t="s">
        <v>15</v>
      </c>
      <c r="U168" s="17"/>
      <c r="V168" s="17"/>
      <c r="W168" s="17"/>
      <c r="X168" s="17" t="s">
        <v>17</v>
      </c>
      <c r="Y168" s="17"/>
      <c r="Z168" s="17"/>
    </row>
    <row r="169" spans="1:26" x14ac:dyDescent="0.2">
      <c r="A169" s="1">
        <v>2</v>
      </c>
      <c r="B169" s="1">
        <v>286</v>
      </c>
      <c r="C169" s="1" t="s">
        <v>10</v>
      </c>
      <c r="D169" s="1">
        <v>5</v>
      </c>
      <c r="F169" s="1">
        <v>-11.25</v>
      </c>
      <c r="G169" s="9">
        <v>11.25</v>
      </c>
      <c r="H169" s="2">
        <v>1.6666666666666667</v>
      </c>
      <c r="I169" s="12">
        <v>0.68001905484693614</v>
      </c>
      <c r="J169" s="13">
        <v>24.238069999999997</v>
      </c>
      <c r="K169" s="2">
        <v>16.482349452713876</v>
      </c>
    </row>
    <row r="170" spans="1:26" x14ac:dyDescent="0.2">
      <c r="A170" s="1">
        <v>2</v>
      </c>
      <c r="B170" s="1">
        <v>286</v>
      </c>
      <c r="C170" s="1" t="s">
        <v>10</v>
      </c>
      <c r="D170" s="1">
        <v>6</v>
      </c>
      <c r="E170" s="1" t="s">
        <v>13</v>
      </c>
      <c r="F170" s="1">
        <v>-13.5</v>
      </c>
      <c r="G170" s="9">
        <v>13.5</v>
      </c>
      <c r="H170" s="2">
        <v>1.4285714285714286</v>
      </c>
      <c r="I170" s="12">
        <v>0.68908234041387939</v>
      </c>
      <c r="J170" s="13">
        <v>23.864139999999999</v>
      </c>
      <c r="K170" s="2">
        <v>16.444357443164474</v>
      </c>
    </row>
    <row r="171" spans="1:26" x14ac:dyDescent="0.2">
      <c r="A171" s="1">
        <v>2</v>
      </c>
      <c r="B171" s="1">
        <v>286</v>
      </c>
      <c r="C171" s="1" t="s">
        <v>10</v>
      </c>
      <c r="D171" s="1">
        <v>7</v>
      </c>
      <c r="E171" s="1" t="s">
        <v>13</v>
      </c>
      <c r="F171" s="1">
        <v>-15.75</v>
      </c>
      <c r="G171" s="9">
        <v>15.75</v>
      </c>
      <c r="H171" s="2">
        <v>1.6666666666666667</v>
      </c>
      <c r="I171" s="12">
        <v>0.72672871645895032</v>
      </c>
      <c r="J171" s="13">
        <v>25.827030000000004</v>
      </c>
      <c r="K171" s="2">
        <v>18.769244361846805</v>
      </c>
    </row>
    <row r="172" spans="1:26" x14ac:dyDescent="0.2">
      <c r="A172" s="1">
        <v>2</v>
      </c>
      <c r="B172" s="7">
        <v>289</v>
      </c>
      <c r="C172" s="1" t="s">
        <v>11</v>
      </c>
      <c r="D172" s="1">
        <v>2</v>
      </c>
      <c r="F172" s="1">
        <v>4.5</v>
      </c>
      <c r="G172" s="9">
        <v>4.5</v>
      </c>
      <c r="H172" s="2">
        <v>1.5384615384615385</v>
      </c>
      <c r="I172" s="12">
        <v>0.71095112690820017</v>
      </c>
      <c r="J172" s="13">
        <v>22.132909999999999</v>
      </c>
      <c r="K172" s="2">
        <v>15.735417306257773</v>
      </c>
    </row>
    <row r="173" spans="1:26" x14ac:dyDescent="0.2">
      <c r="A173" s="1">
        <v>2</v>
      </c>
      <c r="B173" s="1">
        <v>289</v>
      </c>
      <c r="C173" s="1" t="s">
        <v>11</v>
      </c>
      <c r="D173" s="1">
        <v>3</v>
      </c>
      <c r="F173" s="1">
        <v>6.75</v>
      </c>
      <c r="G173" s="9">
        <v>6.75</v>
      </c>
      <c r="H173" s="2">
        <v>1.5384615384615385</v>
      </c>
      <c r="I173" s="12">
        <v>0.699923542810022</v>
      </c>
      <c r="J173" s="13">
        <v>24.816679999999998</v>
      </c>
      <c r="K173" s="2">
        <v>17.369778586382616</v>
      </c>
    </row>
    <row r="174" spans="1:26" x14ac:dyDescent="0.2">
      <c r="A174" s="1">
        <v>2</v>
      </c>
      <c r="B174" s="1">
        <v>289</v>
      </c>
      <c r="C174" s="1" t="s">
        <v>11</v>
      </c>
      <c r="D174" s="1">
        <v>4</v>
      </c>
      <c r="F174" s="1">
        <v>9</v>
      </c>
      <c r="G174" s="9">
        <v>9</v>
      </c>
      <c r="H174" s="2">
        <v>1.25</v>
      </c>
      <c r="I174" s="12">
        <v>0.70650611145738296</v>
      </c>
      <c r="J174" s="13">
        <v>25.322749999999999</v>
      </c>
      <c r="K174" s="2">
        <v>17.890677633907444</v>
      </c>
    </row>
    <row r="175" spans="1:26" x14ac:dyDescent="0.2">
      <c r="A175" s="1">
        <v>2</v>
      </c>
      <c r="B175" s="1">
        <v>289</v>
      </c>
      <c r="C175" s="1" t="s">
        <v>11</v>
      </c>
      <c r="D175" s="1">
        <v>5</v>
      </c>
      <c r="F175" s="1">
        <v>11.25</v>
      </c>
      <c r="G175" s="9">
        <v>11.25</v>
      </c>
      <c r="H175" s="2">
        <v>1.6</v>
      </c>
      <c r="I175" s="12">
        <v>0.70160691530352681</v>
      </c>
      <c r="J175" s="13">
        <v>25.9</v>
      </c>
      <c r="K175" s="2">
        <v>18.171619106361344</v>
      </c>
    </row>
    <row r="176" spans="1:26" x14ac:dyDescent="0.2">
      <c r="A176" s="1">
        <v>2</v>
      </c>
      <c r="B176" s="1">
        <v>289</v>
      </c>
      <c r="C176" s="1" t="s">
        <v>11</v>
      </c>
      <c r="D176" s="1">
        <v>6</v>
      </c>
      <c r="E176" s="1" t="s">
        <v>13</v>
      </c>
      <c r="F176" s="1">
        <v>13.5</v>
      </c>
      <c r="G176" s="9">
        <v>13.5</v>
      </c>
      <c r="H176" s="2">
        <v>2.2222222222222223</v>
      </c>
      <c r="I176" s="12">
        <v>0.70181177286197616</v>
      </c>
      <c r="J176" s="13">
        <v>24.993789999999997</v>
      </c>
      <c r="K176" s="2">
        <v>17.54093607043993</v>
      </c>
    </row>
    <row r="177" spans="1:26" x14ac:dyDescent="0.2">
      <c r="A177" s="1">
        <v>2</v>
      </c>
      <c r="B177" s="1">
        <v>289</v>
      </c>
      <c r="C177" s="1" t="s">
        <v>10</v>
      </c>
      <c r="D177" s="1">
        <v>2</v>
      </c>
      <c r="E177" s="1">
        <v>1</v>
      </c>
      <c r="F177" s="1">
        <v>-4.5</v>
      </c>
      <c r="G177" s="9">
        <v>4.5</v>
      </c>
      <c r="H177" s="2">
        <v>1.7391304347826086</v>
      </c>
      <c r="I177" s="12">
        <v>0.68829368225510867</v>
      </c>
      <c r="J177" s="13">
        <v>23.024620000000002</v>
      </c>
      <c r="K177" s="2">
        <v>15.847700482324621</v>
      </c>
    </row>
    <row r="178" spans="1:26" x14ac:dyDescent="0.2">
      <c r="A178" s="1">
        <v>2</v>
      </c>
      <c r="B178" s="1">
        <v>289</v>
      </c>
      <c r="C178" s="1" t="s">
        <v>10</v>
      </c>
      <c r="D178" s="1">
        <v>3</v>
      </c>
      <c r="E178" s="1">
        <v>1</v>
      </c>
      <c r="F178" s="1">
        <v>-6.75</v>
      </c>
      <c r="G178" s="9">
        <v>6.75</v>
      </c>
      <c r="H178" s="2">
        <v>1.25</v>
      </c>
      <c r="I178" s="12">
        <v>0.69470477633742944</v>
      </c>
      <c r="J178" s="13">
        <v>25.673729999999999</v>
      </c>
      <c r="K178" s="2">
        <v>17.835662857397551</v>
      </c>
    </row>
    <row r="179" spans="1:26" x14ac:dyDescent="0.2">
      <c r="A179" s="1">
        <v>2</v>
      </c>
      <c r="B179" s="1">
        <v>289</v>
      </c>
      <c r="C179" s="1" t="s">
        <v>10</v>
      </c>
      <c r="D179" s="1">
        <v>5</v>
      </c>
      <c r="F179" s="1">
        <v>-11.25</v>
      </c>
      <c r="G179" s="9">
        <v>11.25</v>
      </c>
      <c r="H179" s="2">
        <v>1.8181818181818181</v>
      </c>
      <c r="I179" s="12">
        <v>0.6975625882132771</v>
      </c>
      <c r="J179" s="13">
        <v>26.130659999999999</v>
      </c>
      <c r="K179" s="2">
        <v>18.227770821321151</v>
      </c>
    </row>
    <row r="180" spans="1:26" x14ac:dyDescent="0.2">
      <c r="A180" s="1">
        <v>2</v>
      </c>
      <c r="B180" s="1">
        <v>289</v>
      </c>
      <c r="C180" s="1" t="s">
        <v>10</v>
      </c>
      <c r="D180" s="1">
        <v>6</v>
      </c>
      <c r="E180" s="1" t="s">
        <v>13</v>
      </c>
      <c r="F180" s="1">
        <v>-13.5</v>
      </c>
      <c r="G180" s="9">
        <v>13.5</v>
      </c>
      <c r="H180" s="2">
        <v>1.9047619047619047</v>
      </c>
      <c r="I180" s="12">
        <v>0.68520382965219184</v>
      </c>
      <c r="J180" s="13">
        <v>26.128890000000002</v>
      </c>
      <c r="K180" s="2">
        <v>17.90361549256086</v>
      </c>
    </row>
    <row r="181" spans="1:26" x14ac:dyDescent="0.2">
      <c r="A181" s="1">
        <v>2</v>
      </c>
      <c r="B181" s="7">
        <v>290</v>
      </c>
      <c r="C181" s="1" t="s">
        <v>11</v>
      </c>
      <c r="D181" s="1">
        <v>3</v>
      </c>
      <c r="E181" s="1" t="s">
        <v>9</v>
      </c>
      <c r="F181" s="1">
        <v>6.75</v>
      </c>
      <c r="G181" s="9">
        <v>6.75</v>
      </c>
      <c r="H181" s="5">
        <v>1.4285714285714286</v>
      </c>
      <c r="I181" s="12">
        <v>0.68200834630754625</v>
      </c>
      <c r="J181" s="13">
        <v>22.929680000000001</v>
      </c>
      <c r="K181" s="2">
        <v>15.638233138161217</v>
      </c>
    </row>
    <row r="182" spans="1:26" x14ac:dyDescent="0.2">
      <c r="A182" s="1">
        <v>2</v>
      </c>
      <c r="B182" s="1">
        <v>290</v>
      </c>
      <c r="C182" s="1" t="s">
        <v>11</v>
      </c>
      <c r="D182" s="1">
        <v>4</v>
      </c>
      <c r="F182" s="1">
        <v>9</v>
      </c>
      <c r="G182" s="9">
        <v>9</v>
      </c>
      <c r="H182" s="5">
        <v>1.4285714285714286</v>
      </c>
      <c r="I182" s="12">
        <v>0.71290765418650714</v>
      </c>
      <c r="J182" s="13">
        <v>24.090260000000001</v>
      </c>
      <c r="K182" s="2">
        <v>17.174130745343046</v>
      </c>
    </row>
    <row r="183" spans="1:26" x14ac:dyDescent="0.2">
      <c r="A183" s="1">
        <v>2</v>
      </c>
      <c r="B183" s="1">
        <v>290</v>
      </c>
      <c r="C183" s="1" t="s">
        <v>11</v>
      </c>
      <c r="D183" s="1">
        <v>5</v>
      </c>
      <c r="F183" s="1">
        <v>11.25</v>
      </c>
      <c r="G183" s="9">
        <v>11.25</v>
      </c>
      <c r="H183" s="5">
        <v>1.8181818181818181</v>
      </c>
      <c r="I183" s="12">
        <v>0.71852117459605336</v>
      </c>
      <c r="J183" s="13">
        <v>24.461049999999997</v>
      </c>
      <c r="K183" s="2">
        <v>17.575782377852789</v>
      </c>
    </row>
    <row r="184" spans="1:26" x14ac:dyDescent="0.2">
      <c r="A184" s="1">
        <v>2</v>
      </c>
      <c r="B184" s="1">
        <v>290</v>
      </c>
      <c r="C184" s="1" t="s">
        <v>11</v>
      </c>
      <c r="D184" s="1">
        <v>6</v>
      </c>
      <c r="F184" s="1">
        <v>13.5</v>
      </c>
      <c r="G184" s="9">
        <v>13.5</v>
      </c>
      <c r="H184" s="5">
        <v>2.5</v>
      </c>
      <c r="I184" s="12">
        <v>0.73320784084674617</v>
      </c>
      <c r="J184" s="13">
        <v>24.819379999999999</v>
      </c>
      <c r="K184" s="2">
        <v>18.197764020954914</v>
      </c>
    </row>
    <row r="185" spans="1:26" x14ac:dyDescent="0.2">
      <c r="A185" s="1">
        <v>2</v>
      </c>
      <c r="B185" s="1">
        <v>290</v>
      </c>
      <c r="C185" s="1" t="s">
        <v>11</v>
      </c>
      <c r="D185" s="1">
        <v>7</v>
      </c>
      <c r="E185" s="1" t="s">
        <v>13</v>
      </c>
      <c r="F185" s="1">
        <v>15.75</v>
      </c>
      <c r="G185" s="9">
        <v>15.75</v>
      </c>
      <c r="H185" s="5">
        <v>2.5</v>
      </c>
      <c r="I185" s="12">
        <v>0.726188490360137</v>
      </c>
      <c r="J185" s="13">
        <v>24.473219999999998</v>
      </c>
      <c r="K185" s="2">
        <v>17.77217068605151</v>
      </c>
    </row>
    <row r="186" spans="1:26" x14ac:dyDescent="0.2">
      <c r="A186" s="1">
        <v>2</v>
      </c>
      <c r="B186" s="1">
        <v>290</v>
      </c>
      <c r="C186" s="1" t="s">
        <v>11</v>
      </c>
      <c r="D186" s="1">
        <v>8</v>
      </c>
      <c r="E186" s="1" t="s">
        <v>13</v>
      </c>
      <c r="F186" s="1">
        <v>18</v>
      </c>
      <c r="G186" s="9">
        <v>18</v>
      </c>
      <c r="H186" s="5">
        <v>2.5</v>
      </c>
      <c r="I186" s="12">
        <v>0.72880019349730685</v>
      </c>
      <c r="J186" s="13">
        <v>23.739269999999998</v>
      </c>
      <c r="K186" s="2">
        <v>17.301184569484811</v>
      </c>
    </row>
    <row r="187" spans="1:26" x14ac:dyDescent="0.2">
      <c r="A187" s="1">
        <v>2</v>
      </c>
      <c r="B187" s="1">
        <v>290</v>
      </c>
      <c r="C187" s="1" t="s">
        <v>11</v>
      </c>
      <c r="D187" s="1">
        <v>9</v>
      </c>
      <c r="E187" s="1" t="s">
        <v>13</v>
      </c>
      <c r="F187" s="1">
        <v>20.25</v>
      </c>
      <c r="G187" s="9">
        <v>20.25</v>
      </c>
      <c r="H187" s="5">
        <v>2.8571428571428572</v>
      </c>
      <c r="I187" s="12">
        <v>0.72136144862691454</v>
      </c>
      <c r="J187" s="13">
        <v>23.96855</v>
      </c>
      <c r="K187" s="2">
        <v>17.289987949486633</v>
      </c>
    </row>
    <row r="188" spans="1:26" x14ac:dyDescent="0.2">
      <c r="A188" s="1">
        <v>2</v>
      </c>
      <c r="B188" s="1">
        <v>290</v>
      </c>
      <c r="C188" s="1" t="s">
        <v>10</v>
      </c>
      <c r="D188" s="1">
        <v>2</v>
      </c>
      <c r="E188" s="1">
        <v>1</v>
      </c>
      <c r="F188" s="1">
        <v>-4.5</v>
      </c>
      <c r="G188" s="9">
        <v>4.5</v>
      </c>
      <c r="H188" s="5">
        <v>1.5384615384615385</v>
      </c>
      <c r="I188" s="12">
        <v>0.68754723305222742</v>
      </c>
      <c r="J188" s="13">
        <v>23.844519999999999</v>
      </c>
      <c r="K188" s="2">
        <v>16.394233749458497</v>
      </c>
    </row>
    <row r="189" spans="1:26" x14ac:dyDescent="0.2">
      <c r="A189" s="1">
        <v>2</v>
      </c>
      <c r="B189" s="1">
        <v>290</v>
      </c>
      <c r="C189" s="1" t="s">
        <v>10</v>
      </c>
      <c r="D189" s="1">
        <v>3</v>
      </c>
      <c r="F189" s="1">
        <v>-6.75</v>
      </c>
      <c r="G189" s="9">
        <v>6.75</v>
      </c>
      <c r="H189" s="5">
        <v>1.5384615384615385</v>
      </c>
      <c r="I189" s="12">
        <v>0.68495808958580495</v>
      </c>
      <c r="J189" s="13">
        <v>25.086669999999998</v>
      </c>
      <c r="K189" s="2">
        <v>17.183317557269525</v>
      </c>
    </row>
    <row r="190" spans="1:26" x14ac:dyDescent="0.2">
      <c r="A190" s="1">
        <v>2</v>
      </c>
      <c r="B190" s="1">
        <v>290</v>
      </c>
      <c r="C190" s="1" t="s">
        <v>10</v>
      </c>
      <c r="D190" s="1">
        <v>4</v>
      </c>
      <c r="F190" s="1">
        <v>-9</v>
      </c>
      <c r="G190" s="9">
        <v>9</v>
      </c>
      <c r="H190" s="5">
        <v>1.4285714285714286</v>
      </c>
      <c r="I190" s="12">
        <v>0.68825520061851631</v>
      </c>
      <c r="J190" s="13">
        <v>25.178920000000002</v>
      </c>
      <c r="K190" s="2">
        <v>17.329522635957574</v>
      </c>
    </row>
    <row r="191" spans="1:26" x14ac:dyDescent="0.2">
      <c r="A191" s="1">
        <v>2</v>
      </c>
      <c r="B191" s="1">
        <v>290</v>
      </c>
      <c r="C191" s="1" t="s">
        <v>10</v>
      </c>
      <c r="D191" s="1">
        <v>5</v>
      </c>
      <c r="F191" s="1">
        <v>-11.25</v>
      </c>
      <c r="G191" s="9">
        <v>11.25</v>
      </c>
      <c r="H191" s="5">
        <v>2.2222222222222223</v>
      </c>
      <c r="I191" s="12">
        <v>0.68579049993303565</v>
      </c>
      <c r="J191" s="13">
        <v>24.51135</v>
      </c>
      <c r="K191" s="2">
        <v>16.809650970533614</v>
      </c>
      <c r="L191" s="17" t="s">
        <v>14</v>
      </c>
      <c r="M191" s="17"/>
      <c r="N191" s="17"/>
      <c r="O191" s="17"/>
      <c r="P191" s="17" t="s">
        <v>16</v>
      </c>
      <c r="Q191" s="17"/>
      <c r="R191" s="17"/>
      <c r="S191" s="17"/>
      <c r="T191" s="17" t="s">
        <v>15</v>
      </c>
      <c r="U191" s="17"/>
      <c r="V191" s="17"/>
      <c r="W191" s="17"/>
      <c r="X191" s="17" t="s">
        <v>17</v>
      </c>
      <c r="Y191" s="17"/>
      <c r="Z191" s="17"/>
    </row>
    <row r="192" spans="1:26" x14ac:dyDescent="0.2">
      <c r="A192" s="1">
        <v>2</v>
      </c>
      <c r="B192" s="1">
        <v>290</v>
      </c>
      <c r="C192" s="1" t="s">
        <v>10</v>
      </c>
      <c r="D192" s="1">
        <v>6</v>
      </c>
      <c r="F192" s="1">
        <v>-13.5</v>
      </c>
      <c r="G192" s="9">
        <v>13.5</v>
      </c>
      <c r="H192" s="5">
        <v>2.5</v>
      </c>
      <c r="I192" s="12">
        <v>0.6961423526215702</v>
      </c>
      <c r="J192" s="13">
        <v>24.07132</v>
      </c>
      <c r="K192" s="2">
        <v>16.757065335506656</v>
      </c>
    </row>
    <row r="193" spans="1:26" x14ac:dyDescent="0.2">
      <c r="A193" s="1">
        <v>2</v>
      </c>
      <c r="B193" s="1">
        <v>290</v>
      </c>
      <c r="C193" s="1" t="s">
        <v>10</v>
      </c>
      <c r="D193" s="1">
        <v>7</v>
      </c>
      <c r="E193" s="1" t="s">
        <v>13</v>
      </c>
      <c r="F193" s="1">
        <v>-15.75</v>
      </c>
      <c r="G193" s="9">
        <v>15.75</v>
      </c>
      <c r="H193" s="5">
        <v>2.2222222222222223</v>
      </c>
      <c r="I193" s="12">
        <v>0.72031624789856685</v>
      </c>
      <c r="J193" s="13">
        <v>24.036059999999999</v>
      </c>
      <c r="K193" s="2">
        <v>17.313564553464825</v>
      </c>
    </row>
    <row r="194" spans="1:26" x14ac:dyDescent="0.2">
      <c r="A194" s="1">
        <v>2</v>
      </c>
      <c r="B194" s="1">
        <v>290</v>
      </c>
      <c r="C194" s="1" t="s">
        <v>10</v>
      </c>
      <c r="D194" s="1">
        <v>8</v>
      </c>
      <c r="E194" s="1" t="s">
        <v>13</v>
      </c>
      <c r="F194" s="1">
        <v>-18</v>
      </c>
      <c r="G194" s="9">
        <v>18</v>
      </c>
      <c r="H194" s="5">
        <v>2.8571428571428572</v>
      </c>
      <c r="I194" s="12">
        <v>0.71463438548975056</v>
      </c>
      <c r="J194" s="13">
        <v>24.204390000000004</v>
      </c>
      <c r="K194" s="2">
        <v>17.297289373804265</v>
      </c>
    </row>
    <row r="195" spans="1:26" x14ac:dyDescent="0.2">
      <c r="A195" s="1">
        <v>2</v>
      </c>
      <c r="B195" s="7">
        <v>294</v>
      </c>
      <c r="C195" s="1" t="s">
        <v>11</v>
      </c>
      <c r="D195" s="1">
        <v>1</v>
      </c>
      <c r="F195" s="1">
        <v>2.25</v>
      </c>
      <c r="G195" s="9">
        <v>2.25</v>
      </c>
      <c r="H195" s="2">
        <v>3.0769230769230771</v>
      </c>
      <c r="I195" s="12">
        <v>0.65632502532232728</v>
      </c>
      <c r="J195" s="13">
        <v>18.998439999999999</v>
      </c>
      <c r="K195" s="2">
        <v>12.469151614084716</v>
      </c>
    </row>
    <row r="196" spans="1:26" x14ac:dyDescent="0.2">
      <c r="A196" s="1">
        <v>2</v>
      </c>
      <c r="B196" s="1">
        <v>294</v>
      </c>
      <c r="C196" s="1" t="s">
        <v>11</v>
      </c>
      <c r="D196" s="1">
        <v>2</v>
      </c>
      <c r="E196" s="1" t="s">
        <v>9</v>
      </c>
      <c r="F196" s="1">
        <v>4.5</v>
      </c>
      <c r="G196" s="9">
        <v>4.5</v>
      </c>
      <c r="H196" s="2">
        <v>2.5</v>
      </c>
      <c r="I196" s="12">
        <v>0.6860670661311874</v>
      </c>
      <c r="J196" s="13">
        <v>21.517119999999998</v>
      </c>
      <c r="K196" s="2">
        <v>14.762187389992695</v>
      </c>
    </row>
    <row r="197" spans="1:26" x14ac:dyDescent="0.2">
      <c r="A197" s="1">
        <v>2</v>
      </c>
      <c r="B197" s="1">
        <v>294</v>
      </c>
      <c r="C197" s="1" t="s">
        <v>11</v>
      </c>
      <c r="D197" s="1">
        <v>3</v>
      </c>
      <c r="E197" s="1" t="s">
        <v>9</v>
      </c>
      <c r="F197" s="1">
        <v>6.75</v>
      </c>
      <c r="G197" s="9">
        <v>6.75</v>
      </c>
      <c r="H197" s="2">
        <v>1.8181818181818181</v>
      </c>
      <c r="I197" s="12">
        <v>0.67554445500376481</v>
      </c>
      <c r="J197" s="13">
        <v>21.381519999999998</v>
      </c>
      <c r="K197" s="2">
        <v>14.444167275552097</v>
      </c>
    </row>
    <row r="198" spans="1:26" x14ac:dyDescent="0.2">
      <c r="A198" s="1">
        <v>2</v>
      </c>
      <c r="B198" s="1">
        <v>294</v>
      </c>
      <c r="C198" s="1" t="s">
        <v>11</v>
      </c>
      <c r="D198" s="1">
        <v>4</v>
      </c>
      <c r="F198" s="1">
        <v>9</v>
      </c>
      <c r="G198" s="9">
        <v>9</v>
      </c>
      <c r="H198" s="2">
        <v>1.4285714285714286</v>
      </c>
      <c r="I198" s="12">
        <v>0.6829990383330965</v>
      </c>
      <c r="J198" s="13">
        <v>23.170629999999999</v>
      </c>
      <c r="K198" s="2">
        <v>15.825518007571995</v>
      </c>
    </row>
    <row r="199" spans="1:26" x14ac:dyDescent="0.2">
      <c r="A199" s="1">
        <v>2</v>
      </c>
      <c r="B199" s="1">
        <v>294</v>
      </c>
      <c r="C199" s="1" t="s">
        <v>11</v>
      </c>
      <c r="D199" s="1">
        <v>5</v>
      </c>
      <c r="F199" s="1">
        <v>11.25</v>
      </c>
      <c r="G199" s="9">
        <v>11.25</v>
      </c>
      <c r="H199" s="2">
        <v>1.8181818181818181</v>
      </c>
      <c r="I199" s="12">
        <v>0.66422147914664242</v>
      </c>
      <c r="J199" s="13">
        <v>23.792999999999999</v>
      </c>
      <c r="K199" s="2">
        <v>15.803821653336064</v>
      </c>
    </row>
    <row r="200" spans="1:26" x14ac:dyDescent="0.2">
      <c r="A200" s="1">
        <v>2</v>
      </c>
      <c r="B200" s="1">
        <v>294</v>
      </c>
      <c r="C200" s="1" t="s">
        <v>11</v>
      </c>
      <c r="D200" s="1">
        <v>6</v>
      </c>
      <c r="F200" s="1">
        <v>13.5</v>
      </c>
      <c r="G200" s="9">
        <v>13.5</v>
      </c>
      <c r="H200" s="2">
        <v>1.8181818181818181</v>
      </c>
      <c r="I200" s="12">
        <v>0.67692683603842951</v>
      </c>
      <c r="J200" s="13">
        <v>22.736439999999998</v>
      </c>
      <c r="K200" s="2">
        <v>15.390906391977589</v>
      </c>
    </row>
    <row r="201" spans="1:26" x14ac:dyDescent="0.2">
      <c r="A201" s="1">
        <v>2</v>
      </c>
      <c r="B201" s="1">
        <v>294</v>
      </c>
      <c r="C201" s="1" t="s">
        <v>11</v>
      </c>
      <c r="D201" s="1">
        <v>7</v>
      </c>
      <c r="E201" s="1" t="s">
        <v>13</v>
      </c>
      <c r="F201" s="1">
        <v>15.75</v>
      </c>
      <c r="G201" s="9">
        <v>15.75</v>
      </c>
      <c r="H201" s="2">
        <v>1.6666666666666667</v>
      </c>
      <c r="I201" s="12">
        <v>0.65185433837689366</v>
      </c>
      <c r="J201" s="13">
        <v>23.26821</v>
      </c>
      <c r="K201" s="2">
        <v>15.16748363476462</v>
      </c>
    </row>
    <row r="202" spans="1:26" x14ac:dyDescent="0.2">
      <c r="A202" s="1">
        <v>2</v>
      </c>
      <c r="B202" s="1">
        <v>294</v>
      </c>
      <c r="C202" s="1" t="s">
        <v>11</v>
      </c>
      <c r="D202" s="1">
        <v>8</v>
      </c>
      <c r="E202" s="1" t="s">
        <v>13</v>
      </c>
      <c r="F202" s="1">
        <v>18</v>
      </c>
      <c r="G202" s="9">
        <v>18</v>
      </c>
      <c r="H202" s="2">
        <v>2</v>
      </c>
      <c r="I202" s="12">
        <v>0.69401676878031615</v>
      </c>
      <c r="J202" s="13">
        <v>23.385059999999999</v>
      </c>
      <c r="K202" s="2">
        <v>16.229623778933821</v>
      </c>
    </row>
    <row r="203" spans="1:26" x14ac:dyDescent="0.2">
      <c r="A203" s="1">
        <v>2</v>
      </c>
      <c r="B203" s="1">
        <v>294</v>
      </c>
      <c r="C203" s="1" t="s">
        <v>10</v>
      </c>
      <c r="D203" s="1">
        <v>1</v>
      </c>
      <c r="E203" s="1">
        <v>1</v>
      </c>
      <c r="F203" s="1">
        <v>-2.25</v>
      </c>
      <c r="G203" s="9">
        <v>2.25</v>
      </c>
      <c r="H203" s="2">
        <v>2.6666666666666665</v>
      </c>
      <c r="I203" s="12">
        <v>0.64867541302676446</v>
      </c>
      <c r="J203" s="13">
        <v>18.506699999999999</v>
      </c>
      <c r="K203" s="2">
        <v>12.004841266262421</v>
      </c>
    </row>
    <row r="204" spans="1:26" x14ac:dyDescent="0.2">
      <c r="A204" s="1">
        <v>2</v>
      </c>
      <c r="B204" s="1">
        <v>294</v>
      </c>
      <c r="C204" s="1" t="s">
        <v>10</v>
      </c>
      <c r="D204" s="1">
        <v>2</v>
      </c>
      <c r="F204" s="1">
        <v>-4.5</v>
      </c>
      <c r="G204" s="9">
        <v>4.5</v>
      </c>
      <c r="H204" s="2">
        <v>2.2222222222222223</v>
      </c>
      <c r="I204" s="12">
        <v>0.63844544050213903</v>
      </c>
      <c r="J204" s="13">
        <v>21.129300000000001</v>
      </c>
      <c r="K204" s="2">
        <v>13.489905246001847</v>
      </c>
    </row>
    <row r="205" spans="1:26" x14ac:dyDescent="0.2">
      <c r="A205" s="1">
        <v>2</v>
      </c>
      <c r="B205" s="1">
        <v>294</v>
      </c>
      <c r="C205" s="1" t="s">
        <v>10</v>
      </c>
      <c r="D205" s="1">
        <v>3</v>
      </c>
      <c r="E205" s="1" t="s">
        <v>13</v>
      </c>
      <c r="F205" s="1">
        <v>-6.75</v>
      </c>
      <c r="G205" s="9">
        <v>6.75</v>
      </c>
      <c r="H205" s="2">
        <v>1.6666666666666667</v>
      </c>
      <c r="I205" s="12">
        <v>0.65663062473661105</v>
      </c>
      <c r="J205" s="13">
        <v>21.915009999999999</v>
      </c>
      <c r="K205" s="2">
        <v>14.390066707409078</v>
      </c>
      <c r="L205" s="17" t="s">
        <v>14</v>
      </c>
      <c r="M205" s="17"/>
      <c r="N205" s="17"/>
      <c r="O205" s="17"/>
      <c r="P205" s="17" t="s">
        <v>16</v>
      </c>
      <c r="Q205" s="17"/>
      <c r="R205" s="17"/>
      <c r="S205" s="17"/>
      <c r="T205" s="17" t="s">
        <v>15</v>
      </c>
      <c r="U205" s="17"/>
      <c r="V205" s="17"/>
      <c r="W205" s="17"/>
      <c r="X205" s="17" t="s">
        <v>17</v>
      </c>
      <c r="Y205" s="17"/>
      <c r="Z205" s="17"/>
    </row>
    <row r="206" spans="1:26" x14ac:dyDescent="0.2">
      <c r="A206" s="1">
        <v>2</v>
      </c>
      <c r="B206" s="1">
        <v>294</v>
      </c>
      <c r="C206" s="1" t="s">
        <v>10</v>
      </c>
      <c r="D206" s="1">
        <v>4</v>
      </c>
      <c r="F206" s="1">
        <v>-9</v>
      </c>
      <c r="G206" s="9">
        <v>9</v>
      </c>
      <c r="H206" s="2">
        <v>1.25</v>
      </c>
      <c r="I206" s="12">
        <v>0.66945162715005369</v>
      </c>
      <c r="J206" s="13">
        <v>22.884119999999999</v>
      </c>
      <c r="K206" s="2">
        <v>15.319811369897087</v>
      </c>
    </row>
    <row r="207" spans="1:26" x14ac:dyDescent="0.2">
      <c r="A207" s="1">
        <v>2</v>
      </c>
      <c r="B207" s="1">
        <v>294</v>
      </c>
      <c r="C207" s="1" t="s">
        <v>10</v>
      </c>
      <c r="D207" s="1">
        <v>5</v>
      </c>
      <c r="E207" s="1" t="s">
        <v>13</v>
      </c>
      <c r="F207" s="1">
        <v>-11.25</v>
      </c>
      <c r="G207" s="9">
        <v>11.25</v>
      </c>
      <c r="H207" s="2">
        <v>1</v>
      </c>
      <c r="I207" s="12">
        <v>0.65992630892403903</v>
      </c>
      <c r="J207" s="13">
        <v>21.693680000000001</v>
      </c>
      <c r="K207" s="2">
        <v>14.316230169379248</v>
      </c>
    </row>
    <row r="208" spans="1:26" x14ac:dyDescent="0.2">
      <c r="A208" s="1">
        <v>2</v>
      </c>
      <c r="B208" s="1">
        <v>294</v>
      </c>
      <c r="C208" s="1" t="s">
        <v>10</v>
      </c>
      <c r="D208" s="1">
        <v>6</v>
      </c>
      <c r="E208" s="1" t="s">
        <v>13</v>
      </c>
      <c r="F208" s="1">
        <v>-13.5</v>
      </c>
      <c r="G208" s="9">
        <v>13.5</v>
      </c>
      <c r="H208" s="2">
        <v>1.1111111111111112</v>
      </c>
      <c r="I208" s="12">
        <v>0.65430734174741845</v>
      </c>
      <c r="J208" s="13">
        <v>22.04006</v>
      </c>
      <c r="K208" s="2">
        <v>14.420973070553607</v>
      </c>
    </row>
    <row r="209" spans="1:26" x14ac:dyDescent="0.2">
      <c r="A209" s="1">
        <v>2</v>
      </c>
      <c r="B209" s="7">
        <v>295</v>
      </c>
      <c r="C209" s="1" t="s">
        <v>11</v>
      </c>
      <c r="D209" s="1">
        <v>1</v>
      </c>
      <c r="E209" s="1">
        <v>1</v>
      </c>
      <c r="F209" s="1">
        <v>2.25</v>
      </c>
      <c r="G209" s="9">
        <v>2.25</v>
      </c>
      <c r="H209" s="2">
        <v>2.5</v>
      </c>
      <c r="I209" s="12">
        <v>0.74327052344963684</v>
      </c>
      <c r="J209" s="13">
        <v>20.895400000000002</v>
      </c>
      <c r="K209" s="2">
        <v>15.530934895689542</v>
      </c>
    </row>
    <row r="210" spans="1:26" x14ac:dyDescent="0.2">
      <c r="A210" s="1">
        <v>2</v>
      </c>
      <c r="B210" s="1">
        <v>295</v>
      </c>
      <c r="C210" s="1" t="s">
        <v>11</v>
      </c>
      <c r="D210" s="1">
        <v>2</v>
      </c>
      <c r="E210" s="1">
        <v>1</v>
      </c>
      <c r="F210" s="1">
        <v>4.5</v>
      </c>
      <c r="G210" s="9">
        <v>4.5</v>
      </c>
      <c r="H210" s="2">
        <v>3.0769230769230771</v>
      </c>
      <c r="I210" s="12">
        <v>0.71314557724055661</v>
      </c>
      <c r="J210" s="13">
        <v>21.72494</v>
      </c>
      <c r="K210" s="2">
        <v>15.493044876816457</v>
      </c>
    </row>
    <row r="211" spans="1:26" x14ac:dyDescent="0.2">
      <c r="A211" s="1">
        <v>2</v>
      </c>
      <c r="B211" s="1">
        <v>295</v>
      </c>
      <c r="C211" s="1" t="s">
        <v>11</v>
      </c>
      <c r="D211" s="1">
        <v>3</v>
      </c>
      <c r="E211" s="1">
        <v>1</v>
      </c>
      <c r="F211" s="1">
        <v>6.75</v>
      </c>
      <c r="G211" s="9">
        <v>6.75</v>
      </c>
      <c r="H211" s="2">
        <v>2.6666666666666665</v>
      </c>
      <c r="I211" s="12">
        <v>0.70421866773567243</v>
      </c>
      <c r="J211" s="13">
        <v>21.190909999999999</v>
      </c>
      <c r="K211" s="2">
        <v>14.923034408306538</v>
      </c>
    </row>
    <row r="212" spans="1:26" x14ac:dyDescent="0.2">
      <c r="A212" s="1">
        <v>2</v>
      </c>
      <c r="B212" s="1">
        <v>295</v>
      </c>
      <c r="C212" s="1" t="s">
        <v>11</v>
      </c>
      <c r="D212" s="1">
        <v>4</v>
      </c>
      <c r="F212" s="1">
        <v>9</v>
      </c>
      <c r="G212" s="9">
        <v>9</v>
      </c>
      <c r="H212" s="2">
        <v>2.5</v>
      </c>
      <c r="I212" s="12">
        <v>0.69751095612751446</v>
      </c>
      <c r="J212" s="13">
        <v>21.547240000000002</v>
      </c>
      <c r="K212" s="2">
        <v>15.029435974309026</v>
      </c>
    </row>
    <row r="213" spans="1:26" x14ac:dyDescent="0.2">
      <c r="A213" s="1">
        <v>2</v>
      </c>
      <c r="B213" s="1">
        <v>295</v>
      </c>
      <c r="C213" s="1" t="s">
        <v>11</v>
      </c>
      <c r="D213" s="1">
        <v>5</v>
      </c>
      <c r="F213" s="1">
        <v>11.25</v>
      </c>
      <c r="G213" s="9">
        <v>11.25</v>
      </c>
      <c r="H213" s="2">
        <v>2.2222222222222223</v>
      </c>
      <c r="I213" s="12">
        <v>0.70262560414234743</v>
      </c>
      <c r="J213" s="13">
        <v>21.92615</v>
      </c>
      <c r="K213" s="2">
        <v>15.405874390265732</v>
      </c>
    </row>
    <row r="214" spans="1:26" x14ac:dyDescent="0.2">
      <c r="A214" s="1">
        <v>2</v>
      </c>
      <c r="B214" s="1">
        <v>295</v>
      </c>
      <c r="C214" s="1" t="s">
        <v>11</v>
      </c>
      <c r="D214" s="1">
        <v>6</v>
      </c>
      <c r="F214" s="1">
        <v>13.5</v>
      </c>
      <c r="G214" s="9">
        <v>13.5</v>
      </c>
      <c r="H214" s="2">
        <v>1.6666666666666667</v>
      </c>
      <c r="I214" s="12">
        <v>0.71090360197318492</v>
      </c>
      <c r="J214" s="13">
        <v>22.36243</v>
      </c>
      <c r="K214" s="2">
        <v>15.89753203587321</v>
      </c>
    </row>
    <row r="215" spans="1:26" x14ac:dyDescent="0.2">
      <c r="A215" s="1">
        <v>2</v>
      </c>
      <c r="B215" s="1">
        <v>295</v>
      </c>
      <c r="C215" s="1" t="s">
        <v>11</v>
      </c>
      <c r="D215" s="1">
        <v>7</v>
      </c>
      <c r="F215" s="1">
        <v>15.75</v>
      </c>
      <c r="G215" s="9">
        <v>15.75</v>
      </c>
      <c r="H215" s="2">
        <v>1.9047619047619047</v>
      </c>
      <c r="I215" s="12">
        <v>0.73763243574861515</v>
      </c>
      <c r="J215" s="13">
        <v>22.793429999999997</v>
      </c>
      <c r="K215" s="2">
        <v>16.813173289965555</v>
      </c>
    </row>
    <row r="216" spans="1:26" x14ac:dyDescent="0.2">
      <c r="A216" s="1">
        <v>2</v>
      </c>
      <c r="B216" s="1">
        <v>295</v>
      </c>
      <c r="C216" s="1" t="s">
        <v>11</v>
      </c>
      <c r="D216" s="1">
        <v>8</v>
      </c>
      <c r="E216" s="1" t="s">
        <v>13</v>
      </c>
      <c r="F216" s="1">
        <v>18</v>
      </c>
      <c r="G216" s="9">
        <v>18</v>
      </c>
      <c r="H216" s="2">
        <v>1.6666666666666667</v>
      </c>
      <c r="I216" s="12">
        <v>0.70933506606021235</v>
      </c>
      <c r="J216" s="13">
        <v>22.770019999999999</v>
      </c>
      <c r="K216" s="2">
        <v>16.151573640892355</v>
      </c>
    </row>
    <row r="217" spans="1:26" x14ac:dyDescent="0.2">
      <c r="A217" s="1">
        <v>2</v>
      </c>
      <c r="B217" s="1">
        <v>295</v>
      </c>
      <c r="C217" s="1" t="s">
        <v>11</v>
      </c>
      <c r="D217" s="1">
        <v>9</v>
      </c>
      <c r="E217" s="1" t="s">
        <v>13</v>
      </c>
      <c r="F217" s="1">
        <v>20.25</v>
      </c>
      <c r="G217" s="9">
        <v>20.25</v>
      </c>
      <c r="H217" s="2">
        <v>1.7391304347826086</v>
      </c>
      <c r="I217" s="12">
        <v>0.69205506438842057</v>
      </c>
      <c r="J217" s="13">
        <v>22.738700000000001</v>
      </c>
      <c r="K217" s="2">
        <v>15.73643249260898</v>
      </c>
    </row>
    <row r="218" spans="1:26" x14ac:dyDescent="0.2">
      <c r="A218" s="1">
        <v>2</v>
      </c>
      <c r="B218" s="1">
        <v>295</v>
      </c>
      <c r="C218" s="1" t="s">
        <v>10</v>
      </c>
      <c r="D218" s="1">
        <v>2</v>
      </c>
      <c r="E218" s="1">
        <v>1</v>
      </c>
      <c r="F218" s="1">
        <v>-4.5</v>
      </c>
      <c r="G218" s="9">
        <v>4.5</v>
      </c>
      <c r="H218" s="2">
        <v>2.2222222222222223</v>
      </c>
      <c r="I218" s="12">
        <v>0.6987601980403364</v>
      </c>
      <c r="J218" s="13">
        <v>20.49982</v>
      </c>
      <c r="K218" s="2">
        <v>14.32445828299125</v>
      </c>
    </row>
    <row r="219" spans="1:26" x14ac:dyDescent="0.2">
      <c r="A219" s="1">
        <v>2</v>
      </c>
      <c r="B219" s="1">
        <v>295</v>
      </c>
      <c r="C219" s="1" t="s">
        <v>10</v>
      </c>
      <c r="D219" s="1">
        <v>4</v>
      </c>
      <c r="F219" s="1">
        <v>-9</v>
      </c>
      <c r="G219" s="9">
        <v>9</v>
      </c>
      <c r="H219" s="2">
        <v>1.8181818181818181</v>
      </c>
      <c r="I219" s="12">
        <v>0.68885879986356546</v>
      </c>
      <c r="J219" s="13">
        <v>22.631229999999999</v>
      </c>
      <c r="K219" s="2">
        <v>15.589721937236318</v>
      </c>
      <c r="L219" s="17" t="s">
        <v>14</v>
      </c>
      <c r="M219" s="17"/>
      <c r="N219" s="17"/>
      <c r="O219" s="17"/>
      <c r="P219" s="17" t="s">
        <v>16</v>
      </c>
      <c r="Q219" s="17"/>
      <c r="R219" s="17"/>
      <c r="S219" s="17"/>
      <c r="T219" s="17" t="s">
        <v>15</v>
      </c>
      <c r="U219" s="17"/>
      <c r="V219" s="17"/>
      <c r="W219" s="17"/>
      <c r="X219" s="17" t="s">
        <v>17</v>
      </c>
      <c r="Y219" s="17"/>
      <c r="Z219" s="17"/>
    </row>
    <row r="220" spans="1:26" x14ac:dyDescent="0.2">
      <c r="A220" s="1">
        <v>2</v>
      </c>
      <c r="B220" s="1">
        <v>295</v>
      </c>
      <c r="C220" s="1" t="s">
        <v>10</v>
      </c>
      <c r="D220" s="1">
        <v>6</v>
      </c>
      <c r="F220" s="1">
        <v>-13.5</v>
      </c>
      <c r="G220" s="9">
        <v>13.5</v>
      </c>
      <c r="H220" s="2">
        <v>1.25</v>
      </c>
      <c r="I220" s="12">
        <v>0.70701706364093275</v>
      </c>
      <c r="J220" s="13">
        <v>21.738630000000001</v>
      </c>
      <c r="K220" s="2">
        <v>15.369582350176691</v>
      </c>
    </row>
    <row r="221" spans="1:26" x14ac:dyDescent="0.2">
      <c r="A221" s="1">
        <v>2</v>
      </c>
      <c r="B221" s="1">
        <v>295</v>
      </c>
      <c r="C221" s="1" t="s">
        <v>10</v>
      </c>
      <c r="D221" s="1">
        <v>7</v>
      </c>
      <c r="E221" s="1" t="s">
        <v>13</v>
      </c>
      <c r="F221" s="1">
        <v>-15.75</v>
      </c>
      <c r="G221" s="9">
        <v>15.75</v>
      </c>
      <c r="H221" s="2">
        <v>1.25</v>
      </c>
      <c r="I221" s="12">
        <v>0.66719241323469525</v>
      </c>
      <c r="J221" s="13">
        <v>21.333829999999999</v>
      </c>
      <c r="K221" s="2">
        <v>14.233769521238738</v>
      </c>
    </row>
    <row r="222" spans="1:26" x14ac:dyDescent="0.2">
      <c r="A222" s="1">
        <v>2</v>
      </c>
      <c r="B222" s="1">
        <v>295</v>
      </c>
      <c r="C222" s="1" t="s">
        <v>10</v>
      </c>
      <c r="D222" s="1">
        <v>8</v>
      </c>
      <c r="E222" s="1" t="s">
        <v>13</v>
      </c>
      <c r="F222" s="1">
        <v>-18</v>
      </c>
      <c r="G222" s="9">
        <v>18</v>
      </c>
      <c r="H222" s="2">
        <v>1.4285714285714286</v>
      </c>
      <c r="I222" s="12">
        <v>0.70290013075826674</v>
      </c>
      <c r="J222" s="13">
        <v>22.60023</v>
      </c>
      <c r="K222" s="2">
        <v>15.885704622166902</v>
      </c>
    </row>
    <row r="223" spans="1:26" x14ac:dyDescent="0.2">
      <c r="A223" s="1">
        <v>2</v>
      </c>
      <c r="B223" s="7">
        <v>296</v>
      </c>
      <c r="C223" s="1" t="s">
        <v>11</v>
      </c>
      <c r="D223" s="1">
        <v>2</v>
      </c>
      <c r="E223" s="1">
        <v>1</v>
      </c>
      <c r="F223" s="1">
        <v>4.5</v>
      </c>
      <c r="G223" s="9">
        <v>4.5</v>
      </c>
      <c r="H223" s="2">
        <v>1.9047619047619047</v>
      </c>
      <c r="I223" s="12">
        <v>0.70972178112603501</v>
      </c>
      <c r="J223" s="13">
        <v>22.284769999999998</v>
      </c>
      <c r="K223" s="2">
        <v>15.81598665638403</v>
      </c>
    </row>
    <row r="224" spans="1:26" x14ac:dyDescent="0.2">
      <c r="A224" s="1">
        <v>2</v>
      </c>
      <c r="B224" s="1">
        <v>296</v>
      </c>
      <c r="C224" s="1" t="s">
        <v>11</v>
      </c>
      <c r="D224" s="1">
        <v>3</v>
      </c>
      <c r="F224" s="1">
        <v>6.75</v>
      </c>
      <c r="G224" s="9">
        <v>6.75</v>
      </c>
      <c r="H224" s="2">
        <v>2.1052631578947367</v>
      </c>
      <c r="I224" s="12">
        <v>0.72879463325985239</v>
      </c>
      <c r="J224" s="13">
        <v>22.371189999999999</v>
      </c>
      <c r="K224" s="2">
        <v>16.304003211636477</v>
      </c>
    </row>
    <row r="225" spans="1:26" x14ac:dyDescent="0.2">
      <c r="A225" s="1">
        <v>2</v>
      </c>
      <c r="B225" s="1">
        <v>296</v>
      </c>
      <c r="C225" s="1" t="s">
        <v>11</v>
      </c>
      <c r="D225" s="1">
        <v>4</v>
      </c>
      <c r="F225" s="1">
        <v>9</v>
      </c>
      <c r="G225" s="9">
        <v>9</v>
      </c>
      <c r="H225" s="2">
        <v>2.1052631578947367</v>
      </c>
      <c r="I225" s="12">
        <v>0.71522323603815341</v>
      </c>
      <c r="J225" s="13">
        <v>22.434530000000002</v>
      </c>
      <c r="K225" s="2">
        <v>16.045697145595035</v>
      </c>
    </row>
    <row r="226" spans="1:26" x14ac:dyDescent="0.2">
      <c r="A226" s="1">
        <v>2</v>
      </c>
      <c r="B226" s="1">
        <v>296</v>
      </c>
      <c r="C226" s="1" t="s">
        <v>11</v>
      </c>
      <c r="D226" s="1">
        <v>5</v>
      </c>
      <c r="F226" s="1">
        <v>11.25</v>
      </c>
      <c r="G226" s="9">
        <v>11.25</v>
      </c>
      <c r="H226" s="2">
        <v>1.5384615384615385</v>
      </c>
      <c r="I226" s="12">
        <v>0.69613376987202447</v>
      </c>
      <c r="J226" s="13">
        <v>24.282340000000001</v>
      </c>
      <c r="K226" s="2">
        <v>16.903756885514255</v>
      </c>
    </row>
    <row r="227" spans="1:26" x14ac:dyDescent="0.2">
      <c r="A227" s="1">
        <v>2</v>
      </c>
      <c r="B227" s="1">
        <v>296</v>
      </c>
      <c r="C227" s="1" t="s">
        <v>11</v>
      </c>
      <c r="D227" s="1">
        <v>6</v>
      </c>
      <c r="E227" s="1" t="s">
        <v>13</v>
      </c>
      <c r="F227" s="1">
        <v>13.5</v>
      </c>
      <c r="G227" s="9">
        <v>13.5</v>
      </c>
      <c r="H227" s="2">
        <v>1.4285714285714286</v>
      </c>
      <c r="I227" s="12">
        <v>0.67881836002183893</v>
      </c>
      <c r="J227" s="13">
        <v>23.874909999999996</v>
      </c>
      <c r="K227" s="2">
        <v>16.206727251869001</v>
      </c>
    </row>
    <row r="228" spans="1:26" x14ac:dyDescent="0.2">
      <c r="A228" s="1">
        <v>2</v>
      </c>
      <c r="B228" s="1">
        <v>296</v>
      </c>
      <c r="C228" s="1" t="s">
        <v>11</v>
      </c>
      <c r="D228" s="1">
        <v>7</v>
      </c>
      <c r="E228" s="1" t="s">
        <v>13</v>
      </c>
      <c r="F228" s="1">
        <v>15.75</v>
      </c>
      <c r="G228" s="9">
        <v>15.75</v>
      </c>
      <c r="H228" s="2">
        <v>1.8181818181818181</v>
      </c>
      <c r="I228" s="12">
        <v>0.67234690448360968</v>
      </c>
      <c r="J228" s="13">
        <v>23.86572</v>
      </c>
      <c r="K228" s="2">
        <v>16.046042965272573</v>
      </c>
    </row>
    <row r="229" spans="1:26" x14ac:dyDescent="0.2">
      <c r="A229" s="1">
        <v>2</v>
      </c>
      <c r="B229" s="1">
        <v>296</v>
      </c>
      <c r="C229" s="1" t="s">
        <v>10</v>
      </c>
      <c r="D229" s="1">
        <v>2</v>
      </c>
      <c r="E229" s="1">
        <v>1</v>
      </c>
      <c r="F229" s="1">
        <v>-4.5</v>
      </c>
      <c r="G229" s="9">
        <v>4.5</v>
      </c>
      <c r="H229" s="2">
        <v>1.6666666666666667</v>
      </c>
      <c r="I229" s="12">
        <v>0.71626622516851035</v>
      </c>
      <c r="J229" s="13">
        <v>22.28303</v>
      </c>
      <c r="K229" s="2">
        <v>15.960581783416671</v>
      </c>
    </row>
    <row r="230" spans="1:26" x14ac:dyDescent="0.2">
      <c r="A230" s="1">
        <v>2</v>
      </c>
      <c r="B230" s="1">
        <v>296</v>
      </c>
      <c r="C230" s="1" t="s">
        <v>10</v>
      </c>
      <c r="D230" s="1">
        <v>3</v>
      </c>
      <c r="F230" s="1">
        <v>-6.75</v>
      </c>
      <c r="G230" s="9">
        <v>6.75</v>
      </c>
      <c r="H230" s="2">
        <v>1.6666666666666667</v>
      </c>
      <c r="I230" s="12">
        <v>0.7122485024948717</v>
      </c>
      <c r="J230" s="13">
        <v>23.234470000000002</v>
      </c>
      <c r="K230" s="2">
        <v>16.548716463762023</v>
      </c>
    </row>
    <row r="231" spans="1:26" x14ac:dyDescent="0.2">
      <c r="A231" s="1">
        <v>2</v>
      </c>
      <c r="B231" s="1">
        <v>296</v>
      </c>
      <c r="C231" s="1" t="s">
        <v>10</v>
      </c>
      <c r="D231" s="1">
        <v>4</v>
      </c>
      <c r="F231" s="1">
        <v>-9</v>
      </c>
      <c r="G231" s="9">
        <v>9</v>
      </c>
      <c r="H231" s="2">
        <v>1.6</v>
      </c>
      <c r="I231" s="12">
        <v>0.68891758372892209</v>
      </c>
      <c r="J231" s="13">
        <v>23.668620000000001</v>
      </c>
      <c r="K231" s="2">
        <v>16.30572850059804</v>
      </c>
    </row>
    <row r="232" spans="1:26" x14ac:dyDescent="0.2">
      <c r="A232" s="1">
        <v>2</v>
      </c>
      <c r="B232" s="1">
        <v>296</v>
      </c>
      <c r="C232" s="1" t="s">
        <v>10</v>
      </c>
      <c r="D232" s="1">
        <v>5</v>
      </c>
      <c r="F232" s="1">
        <v>-11.25</v>
      </c>
      <c r="G232" s="9">
        <v>11.25</v>
      </c>
      <c r="H232" s="2">
        <v>1.6</v>
      </c>
      <c r="I232" s="12">
        <v>0.68074811491694387</v>
      </c>
      <c r="J232" s="13">
        <v>24.4</v>
      </c>
      <c r="K232" s="2">
        <v>16.610254003973431</v>
      </c>
    </row>
    <row r="233" spans="1:26" x14ac:dyDescent="0.2">
      <c r="A233" s="1">
        <v>2</v>
      </c>
      <c r="B233" s="1">
        <v>296</v>
      </c>
      <c r="C233" s="1" t="s">
        <v>10</v>
      </c>
      <c r="D233" s="1">
        <v>6</v>
      </c>
      <c r="E233" s="1" t="s">
        <v>13</v>
      </c>
      <c r="F233" s="1">
        <v>-13.5</v>
      </c>
      <c r="G233" s="9">
        <v>13.5</v>
      </c>
      <c r="H233" s="2">
        <v>1.5384615384615385</v>
      </c>
      <c r="I233" s="12">
        <v>0.66780361668650856</v>
      </c>
      <c r="J233" s="13">
        <v>23.55743</v>
      </c>
      <c r="K233" s="2">
        <v>15.731736953839258</v>
      </c>
      <c r="L233" s="17" t="s">
        <v>14</v>
      </c>
      <c r="M233" s="17"/>
      <c r="N233" s="17"/>
      <c r="O233" s="17"/>
      <c r="P233" s="17" t="s">
        <v>16</v>
      </c>
      <c r="Q233" s="17"/>
      <c r="R233" s="17"/>
      <c r="S233" s="17"/>
      <c r="T233" s="17" t="s">
        <v>15</v>
      </c>
      <c r="U233" s="17"/>
      <c r="V233" s="17"/>
      <c r="W233" s="17"/>
      <c r="X233" s="17" t="s">
        <v>17</v>
      </c>
      <c r="Y233" s="17"/>
      <c r="Z233" s="17"/>
    </row>
    <row r="234" spans="1:26" x14ac:dyDescent="0.2">
      <c r="A234" s="15">
        <v>2</v>
      </c>
      <c r="B234" s="15">
        <v>299</v>
      </c>
      <c r="C234" s="15" t="s">
        <v>11</v>
      </c>
      <c r="D234" s="15">
        <v>2</v>
      </c>
      <c r="E234" s="15">
        <v>1</v>
      </c>
      <c r="F234" s="15">
        <v>4.5</v>
      </c>
      <c r="G234" s="16">
        <v>4.5</v>
      </c>
      <c r="H234" s="2">
        <v>1.6666666666666667</v>
      </c>
      <c r="I234" s="12">
        <v>0.77904278892116785</v>
      </c>
      <c r="J234" s="13">
        <v>14.385869999999999</v>
      </c>
      <c r="K234" s="2">
        <v>11.207208285857361</v>
      </c>
    </row>
    <row r="235" spans="1:26" x14ac:dyDescent="0.2">
      <c r="A235" s="15">
        <v>2</v>
      </c>
      <c r="B235" s="15">
        <v>299</v>
      </c>
      <c r="C235" s="15" t="s">
        <v>11</v>
      </c>
      <c r="D235" s="15">
        <v>3</v>
      </c>
      <c r="E235" s="15">
        <v>1</v>
      </c>
      <c r="F235" s="15">
        <v>6.75</v>
      </c>
      <c r="G235" s="16">
        <v>6.75</v>
      </c>
      <c r="H235" s="2">
        <v>1.2121212121212122</v>
      </c>
      <c r="I235" s="12">
        <v>0.74462387330782298</v>
      </c>
      <c r="J235" s="13">
        <v>13.13016</v>
      </c>
      <c r="K235" s="2">
        <v>9.7770305963514446</v>
      </c>
    </row>
    <row r="236" spans="1:26" x14ac:dyDescent="0.2">
      <c r="A236" s="15">
        <v>2</v>
      </c>
      <c r="B236" s="15">
        <v>299</v>
      </c>
      <c r="C236" s="15" t="s">
        <v>11</v>
      </c>
      <c r="D236" s="15">
        <v>4</v>
      </c>
      <c r="E236" s="15"/>
      <c r="F236" s="15">
        <v>9</v>
      </c>
      <c r="G236" s="16">
        <v>9</v>
      </c>
      <c r="H236" s="2">
        <v>1.2903225806451613</v>
      </c>
      <c r="I236" s="12">
        <v>0.76273215075285061</v>
      </c>
      <c r="J236" s="13">
        <v>13.381959999999999</v>
      </c>
      <c r="K236" s="2">
        <v>10.206851132088616</v>
      </c>
    </row>
    <row r="237" spans="1:26" x14ac:dyDescent="0.2">
      <c r="A237" s="15">
        <v>2</v>
      </c>
      <c r="B237" s="15">
        <v>299</v>
      </c>
      <c r="C237" s="15" t="s">
        <v>11</v>
      </c>
      <c r="D237" s="15">
        <v>5</v>
      </c>
      <c r="E237" s="15" t="s">
        <v>13</v>
      </c>
      <c r="F237" s="15">
        <v>11.25</v>
      </c>
      <c r="G237" s="16">
        <v>11.25</v>
      </c>
      <c r="H237" s="2">
        <v>1.1764705882352942</v>
      </c>
      <c r="I237" s="12">
        <v>0.73411723311951194</v>
      </c>
      <c r="J237" s="13">
        <v>15.809800000000001</v>
      </c>
      <c r="K237" s="2">
        <v>11.60624663217286</v>
      </c>
    </row>
    <row r="238" spans="1:26" x14ac:dyDescent="0.2">
      <c r="A238" s="15">
        <v>2</v>
      </c>
      <c r="B238" s="15">
        <v>299</v>
      </c>
      <c r="C238" s="15" t="s">
        <v>11</v>
      </c>
      <c r="D238" s="15">
        <v>6</v>
      </c>
      <c r="E238" s="15" t="s">
        <v>13</v>
      </c>
      <c r="F238" s="15">
        <v>13.5</v>
      </c>
      <c r="G238" s="16">
        <v>13.5</v>
      </c>
      <c r="H238" s="2">
        <v>1</v>
      </c>
      <c r="I238" s="12">
        <v>0.73066391474091974</v>
      </c>
      <c r="J238" s="13">
        <v>16.248650000000001</v>
      </c>
      <c r="K238" s="2">
        <v>11.872302218255046</v>
      </c>
    </row>
    <row r="239" spans="1:26" x14ac:dyDescent="0.2">
      <c r="A239" s="15">
        <v>2</v>
      </c>
      <c r="B239" s="15">
        <v>299</v>
      </c>
      <c r="C239" s="15" t="s">
        <v>10</v>
      </c>
      <c r="D239" s="15">
        <v>1</v>
      </c>
      <c r="E239" s="15">
        <v>1</v>
      </c>
      <c r="F239" s="15">
        <v>-2.25</v>
      </c>
      <c r="G239" s="16">
        <v>2.25</v>
      </c>
      <c r="H239" s="2">
        <v>3.3333333333333335</v>
      </c>
      <c r="I239" s="12">
        <v>0.74178945960318743</v>
      </c>
      <c r="J239" s="13">
        <v>17.562380000000001</v>
      </c>
      <c r="K239" s="2">
        <v>13.027588369545827</v>
      </c>
    </row>
    <row r="240" spans="1:26" x14ac:dyDescent="0.2">
      <c r="A240" s="15">
        <v>2</v>
      </c>
      <c r="B240" s="15">
        <v>299</v>
      </c>
      <c r="C240" s="15" t="s">
        <v>10</v>
      </c>
      <c r="D240" s="15">
        <v>2</v>
      </c>
      <c r="E240" s="15">
        <v>1</v>
      </c>
      <c r="F240" s="15">
        <v>-4.5</v>
      </c>
      <c r="G240" s="16">
        <v>4.5</v>
      </c>
      <c r="H240" s="2">
        <v>1.8181818181818181</v>
      </c>
      <c r="I240" s="12">
        <v>0.78440401416136918</v>
      </c>
      <c r="J240" s="13">
        <v>20.935749999999999</v>
      </c>
      <c r="K240" s="2">
        <v>16.422086339478884</v>
      </c>
    </row>
    <row r="241" spans="1:26" x14ac:dyDescent="0.2">
      <c r="A241" s="15">
        <v>2</v>
      </c>
      <c r="B241" s="15">
        <v>299</v>
      </c>
      <c r="C241" s="15" t="s">
        <v>10</v>
      </c>
      <c r="D241" s="15">
        <v>3</v>
      </c>
      <c r="E241" s="15">
        <v>1</v>
      </c>
      <c r="F241" s="15">
        <v>-6.75</v>
      </c>
      <c r="G241" s="16">
        <v>6.75</v>
      </c>
      <c r="H241" s="2">
        <v>1.7391304347826086</v>
      </c>
      <c r="I241" s="12">
        <v>0.7256511453204928</v>
      </c>
      <c r="J241" s="13">
        <v>22.029599999999999</v>
      </c>
      <c r="K241" s="2">
        <v>15.985804470952328</v>
      </c>
    </row>
    <row r="242" spans="1:26" x14ac:dyDescent="0.2">
      <c r="A242" s="15">
        <v>2</v>
      </c>
      <c r="B242" s="15">
        <v>299</v>
      </c>
      <c r="C242" s="15" t="s">
        <v>10</v>
      </c>
      <c r="D242" s="15">
        <v>4</v>
      </c>
      <c r="E242" s="15"/>
      <c r="F242" s="15">
        <v>-9</v>
      </c>
      <c r="G242" s="16">
        <v>9</v>
      </c>
      <c r="H242" s="2">
        <v>1.4285714285714286</v>
      </c>
      <c r="I242" s="12">
        <v>0.7480758229811314</v>
      </c>
      <c r="J242" s="13">
        <v>24.172689999999999</v>
      </c>
      <c r="K242" s="2">
        <v>18.083004965417764</v>
      </c>
    </row>
    <row r="243" spans="1:26" x14ac:dyDescent="0.2">
      <c r="A243" s="15">
        <v>2</v>
      </c>
      <c r="B243" s="15">
        <v>299</v>
      </c>
      <c r="C243" s="15" t="s">
        <v>10</v>
      </c>
      <c r="D243" s="15">
        <v>5</v>
      </c>
      <c r="E243" s="15"/>
      <c r="F243" s="15">
        <v>-11.25</v>
      </c>
      <c r="G243" s="16">
        <v>11.25</v>
      </c>
      <c r="H243" s="2">
        <v>1.7391304347826086</v>
      </c>
      <c r="I243" s="12">
        <v>0.76328949610000207</v>
      </c>
      <c r="J243" s="13">
        <v>24.126930000000002</v>
      </c>
      <c r="K243" s="2">
        <v>18.415832242140024</v>
      </c>
    </row>
    <row r="244" spans="1:26" x14ac:dyDescent="0.2">
      <c r="A244" s="15">
        <v>2</v>
      </c>
      <c r="B244" s="15">
        <v>299</v>
      </c>
      <c r="C244" s="15" t="s">
        <v>10</v>
      </c>
      <c r="D244" s="15">
        <v>6</v>
      </c>
      <c r="E244" s="15" t="s">
        <v>13</v>
      </c>
      <c r="F244" s="15">
        <v>-13.5</v>
      </c>
      <c r="G244" s="16">
        <v>13.5</v>
      </c>
      <c r="H244" s="2">
        <v>1.25</v>
      </c>
      <c r="I244" s="12">
        <v>0.75335370936586921</v>
      </c>
      <c r="J244" s="13">
        <v>24.883779999999998</v>
      </c>
      <c r="K244" s="2">
        <v>18.746287966044228</v>
      </c>
      <c r="L244" s="17" t="s">
        <v>14</v>
      </c>
      <c r="M244" s="17"/>
      <c r="N244" s="17"/>
      <c r="O244" s="17"/>
      <c r="P244" s="17" t="s">
        <v>16</v>
      </c>
      <c r="Q244" s="17"/>
      <c r="R244" s="17"/>
      <c r="S244" s="17"/>
      <c r="T244" s="17" t="s">
        <v>15</v>
      </c>
      <c r="U244" s="17"/>
      <c r="V244" s="17"/>
      <c r="W244" s="17"/>
      <c r="X244" s="17" t="s">
        <v>17</v>
      </c>
      <c r="Y244" s="17"/>
      <c r="Z244" s="17"/>
    </row>
    <row r="245" spans="1:26" x14ac:dyDescent="0.2">
      <c r="A245" s="1">
        <v>3</v>
      </c>
      <c r="B245" s="7">
        <v>303</v>
      </c>
      <c r="C245" s="1" t="s">
        <v>11</v>
      </c>
      <c r="D245" s="1">
        <v>1</v>
      </c>
      <c r="E245" s="1">
        <v>1</v>
      </c>
      <c r="F245" s="1">
        <v>2.25</v>
      </c>
      <c r="G245" s="9">
        <v>2.25</v>
      </c>
      <c r="H245" s="2">
        <v>3.3333333333333335</v>
      </c>
      <c r="I245" s="12">
        <v>0.65082015575465935</v>
      </c>
      <c r="J245" s="13">
        <v>22.255569999999999</v>
      </c>
      <c r="K245" s="2">
        <v>14.484373533808723</v>
      </c>
    </row>
    <row r="246" spans="1:26" x14ac:dyDescent="0.2">
      <c r="A246" s="1">
        <v>3</v>
      </c>
      <c r="B246" s="1">
        <v>303</v>
      </c>
      <c r="C246" s="1" t="s">
        <v>11</v>
      </c>
      <c r="D246" s="1">
        <v>2</v>
      </c>
      <c r="E246" s="1">
        <v>1</v>
      </c>
      <c r="F246" s="1">
        <v>4.5</v>
      </c>
      <c r="G246" s="9">
        <v>4.5</v>
      </c>
      <c r="H246" s="2">
        <v>2.5</v>
      </c>
      <c r="I246" s="12">
        <v>0.69947174236346032</v>
      </c>
      <c r="J246" s="13">
        <v>24.398920000000004</v>
      </c>
      <c r="K246" s="2">
        <v>17.066355084186682</v>
      </c>
    </row>
    <row r="247" spans="1:26" x14ac:dyDescent="0.2">
      <c r="A247" s="1">
        <v>3</v>
      </c>
      <c r="B247" s="1">
        <v>303</v>
      </c>
      <c r="C247" s="1" t="s">
        <v>11</v>
      </c>
      <c r="D247" s="1">
        <v>3</v>
      </c>
      <c r="F247" s="1">
        <v>6.75</v>
      </c>
      <c r="G247" s="9">
        <v>6.75</v>
      </c>
      <c r="H247" s="2">
        <v>2.8571428571428572</v>
      </c>
      <c r="I247" s="12">
        <v>0.72600416362925135</v>
      </c>
      <c r="J247" s="13">
        <v>27.380130000000001</v>
      </c>
      <c r="K247" s="2">
        <v>19.878088380710174</v>
      </c>
    </row>
    <row r="248" spans="1:26" x14ac:dyDescent="0.2">
      <c r="A248" s="1">
        <v>3</v>
      </c>
      <c r="B248" s="1">
        <v>303</v>
      </c>
      <c r="C248" s="1" t="s">
        <v>11</v>
      </c>
      <c r="D248" s="1">
        <v>4</v>
      </c>
      <c r="F248" s="1">
        <v>9</v>
      </c>
      <c r="G248" s="9">
        <v>9</v>
      </c>
      <c r="H248" s="2">
        <v>2.5</v>
      </c>
      <c r="I248" s="12">
        <v>0.70200452011467873</v>
      </c>
      <c r="J248" s="13">
        <v>25.095659999999999</v>
      </c>
      <c r="K248" s="2">
        <v>17.617266755261138</v>
      </c>
    </row>
    <row r="249" spans="1:26" x14ac:dyDescent="0.2">
      <c r="A249" s="1">
        <v>3</v>
      </c>
      <c r="B249" s="1">
        <v>303</v>
      </c>
      <c r="C249" s="1" t="s">
        <v>11</v>
      </c>
      <c r="D249" s="1">
        <v>5</v>
      </c>
      <c r="F249" s="1">
        <v>11.25</v>
      </c>
      <c r="G249" s="9">
        <v>11.25</v>
      </c>
      <c r="H249" s="2">
        <v>2.5</v>
      </c>
      <c r="I249" s="12">
        <v>0.70582666261516391</v>
      </c>
      <c r="J249" s="13">
        <v>23.909300000000002</v>
      </c>
      <c r="K249" s="2">
        <v>16.875821424464739</v>
      </c>
    </row>
    <row r="250" spans="1:26" x14ac:dyDescent="0.2">
      <c r="A250" s="1">
        <v>3</v>
      </c>
      <c r="B250" s="1">
        <v>303</v>
      </c>
      <c r="C250" s="1" t="s">
        <v>11</v>
      </c>
      <c r="D250" s="1">
        <v>6</v>
      </c>
      <c r="E250" s="1" t="s">
        <v>13</v>
      </c>
      <c r="F250" s="1">
        <v>13.5</v>
      </c>
      <c r="G250" s="9">
        <v>13.5</v>
      </c>
      <c r="H250" s="2">
        <v>2.3529411764705883</v>
      </c>
      <c r="I250" s="12">
        <v>0.67058619026328403</v>
      </c>
      <c r="J250" s="13">
        <v>22.756399999999999</v>
      </c>
      <c r="K250" s="2">
        <v>15.260127580107396</v>
      </c>
    </row>
    <row r="251" spans="1:26" x14ac:dyDescent="0.2">
      <c r="A251" s="1">
        <v>3</v>
      </c>
      <c r="B251" s="1">
        <v>303</v>
      </c>
      <c r="C251" s="1" t="s">
        <v>11</v>
      </c>
      <c r="D251" s="1">
        <v>7</v>
      </c>
      <c r="E251" s="1" t="s">
        <v>13</v>
      </c>
      <c r="F251" s="1">
        <v>15.75</v>
      </c>
      <c r="G251" s="9">
        <v>15.75</v>
      </c>
      <c r="H251" s="2">
        <v>2.2222222222222223</v>
      </c>
      <c r="I251" s="12">
        <v>0.70388577827797194</v>
      </c>
      <c r="J251" s="13">
        <v>25.061160000000001</v>
      </c>
      <c r="K251" s="2">
        <v>17.64019411114878</v>
      </c>
    </row>
    <row r="252" spans="1:26" x14ac:dyDescent="0.2">
      <c r="A252" s="1">
        <v>3</v>
      </c>
      <c r="B252" s="1">
        <v>303</v>
      </c>
      <c r="C252" s="1" t="s">
        <v>10</v>
      </c>
      <c r="D252" s="1">
        <v>1</v>
      </c>
      <c r="E252" s="1">
        <v>1</v>
      </c>
      <c r="F252" s="1">
        <v>-2.25</v>
      </c>
      <c r="G252" s="9">
        <v>2.25</v>
      </c>
      <c r="H252" s="2">
        <v>2.8571428571428572</v>
      </c>
      <c r="I252" s="12">
        <v>0.62268590901109255</v>
      </c>
      <c r="J252" s="13">
        <v>19.7</v>
      </c>
      <c r="K252" s="2">
        <v>12.266912407518523</v>
      </c>
    </row>
    <row r="253" spans="1:26" x14ac:dyDescent="0.2">
      <c r="A253" s="1">
        <v>3</v>
      </c>
      <c r="B253" s="1">
        <v>303</v>
      </c>
      <c r="C253" s="1" t="s">
        <v>10</v>
      </c>
      <c r="D253" s="1">
        <v>2</v>
      </c>
      <c r="E253" s="1">
        <v>1</v>
      </c>
      <c r="F253" s="1">
        <v>-4.5</v>
      </c>
      <c r="G253" s="9">
        <v>4.5</v>
      </c>
      <c r="H253" s="2">
        <v>3.0769230769230771</v>
      </c>
      <c r="I253" s="12">
        <v>0.58082278633188433</v>
      </c>
      <c r="J253" s="13">
        <v>19.7</v>
      </c>
      <c r="K253" s="2">
        <v>11.442208890738122</v>
      </c>
    </row>
    <row r="254" spans="1:26" x14ac:dyDescent="0.2">
      <c r="A254" s="1">
        <v>3</v>
      </c>
      <c r="B254" s="1">
        <v>303</v>
      </c>
      <c r="C254" s="1" t="s">
        <v>10</v>
      </c>
      <c r="D254" s="1">
        <v>3</v>
      </c>
      <c r="F254" s="1">
        <v>-6.75</v>
      </c>
      <c r="G254" s="9">
        <v>6.75</v>
      </c>
      <c r="H254" s="2">
        <v>2.8571428571428572</v>
      </c>
      <c r="I254" s="12">
        <v>0.6642628567708766</v>
      </c>
      <c r="J254" s="13">
        <v>21.2</v>
      </c>
      <c r="K254" s="2">
        <v>14.082372563542584</v>
      </c>
    </row>
    <row r="255" spans="1:26" x14ac:dyDescent="0.2">
      <c r="A255" s="1">
        <v>3</v>
      </c>
      <c r="B255" s="1">
        <v>303</v>
      </c>
      <c r="C255" s="1" t="s">
        <v>10</v>
      </c>
      <c r="D255" s="1">
        <v>4</v>
      </c>
      <c r="F255" s="1">
        <v>-9</v>
      </c>
      <c r="G255" s="9">
        <v>9</v>
      </c>
      <c r="H255" s="2">
        <v>2.6666666666666665</v>
      </c>
      <c r="I255" s="12">
        <v>0.65381671320911328</v>
      </c>
      <c r="J255" s="13">
        <v>25.6</v>
      </c>
      <c r="K255" s="2">
        <v>16.7377078581533</v>
      </c>
      <c r="L255" s="17" t="s">
        <v>14</v>
      </c>
      <c r="M255" s="17"/>
      <c r="N255" s="17"/>
      <c r="O255" s="17"/>
      <c r="P255" s="17" t="s">
        <v>16</v>
      </c>
      <c r="Q255" s="17"/>
      <c r="R255" s="17"/>
      <c r="S255" s="17"/>
      <c r="T255" s="17" t="s">
        <v>15</v>
      </c>
      <c r="U255" s="17"/>
      <c r="V255" s="17"/>
      <c r="W255" s="17"/>
      <c r="X255" s="17" t="s">
        <v>17</v>
      </c>
      <c r="Y255" s="17"/>
      <c r="Z255" s="17"/>
    </row>
    <row r="256" spans="1:26" x14ac:dyDescent="0.2">
      <c r="A256" s="1">
        <v>3</v>
      </c>
      <c r="B256" s="1">
        <v>303</v>
      </c>
      <c r="C256" s="1" t="s">
        <v>10</v>
      </c>
      <c r="D256" s="1">
        <v>5</v>
      </c>
      <c r="F256" s="1">
        <v>-11.25</v>
      </c>
      <c r="G256" s="9">
        <v>11.25</v>
      </c>
      <c r="H256" s="2">
        <v>2.6666666666666665</v>
      </c>
      <c r="I256" s="12">
        <v>0.59874842990475219</v>
      </c>
      <c r="J256" s="13">
        <v>21.1</v>
      </c>
      <c r="K256" s="2">
        <v>12.633591870990271</v>
      </c>
    </row>
    <row r="257" spans="1:26" x14ac:dyDescent="0.2">
      <c r="A257" s="1">
        <v>3</v>
      </c>
      <c r="B257" s="1">
        <v>303</v>
      </c>
      <c r="C257" s="1" t="s">
        <v>10</v>
      </c>
      <c r="D257" s="1">
        <v>6</v>
      </c>
      <c r="E257" s="1" t="s">
        <v>13</v>
      </c>
      <c r="F257" s="1">
        <v>-13.5</v>
      </c>
      <c r="G257" s="9">
        <v>13.5</v>
      </c>
      <c r="H257" s="2">
        <v>2.5</v>
      </c>
      <c r="I257" s="12">
        <v>0.66181244369675585</v>
      </c>
      <c r="J257" s="13">
        <v>22.9</v>
      </c>
      <c r="K257" s="2">
        <v>15.15550496065571</v>
      </c>
    </row>
    <row r="258" spans="1:26" x14ac:dyDescent="0.2">
      <c r="A258" s="1">
        <v>3</v>
      </c>
      <c r="B258" s="1">
        <v>303</v>
      </c>
      <c r="C258" s="1" t="s">
        <v>10</v>
      </c>
      <c r="D258" s="1">
        <v>7</v>
      </c>
      <c r="E258" s="1" t="s">
        <v>13</v>
      </c>
      <c r="F258" s="1">
        <v>-15.75</v>
      </c>
      <c r="G258" s="9">
        <v>15.75</v>
      </c>
      <c r="H258" s="2">
        <v>2</v>
      </c>
      <c r="I258" s="12">
        <v>0.67628778363150366</v>
      </c>
      <c r="J258" s="13">
        <v>24.8</v>
      </c>
      <c r="K258" s="2">
        <v>16.771937034061292</v>
      </c>
    </row>
    <row r="259" spans="1:26" x14ac:dyDescent="0.2">
      <c r="A259" s="1">
        <v>3</v>
      </c>
      <c r="B259" s="7">
        <v>307</v>
      </c>
      <c r="C259" s="1" t="s">
        <v>11</v>
      </c>
      <c r="D259" s="1">
        <v>1</v>
      </c>
      <c r="E259" s="1">
        <v>1</v>
      </c>
      <c r="F259" s="1">
        <v>2.25</v>
      </c>
      <c r="G259" s="9">
        <v>2.25</v>
      </c>
      <c r="H259" s="2">
        <v>2.1052631578947367</v>
      </c>
      <c r="I259" s="12">
        <v>0.68117726582844862</v>
      </c>
      <c r="J259" s="13">
        <v>23.96556</v>
      </c>
      <c r="K259" s="2">
        <v>16.324794634847635</v>
      </c>
    </row>
    <row r="260" spans="1:26" x14ac:dyDescent="0.2">
      <c r="A260" s="1">
        <v>3</v>
      </c>
      <c r="B260" s="1">
        <v>307</v>
      </c>
      <c r="C260" s="1" t="s">
        <v>11</v>
      </c>
      <c r="D260" s="1">
        <v>2</v>
      </c>
      <c r="E260" s="1">
        <v>1</v>
      </c>
      <c r="F260" s="1">
        <v>4.5</v>
      </c>
      <c r="G260" s="9">
        <v>4.5</v>
      </c>
      <c r="H260" s="2">
        <v>3.3333333333333335</v>
      </c>
      <c r="I260" s="12">
        <v>0.70872132928302389</v>
      </c>
      <c r="J260" s="13">
        <v>22.892119999999998</v>
      </c>
      <c r="K260" s="2">
        <v>16.224133716506497</v>
      </c>
    </row>
    <row r="261" spans="1:26" x14ac:dyDescent="0.2">
      <c r="A261" s="1">
        <v>3</v>
      </c>
      <c r="B261" s="1">
        <v>307</v>
      </c>
      <c r="C261" s="1" t="s">
        <v>11</v>
      </c>
      <c r="D261" s="1">
        <v>3</v>
      </c>
      <c r="E261" s="1">
        <v>1</v>
      </c>
      <c r="F261" s="1">
        <v>6.75</v>
      </c>
      <c r="G261" s="9">
        <v>6.75</v>
      </c>
      <c r="H261" s="2">
        <v>2</v>
      </c>
      <c r="I261" s="12">
        <v>0.69347364371844133</v>
      </c>
      <c r="J261" s="13">
        <v>23.059909999999999</v>
      </c>
      <c r="K261" s="2">
        <v>15.991439811519323</v>
      </c>
    </row>
    <row r="262" spans="1:26" x14ac:dyDescent="0.2">
      <c r="A262" s="1">
        <v>3</v>
      </c>
      <c r="B262" s="1">
        <v>307</v>
      </c>
      <c r="C262" s="1" t="s">
        <v>11</v>
      </c>
      <c r="D262" s="1">
        <v>4</v>
      </c>
      <c r="F262" s="1">
        <v>9</v>
      </c>
      <c r="G262" s="9">
        <v>9</v>
      </c>
      <c r="H262" s="2">
        <v>2.6666666666666665</v>
      </c>
      <c r="I262" s="12">
        <v>0.6981463946383909</v>
      </c>
      <c r="J262" s="13">
        <v>22.910330000000002</v>
      </c>
      <c r="K262" s="2">
        <v>15.994764289475768</v>
      </c>
    </row>
    <row r="263" spans="1:26" x14ac:dyDescent="0.2">
      <c r="A263" s="1">
        <v>3</v>
      </c>
      <c r="B263" s="1">
        <v>307</v>
      </c>
      <c r="C263" s="1" t="s">
        <v>10</v>
      </c>
      <c r="D263" s="1">
        <v>2</v>
      </c>
      <c r="E263" s="1">
        <v>1</v>
      </c>
      <c r="F263" s="1">
        <v>-4.5</v>
      </c>
      <c r="G263" s="9">
        <v>4.5</v>
      </c>
      <c r="H263" s="2">
        <v>2.3529411764705883</v>
      </c>
      <c r="I263" s="12">
        <v>0.6909788652223785</v>
      </c>
      <c r="J263" s="13">
        <v>24.035909999999998</v>
      </c>
      <c r="K263" s="2">
        <v>16.608305816387219</v>
      </c>
    </row>
    <row r="264" spans="1:26" x14ac:dyDescent="0.2">
      <c r="A264" s="1">
        <v>3</v>
      </c>
      <c r="B264" s="1">
        <v>307</v>
      </c>
      <c r="C264" s="1" t="s">
        <v>10</v>
      </c>
      <c r="D264" s="1">
        <v>3</v>
      </c>
      <c r="E264" s="1">
        <v>1</v>
      </c>
      <c r="F264" s="1">
        <v>-6.75</v>
      </c>
      <c r="G264" s="9">
        <v>6.75</v>
      </c>
      <c r="H264" s="2">
        <v>2.5641025641025643</v>
      </c>
      <c r="I264" s="12">
        <v>0.67251804971133278</v>
      </c>
      <c r="J264" s="13">
        <v>24.193439999999999</v>
      </c>
      <c r="K264" s="2">
        <v>16.270525084608146</v>
      </c>
    </row>
    <row r="265" spans="1:26" x14ac:dyDescent="0.2">
      <c r="A265" s="1">
        <v>3</v>
      </c>
      <c r="B265" s="1">
        <v>307</v>
      </c>
      <c r="C265" s="1" t="s">
        <v>10</v>
      </c>
      <c r="D265" s="1">
        <v>4</v>
      </c>
      <c r="E265" s="1">
        <v>1</v>
      </c>
      <c r="F265" s="1">
        <v>-9</v>
      </c>
      <c r="G265" s="9">
        <v>9</v>
      </c>
      <c r="H265" s="2">
        <v>3.4482758620689657</v>
      </c>
      <c r="I265" s="12">
        <v>0.66676227631121565</v>
      </c>
      <c r="J265" s="13">
        <v>23.40109</v>
      </c>
      <c r="K265" s="2">
        <v>15.602964036563625</v>
      </c>
    </row>
    <row r="266" spans="1:26" x14ac:dyDescent="0.2">
      <c r="A266" s="1">
        <v>3</v>
      </c>
      <c r="B266" s="1">
        <v>307</v>
      </c>
      <c r="C266" s="1" t="s">
        <v>10</v>
      </c>
      <c r="D266" s="1">
        <v>5</v>
      </c>
      <c r="F266" s="1">
        <v>-11.25</v>
      </c>
      <c r="G266" s="9">
        <v>11.25</v>
      </c>
      <c r="H266" s="2">
        <v>3.0769230769230771</v>
      </c>
      <c r="I266" s="12">
        <v>0.67324839293693584</v>
      </c>
      <c r="J266" s="13">
        <v>22.350149999999999</v>
      </c>
      <c r="K266" s="2">
        <v>15.047202569399456</v>
      </c>
    </row>
    <row r="267" spans="1:26" x14ac:dyDescent="0.2">
      <c r="A267" s="1">
        <v>3</v>
      </c>
      <c r="B267" s="1">
        <v>307</v>
      </c>
      <c r="C267" s="1" t="s">
        <v>10</v>
      </c>
      <c r="D267" s="1">
        <v>6</v>
      </c>
      <c r="F267" s="1">
        <v>-13.5</v>
      </c>
      <c r="G267" s="9">
        <v>13.5</v>
      </c>
      <c r="H267" s="2">
        <v>2.8571428571428572</v>
      </c>
      <c r="I267" s="12">
        <v>0.69651296374005101</v>
      </c>
      <c r="J267" s="13">
        <v>23.429459999999999</v>
      </c>
      <c r="K267" s="2">
        <v>16.318922623428975</v>
      </c>
    </row>
    <row r="268" spans="1:26" x14ac:dyDescent="0.2">
      <c r="A268" s="1">
        <v>3</v>
      </c>
      <c r="B268" s="1">
        <v>307</v>
      </c>
      <c r="C268" s="1" t="s">
        <v>10</v>
      </c>
      <c r="D268" s="1">
        <v>7</v>
      </c>
      <c r="E268" s="1" t="s">
        <v>13</v>
      </c>
      <c r="F268" s="1">
        <v>-15.75</v>
      </c>
      <c r="G268" s="9">
        <v>15.75</v>
      </c>
      <c r="H268" s="2">
        <v>2.5</v>
      </c>
      <c r="I268" s="12">
        <v>0.68947971934119656</v>
      </c>
      <c r="J268" s="13">
        <v>24.22927</v>
      </c>
      <c r="K268" s="2">
        <v>16.705590279442074</v>
      </c>
    </row>
    <row r="269" spans="1:26" x14ac:dyDescent="0.2">
      <c r="A269" s="1">
        <v>3</v>
      </c>
      <c r="B269" s="1">
        <v>307</v>
      </c>
      <c r="C269" s="1" t="s">
        <v>10</v>
      </c>
      <c r="D269" s="1">
        <v>8</v>
      </c>
      <c r="E269" s="1" t="s">
        <v>13</v>
      </c>
      <c r="F269" s="1">
        <v>-18</v>
      </c>
      <c r="G269" s="9">
        <v>18</v>
      </c>
      <c r="H269" s="2">
        <v>3.0769230769230771</v>
      </c>
      <c r="I269" s="12">
        <v>0.70648743542745929</v>
      </c>
      <c r="J269" s="13">
        <v>24.616759999999999</v>
      </c>
      <c r="K269" s="2">
        <v>17.391431640933263</v>
      </c>
      <c r="L269" s="17" t="s">
        <v>14</v>
      </c>
      <c r="M269" s="17"/>
      <c r="N269" s="17"/>
      <c r="O269" s="17"/>
      <c r="P269" s="17" t="s">
        <v>16</v>
      </c>
      <c r="Q269" s="17"/>
      <c r="R269" s="17"/>
      <c r="S269" s="17"/>
      <c r="T269" s="17" t="s">
        <v>15</v>
      </c>
      <c r="U269" s="17"/>
      <c r="V269" s="17"/>
      <c r="W269" s="17"/>
      <c r="X269" s="17" t="s">
        <v>17</v>
      </c>
      <c r="Y269" s="17"/>
      <c r="Z269" s="17"/>
    </row>
    <row r="270" spans="1:26" x14ac:dyDescent="0.2">
      <c r="A270" s="1">
        <v>3</v>
      </c>
      <c r="B270" s="7">
        <v>308</v>
      </c>
      <c r="C270" s="1" t="s">
        <v>11</v>
      </c>
      <c r="D270" s="1">
        <v>2</v>
      </c>
      <c r="E270" s="1" t="s">
        <v>13</v>
      </c>
      <c r="F270" s="1">
        <v>4.5</v>
      </c>
      <c r="G270" s="9">
        <v>4.5</v>
      </c>
      <c r="H270" s="2">
        <v>4</v>
      </c>
      <c r="I270" s="12">
        <v>0.77454094936024676</v>
      </c>
      <c r="J270" s="13">
        <v>23.223110000000002</v>
      </c>
      <c r="K270" s="2">
        <v>17.987249666497441</v>
      </c>
    </row>
    <row r="271" spans="1:26" x14ac:dyDescent="0.2">
      <c r="A271" s="1">
        <v>3</v>
      </c>
      <c r="B271" s="1">
        <v>308</v>
      </c>
      <c r="C271" s="1" t="s">
        <v>11</v>
      </c>
      <c r="D271" s="1">
        <v>3</v>
      </c>
      <c r="E271" s="1" t="s">
        <v>13</v>
      </c>
      <c r="F271" s="1">
        <v>6.75</v>
      </c>
      <c r="G271" s="9">
        <v>6.75</v>
      </c>
      <c r="H271" s="2">
        <v>4</v>
      </c>
      <c r="I271" s="12">
        <v>0.76532272678133284</v>
      </c>
      <c r="J271" s="13">
        <v>24.294470000000004</v>
      </c>
      <c r="K271" s="2">
        <v>18.59311002610729</v>
      </c>
    </row>
    <row r="272" spans="1:26" x14ac:dyDescent="0.2">
      <c r="A272" s="1">
        <v>3</v>
      </c>
      <c r="B272" s="1">
        <v>308</v>
      </c>
      <c r="C272" s="1" t="s">
        <v>11</v>
      </c>
      <c r="D272" s="1">
        <v>4</v>
      </c>
      <c r="F272" s="1">
        <v>9</v>
      </c>
      <c r="G272" s="9">
        <v>9</v>
      </c>
      <c r="H272" s="2">
        <v>2.8571428571428572</v>
      </c>
      <c r="I272" s="12">
        <v>0.72959786085964473</v>
      </c>
      <c r="J272" s="13">
        <v>23.0596</v>
      </c>
      <c r="K272" s="2">
        <v>16.824234832279064</v>
      </c>
    </row>
    <row r="273" spans="1:26" x14ac:dyDescent="0.2">
      <c r="A273" s="1">
        <v>3</v>
      </c>
      <c r="B273" s="1">
        <v>308</v>
      </c>
      <c r="C273" s="1" t="s">
        <v>11</v>
      </c>
      <c r="D273" s="1">
        <v>5</v>
      </c>
      <c r="F273" s="1">
        <v>11.25</v>
      </c>
      <c r="G273" s="9">
        <v>11.25</v>
      </c>
      <c r="H273" s="2">
        <v>2.8571428571428572</v>
      </c>
      <c r="I273" s="12">
        <v>0.72656449357896069</v>
      </c>
      <c r="J273" s="13">
        <v>21.727399999999999</v>
      </c>
      <c r="K273" s="2">
        <v>15.78635737778751</v>
      </c>
    </row>
    <row r="274" spans="1:26" x14ac:dyDescent="0.2">
      <c r="A274" s="1">
        <v>3</v>
      </c>
      <c r="B274" s="1">
        <v>308</v>
      </c>
      <c r="C274" s="1" t="s">
        <v>11</v>
      </c>
      <c r="D274" s="1">
        <v>6</v>
      </c>
      <c r="F274" s="1">
        <v>13.5</v>
      </c>
      <c r="G274" s="9">
        <v>13.5</v>
      </c>
      <c r="H274" s="2">
        <v>2.8571428571428572</v>
      </c>
      <c r="I274" s="12">
        <v>0.71864428187136331</v>
      </c>
      <c r="J274" s="13">
        <v>21.10885</v>
      </c>
      <c r="K274" s="2">
        <v>15.169754349380327</v>
      </c>
    </row>
    <row r="275" spans="1:26" x14ac:dyDescent="0.2">
      <c r="A275" s="1">
        <v>3</v>
      </c>
      <c r="B275" s="1">
        <v>308</v>
      </c>
      <c r="C275" s="1" t="s">
        <v>11</v>
      </c>
      <c r="D275" s="1">
        <v>7</v>
      </c>
      <c r="E275" s="1" t="s">
        <v>13</v>
      </c>
      <c r="F275" s="1">
        <v>15.75</v>
      </c>
      <c r="G275" s="9">
        <v>15.75</v>
      </c>
      <c r="H275" s="2">
        <v>2.8571428571428572</v>
      </c>
      <c r="I275" s="12">
        <v>0.72843524825772532</v>
      </c>
      <c r="J275" s="13">
        <v>20.454949999999997</v>
      </c>
      <c r="K275" s="2">
        <v>14.900106581349357</v>
      </c>
    </row>
    <row r="276" spans="1:26" x14ac:dyDescent="0.2">
      <c r="A276" s="1">
        <v>3</v>
      </c>
      <c r="B276" s="1">
        <v>308</v>
      </c>
      <c r="C276" s="1" t="s">
        <v>11</v>
      </c>
      <c r="D276" s="1">
        <v>8</v>
      </c>
      <c r="E276" s="1" t="s">
        <v>13</v>
      </c>
      <c r="F276" s="1">
        <v>18</v>
      </c>
      <c r="G276" s="9">
        <v>18</v>
      </c>
      <c r="H276" s="2">
        <v>2.5</v>
      </c>
      <c r="I276" s="12">
        <v>0.71988438358956242</v>
      </c>
      <c r="J276" s="13">
        <v>20.255419999999997</v>
      </c>
      <c r="K276" s="2">
        <v>14.581560541047693</v>
      </c>
    </row>
    <row r="277" spans="1:26" x14ac:dyDescent="0.2">
      <c r="A277" s="1">
        <v>3</v>
      </c>
      <c r="B277" s="1">
        <v>308</v>
      </c>
      <c r="C277" s="1" t="s">
        <v>10</v>
      </c>
      <c r="D277" s="1">
        <v>1</v>
      </c>
      <c r="E277" s="1" t="s">
        <v>13</v>
      </c>
      <c r="F277" s="1">
        <v>-2.25</v>
      </c>
      <c r="G277" s="9">
        <v>2.25</v>
      </c>
      <c r="H277" s="2">
        <v>4.4444444444444446</v>
      </c>
      <c r="I277" s="12">
        <v>0.77850803117892486</v>
      </c>
      <c r="J277" s="13">
        <v>23.14123</v>
      </c>
      <c r="K277" s="2">
        <v>18.01563340635867</v>
      </c>
    </row>
    <row r="278" spans="1:26" x14ac:dyDescent="0.2">
      <c r="A278" s="1">
        <v>3</v>
      </c>
      <c r="B278" s="1">
        <v>308</v>
      </c>
      <c r="C278" s="1" t="s">
        <v>10</v>
      </c>
      <c r="D278" s="1">
        <v>2</v>
      </c>
      <c r="E278" s="1" t="s">
        <v>13</v>
      </c>
      <c r="F278" s="1">
        <v>-4.5</v>
      </c>
      <c r="G278" s="9">
        <v>4.5</v>
      </c>
      <c r="H278" s="2">
        <v>3.6363636363636362</v>
      </c>
      <c r="I278" s="12">
        <v>0.78798069063135334</v>
      </c>
      <c r="J278" s="13">
        <v>23.092969999999998</v>
      </c>
      <c r="K278" s="2">
        <v>18.196814449329121</v>
      </c>
    </row>
    <row r="279" spans="1:26" x14ac:dyDescent="0.2">
      <c r="A279" s="1">
        <v>3</v>
      </c>
      <c r="B279" s="1">
        <v>308</v>
      </c>
      <c r="C279" s="1" t="s">
        <v>10</v>
      </c>
      <c r="D279" s="1">
        <v>3</v>
      </c>
      <c r="E279" s="1" t="s">
        <v>13</v>
      </c>
      <c r="F279" s="1">
        <v>-6.75</v>
      </c>
      <c r="G279" s="9">
        <v>6.75</v>
      </c>
      <c r="H279" s="2">
        <v>2.8571428571428572</v>
      </c>
      <c r="I279" s="12">
        <v>0.75718934478409239</v>
      </c>
      <c r="J279" s="13">
        <v>22.920590000000004</v>
      </c>
      <c r="K279" s="2">
        <v>17.355226524164824</v>
      </c>
    </row>
    <row r="280" spans="1:26" x14ac:dyDescent="0.2">
      <c r="A280" s="1">
        <v>3</v>
      </c>
      <c r="B280" s="1">
        <v>308</v>
      </c>
      <c r="C280" s="1" t="s">
        <v>10</v>
      </c>
      <c r="D280" s="1">
        <v>4</v>
      </c>
      <c r="F280" s="1">
        <v>-9</v>
      </c>
      <c r="G280" s="9">
        <v>9</v>
      </c>
      <c r="H280" s="2">
        <v>2.8571428571428572</v>
      </c>
      <c r="I280" s="12">
        <v>0.72592224153735019</v>
      </c>
      <c r="J280" s="13">
        <v>22.79167</v>
      </c>
      <c r="K280" s="2">
        <v>16.544980174779578</v>
      </c>
      <c r="L280" s="17" t="s">
        <v>14</v>
      </c>
      <c r="M280" s="17"/>
      <c r="N280" s="17"/>
      <c r="O280" s="17"/>
      <c r="P280" s="17" t="s">
        <v>16</v>
      </c>
      <c r="Q280" s="17"/>
      <c r="R280" s="17"/>
      <c r="S280" s="17"/>
      <c r="T280" s="17" t="s">
        <v>15</v>
      </c>
      <c r="U280" s="17"/>
      <c r="V280" s="17"/>
      <c r="W280" s="17"/>
      <c r="X280" s="17" t="s">
        <v>17</v>
      </c>
      <c r="Y280" s="17"/>
      <c r="Z280" s="17"/>
    </row>
    <row r="281" spans="1:26" x14ac:dyDescent="0.2">
      <c r="A281" s="1">
        <v>3</v>
      </c>
      <c r="B281" s="1">
        <v>308</v>
      </c>
      <c r="C281" s="1" t="s">
        <v>10</v>
      </c>
      <c r="D281" s="1">
        <v>5</v>
      </c>
      <c r="F281" s="1">
        <v>-11.25</v>
      </c>
      <c r="G281" s="9">
        <v>11.25</v>
      </c>
      <c r="H281" s="2">
        <v>2.6666666666666665</v>
      </c>
      <c r="I281" s="12">
        <v>0.71520989755438669</v>
      </c>
      <c r="J281" s="13">
        <v>22.07884</v>
      </c>
      <c r="K281" s="2">
        <v>15.791004894519695</v>
      </c>
    </row>
    <row r="282" spans="1:26" x14ac:dyDescent="0.2">
      <c r="A282" s="1">
        <v>3</v>
      </c>
      <c r="B282" s="1">
        <v>308</v>
      </c>
      <c r="C282" s="1" t="s">
        <v>10</v>
      </c>
      <c r="D282" s="1">
        <v>6</v>
      </c>
      <c r="E282" s="1" t="s">
        <v>13</v>
      </c>
      <c r="F282" s="1">
        <v>-13.5</v>
      </c>
      <c r="G282" s="9">
        <v>13.5</v>
      </c>
      <c r="H282" s="2">
        <v>2.5</v>
      </c>
      <c r="I282" s="12">
        <v>0.69467347138685309</v>
      </c>
      <c r="J282" s="13">
        <v>21.273199999999999</v>
      </c>
      <c r="K282" s="2">
        <v>14.777927691506804</v>
      </c>
    </row>
    <row r="283" spans="1:26" x14ac:dyDescent="0.2">
      <c r="A283" s="1">
        <v>3</v>
      </c>
      <c r="B283" s="1">
        <v>308</v>
      </c>
      <c r="C283" s="1" t="s">
        <v>10</v>
      </c>
      <c r="D283" s="1">
        <v>7</v>
      </c>
      <c r="E283" s="1" t="s">
        <v>13</v>
      </c>
      <c r="F283" s="1">
        <v>-15.75</v>
      </c>
      <c r="G283" s="9">
        <v>15.75</v>
      </c>
      <c r="H283" s="2">
        <v>2</v>
      </c>
      <c r="I283" s="12">
        <v>0.69372426907207796</v>
      </c>
      <c r="J283" s="13">
        <v>21.614699999999999</v>
      </c>
      <c r="K283" s="2">
        <v>14.994641958712242</v>
      </c>
    </row>
    <row r="284" spans="1:26" x14ac:dyDescent="0.2">
      <c r="A284" s="1">
        <v>3</v>
      </c>
      <c r="B284" s="7">
        <v>310</v>
      </c>
      <c r="C284" s="1" t="s">
        <v>11</v>
      </c>
      <c r="D284" s="1">
        <v>5</v>
      </c>
      <c r="F284" s="1">
        <v>11.25</v>
      </c>
      <c r="G284" s="9">
        <v>11.25</v>
      </c>
      <c r="H284" s="2">
        <v>1.9047619047619047</v>
      </c>
      <c r="I284" s="12">
        <v>0.68518365119193625</v>
      </c>
      <c r="J284" s="13">
        <v>21.29954</v>
      </c>
      <c r="K284" s="2">
        <v>14.594096585908694</v>
      </c>
    </row>
    <row r="285" spans="1:26" x14ac:dyDescent="0.2">
      <c r="A285" s="1">
        <v>3</v>
      </c>
      <c r="B285" s="1">
        <v>310</v>
      </c>
      <c r="C285" s="1" t="s">
        <v>11</v>
      </c>
      <c r="D285" s="1">
        <v>6</v>
      </c>
      <c r="E285" s="1" t="s">
        <v>13</v>
      </c>
      <c r="F285" s="1">
        <v>13.5</v>
      </c>
      <c r="G285" s="9">
        <v>13.5</v>
      </c>
      <c r="H285" s="2">
        <v>1.4814814814814814</v>
      </c>
      <c r="I285" s="12">
        <v>0.67810065569289757</v>
      </c>
      <c r="J285" s="13">
        <v>23.642979999999998</v>
      </c>
      <c r="K285" s="2">
        <v>16.032320240534062</v>
      </c>
    </row>
    <row r="286" spans="1:26" x14ac:dyDescent="0.2">
      <c r="A286" s="1">
        <v>3</v>
      </c>
      <c r="B286" s="1">
        <v>310</v>
      </c>
      <c r="C286" s="1" t="s">
        <v>10</v>
      </c>
      <c r="D286" s="1">
        <v>1</v>
      </c>
      <c r="E286" s="1" t="s">
        <v>13</v>
      </c>
      <c r="F286" s="1">
        <v>-2.25</v>
      </c>
      <c r="G286" s="9">
        <v>2.25</v>
      </c>
      <c r="H286" s="2">
        <v>2.3529411764705883</v>
      </c>
      <c r="I286" s="12">
        <v>0.69942343700943888</v>
      </c>
      <c r="J286" s="13">
        <v>20.100000000000001</v>
      </c>
      <c r="K286" s="2">
        <v>14.058411083889721</v>
      </c>
    </row>
    <row r="287" spans="1:26" x14ac:dyDescent="0.2">
      <c r="A287" s="1">
        <v>3</v>
      </c>
      <c r="B287" s="1">
        <v>310</v>
      </c>
      <c r="C287" s="1" t="s">
        <v>10</v>
      </c>
      <c r="D287" s="1">
        <v>2</v>
      </c>
      <c r="E287" s="1" t="s">
        <v>13</v>
      </c>
      <c r="F287" s="1">
        <v>-4.5</v>
      </c>
      <c r="G287" s="9">
        <v>4.5</v>
      </c>
      <c r="H287" s="2">
        <v>1.6</v>
      </c>
      <c r="I287" s="12">
        <v>0.7195256701185555</v>
      </c>
      <c r="J287" s="13">
        <v>21.6</v>
      </c>
      <c r="K287" s="2">
        <v>15.541754474560799</v>
      </c>
    </row>
    <row r="288" spans="1:26" x14ac:dyDescent="0.2">
      <c r="A288" s="1">
        <v>3</v>
      </c>
      <c r="B288" s="1">
        <v>310</v>
      </c>
      <c r="C288" s="1" t="s">
        <v>10</v>
      </c>
      <c r="D288" s="1">
        <v>3</v>
      </c>
      <c r="E288" s="1" t="s">
        <v>13</v>
      </c>
      <c r="F288" s="1">
        <v>-6.75</v>
      </c>
      <c r="G288" s="9">
        <v>6.75</v>
      </c>
      <c r="H288" s="2">
        <v>2.1739130434782612</v>
      </c>
      <c r="I288" s="12">
        <v>0.71172993592341982</v>
      </c>
      <c r="J288" s="13">
        <v>20.5</v>
      </c>
      <c r="K288" s="2">
        <v>14.590463686430105</v>
      </c>
    </row>
    <row r="289" spans="1:26" x14ac:dyDescent="0.2">
      <c r="A289" s="1">
        <v>3</v>
      </c>
      <c r="B289" s="1">
        <v>310</v>
      </c>
      <c r="C289" s="1" t="s">
        <v>10</v>
      </c>
      <c r="D289" s="1">
        <v>4</v>
      </c>
      <c r="F289" s="1">
        <v>-9</v>
      </c>
      <c r="G289" s="9">
        <v>9</v>
      </c>
      <c r="H289" s="2">
        <v>2</v>
      </c>
      <c r="I289" s="12">
        <v>0.6686666648805788</v>
      </c>
      <c r="J289" s="13">
        <v>18.100000000000001</v>
      </c>
      <c r="K289" s="2">
        <v>12.102866634338476</v>
      </c>
    </row>
    <row r="290" spans="1:26" x14ac:dyDescent="0.2">
      <c r="A290" s="1">
        <v>3</v>
      </c>
      <c r="B290" s="1">
        <v>310</v>
      </c>
      <c r="C290" s="1" t="s">
        <v>10</v>
      </c>
      <c r="D290" s="1">
        <v>5</v>
      </c>
      <c r="F290" s="1">
        <v>-11.25</v>
      </c>
      <c r="G290" s="9">
        <v>11.25</v>
      </c>
      <c r="H290" s="2">
        <v>1.5625</v>
      </c>
      <c r="I290" s="12">
        <v>0.72079786265913837</v>
      </c>
      <c r="J290" s="13">
        <v>22.7</v>
      </c>
      <c r="K290" s="2">
        <v>16.36211148236244</v>
      </c>
    </row>
    <row r="291" spans="1:26" x14ac:dyDescent="0.2">
      <c r="A291" s="1">
        <v>3</v>
      </c>
      <c r="B291" s="1">
        <v>310</v>
      </c>
      <c r="C291" s="1" t="s">
        <v>10</v>
      </c>
      <c r="D291" s="1">
        <v>6</v>
      </c>
      <c r="E291" s="1" t="s">
        <v>13</v>
      </c>
      <c r="F291" s="1">
        <v>-13.5</v>
      </c>
      <c r="G291" s="9">
        <v>13.5</v>
      </c>
      <c r="H291" s="2">
        <v>1.5151515151515151</v>
      </c>
      <c r="I291" s="12">
        <v>0.6992121894279445</v>
      </c>
      <c r="J291" s="13">
        <v>23.2</v>
      </c>
      <c r="K291" s="2">
        <v>16.221722794728311</v>
      </c>
    </row>
    <row r="292" spans="1:26" x14ac:dyDescent="0.2">
      <c r="A292" s="1">
        <v>3</v>
      </c>
      <c r="B292" s="7">
        <v>311</v>
      </c>
      <c r="C292" s="1" t="s">
        <v>11</v>
      </c>
      <c r="D292" s="1">
        <v>2</v>
      </c>
      <c r="E292" s="1">
        <v>1</v>
      </c>
      <c r="F292" s="1">
        <v>4.5</v>
      </c>
      <c r="G292" s="9">
        <v>4.5</v>
      </c>
      <c r="H292" s="2">
        <v>3.3333333333333335</v>
      </c>
      <c r="I292" s="12">
        <v>0.80160571808597436</v>
      </c>
      <c r="J292" s="13">
        <v>21.071749999999998</v>
      </c>
      <c r="K292" s="2">
        <v>16.891235290078129</v>
      </c>
    </row>
    <row r="293" spans="1:26" x14ac:dyDescent="0.2">
      <c r="A293" s="1">
        <v>3</v>
      </c>
      <c r="B293" s="1">
        <v>311</v>
      </c>
      <c r="C293" s="1" t="s">
        <v>11</v>
      </c>
      <c r="D293" s="1">
        <v>3</v>
      </c>
      <c r="E293" s="1">
        <v>1</v>
      </c>
      <c r="F293" s="1">
        <v>6.75</v>
      </c>
      <c r="G293" s="9">
        <v>6.75</v>
      </c>
      <c r="H293" s="2">
        <v>4</v>
      </c>
      <c r="I293" s="12">
        <v>0.78422863145604227</v>
      </c>
      <c r="J293" s="13">
        <v>20.465899999999998</v>
      </c>
      <c r="K293" s="2">
        <v>16.049944748516214</v>
      </c>
    </row>
    <row r="294" spans="1:26" x14ac:dyDescent="0.2">
      <c r="A294" s="1">
        <v>3</v>
      </c>
      <c r="B294" s="1">
        <v>311</v>
      </c>
      <c r="C294" s="1" t="s">
        <v>11</v>
      </c>
      <c r="D294" s="1">
        <v>4</v>
      </c>
      <c r="F294" s="1">
        <v>9</v>
      </c>
      <c r="G294" s="9">
        <v>9</v>
      </c>
      <c r="H294" s="2">
        <v>3.3333333333333335</v>
      </c>
      <c r="I294" s="12">
        <v>0.76601860876864114</v>
      </c>
      <c r="J294" s="13">
        <v>20.83183</v>
      </c>
      <c r="K294" s="2">
        <v>15.957569434704842</v>
      </c>
    </row>
    <row r="295" spans="1:26" x14ac:dyDescent="0.2">
      <c r="A295" s="1">
        <v>3</v>
      </c>
      <c r="B295" s="1">
        <v>311</v>
      </c>
      <c r="C295" s="1" t="s">
        <v>11</v>
      </c>
      <c r="D295" s="1">
        <v>5</v>
      </c>
      <c r="F295" s="1">
        <v>11.25</v>
      </c>
      <c r="G295" s="9">
        <v>11.25</v>
      </c>
      <c r="H295" s="2">
        <v>2.8571428571428572</v>
      </c>
      <c r="I295" s="12">
        <v>0.77126017678449699</v>
      </c>
      <c r="J295" s="13">
        <v>21.398680000000002</v>
      </c>
      <c r="K295" s="2">
        <v>16.503949719754882</v>
      </c>
    </row>
    <row r="296" spans="1:26" x14ac:dyDescent="0.2">
      <c r="A296" s="1">
        <v>3</v>
      </c>
      <c r="B296" s="1">
        <v>311</v>
      </c>
      <c r="C296" s="1" t="s">
        <v>11</v>
      </c>
      <c r="D296" s="1">
        <v>6</v>
      </c>
      <c r="F296" s="1">
        <v>13.5</v>
      </c>
      <c r="G296" s="9">
        <v>13.5</v>
      </c>
      <c r="H296" s="2">
        <v>2.8571428571428572</v>
      </c>
      <c r="I296" s="12">
        <v>0.83228512966146273</v>
      </c>
      <c r="J296" s="13">
        <v>23.0564</v>
      </c>
      <c r="K296" s="2">
        <v>19.189498863526548</v>
      </c>
    </row>
    <row r="297" spans="1:26" x14ac:dyDescent="0.2">
      <c r="A297" s="1">
        <v>3</v>
      </c>
      <c r="B297" s="1">
        <v>311</v>
      </c>
      <c r="C297" s="1" t="s">
        <v>11</v>
      </c>
      <c r="D297" s="1">
        <v>7</v>
      </c>
      <c r="E297" s="1" t="s">
        <v>13</v>
      </c>
      <c r="F297" s="1">
        <v>15.75</v>
      </c>
      <c r="G297" s="9">
        <v>15.75</v>
      </c>
      <c r="H297" s="2">
        <v>3.3333333333333335</v>
      </c>
      <c r="I297" s="12">
        <v>0.7946683900376591</v>
      </c>
      <c r="J297" s="13">
        <v>21.717130000000001</v>
      </c>
      <c r="K297" s="2">
        <v>17.257916733338547</v>
      </c>
    </row>
    <row r="298" spans="1:26" x14ac:dyDescent="0.2">
      <c r="A298" s="1">
        <v>3</v>
      </c>
      <c r="B298" s="1">
        <v>311</v>
      </c>
      <c r="C298" s="1" t="s">
        <v>11</v>
      </c>
      <c r="D298" s="1">
        <v>8</v>
      </c>
      <c r="E298" s="1" t="s">
        <v>13</v>
      </c>
      <c r="F298" s="1">
        <v>18</v>
      </c>
      <c r="G298" s="9">
        <v>18</v>
      </c>
      <c r="H298" s="2">
        <v>2.8571428571428572</v>
      </c>
      <c r="I298" s="12">
        <v>0.81533687961337542</v>
      </c>
      <c r="J298" s="13">
        <v>22.480450000000005</v>
      </c>
      <c r="K298" s="2">
        <v>18.329139955304509</v>
      </c>
    </row>
    <row r="299" spans="1:26" x14ac:dyDescent="0.2">
      <c r="A299" s="1">
        <v>3</v>
      </c>
      <c r="B299" s="1">
        <v>311</v>
      </c>
      <c r="C299" s="1" t="s">
        <v>10</v>
      </c>
      <c r="D299" s="1">
        <v>2</v>
      </c>
      <c r="E299" s="1">
        <v>1</v>
      </c>
      <c r="F299" s="1">
        <v>-4.5</v>
      </c>
      <c r="G299" s="9">
        <v>4.5</v>
      </c>
      <c r="H299" s="2">
        <v>2.8571428571428572</v>
      </c>
      <c r="I299" s="12">
        <v>0.71608803959939615</v>
      </c>
      <c r="J299" s="13">
        <v>22.835239999999999</v>
      </c>
      <c r="K299" s="2">
        <v>16.352042245381714</v>
      </c>
    </row>
    <row r="300" spans="1:26" x14ac:dyDescent="0.2">
      <c r="A300" s="1">
        <v>3</v>
      </c>
      <c r="B300" s="1">
        <v>311</v>
      </c>
      <c r="C300" s="1" t="s">
        <v>10</v>
      </c>
      <c r="D300" s="1">
        <v>3</v>
      </c>
      <c r="E300" s="1">
        <v>1</v>
      </c>
      <c r="F300" s="1">
        <v>-6.75</v>
      </c>
      <c r="G300" s="9">
        <v>6.75</v>
      </c>
      <c r="H300" s="2">
        <v>3.3333333333333335</v>
      </c>
      <c r="I300" s="12">
        <v>0.73835658970209617</v>
      </c>
      <c r="J300" s="13">
        <v>24.417469999999998</v>
      </c>
      <c r="K300" s="2">
        <v>18.02879987835324</v>
      </c>
    </row>
    <row r="301" spans="1:26" x14ac:dyDescent="0.2">
      <c r="A301" s="1">
        <v>3</v>
      </c>
      <c r="B301" s="1">
        <v>311</v>
      </c>
      <c r="C301" s="1" t="s">
        <v>10</v>
      </c>
      <c r="D301" s="1">
        <v>4</v>
      </c>
      <c r="F301" s="1">
        <v>-9</v>
      </c>
      <c r="G301" s="9">
        <v>9</v>
      </c>
      <c r="H301" s="2">
        <v>4.4444444444444446</v>
      </c>
      <c r="I301" s="12">
        <v>0.74517275712404252</v>
      </c>
      <c r="J301" s="13">
        <v>21.916</v>
      </c>
      <c r="K301" s="2">
        <v>16.331206145130515</v>
      </c>
    </row>
    <row r="302" spans="1:26" x14ac:dyDescent="0.2">
      <c r="A302" s="1">
        <v>3</v>
      </c>
      <c r="B302" s="1">
        <v>311</v>
      </c>
      <c r="C302" s="1" t="s">
        <v>10</v>
      </c>
      <c r="D302" s="1">
        <v>5</v>
      </c>
      <c r="F302" s="1">
        <v>-11.25</v>
      </c>
      <c r="G302" s="9">
        <v>11.25</v>
      </c>
      <c r="H302" s="2">
        <v>4</v>
      </c>
      <c r="I302" s="12">
        <v>0.71363187933682926</v>
      </c>
      <c r="J302" s="13">
        <v>21.25892</v>
      </c>
      <c r="K302" s="2">
        <v>15.171043032271307</v>
      </c>
    </row>
    <row r="303" spans="1:26" x14ac:dyDescent="0.2">
      <c r="A303" s="1">
        <v>3</v>
      </c>
      <c r="B303" s="1">
        <v>311</v>
      </c>
      <c r="C303" s="1" t="s">
        <v>10</v>
      </c>
      <c r="D303" s="1">
        <v>6</v>
      </c>
      <c r="F303" s="1">
        <v>-13.5</v>
      </c>
      <c r="G303" s="9">
        <v>13.5</v>
      </c>
      <c r="H303" s="2">
        <v>2.8571428571428572</v>
      </c>
      <c r="I303" s="12">
        <v>0.70284554677481181</v>
      </c>
      <c r="J303" s="13">
        <v>21.855089999999997</v>
      </c>
      <c r="K303" s="2">
        <v>15.360752680862721</v>
      </c>
    </row>
    <row r="304" spans="1:26" x14ac:dyDescent="0.2">
      <c r="A304" s="1">
        <v>3</v>
      </c>
      <c r="B304" s="1">
        <v>311</v>
      </c>
      <c r="C304" s="1" t="s">
        <v>10</v>
      </c>
      <c r="D304" s="1">
        <v>7</v>
      </c>
      <c r="E304" s="1" t="s">
        <v>13</v>
      </c>
      <c r="F304" s="1">
        <v>-15.75</v>
      </c>
      <c r="G304" s="9">
        <v>15.75</v>
      </c>
      <c r="H304" s="2">
        <v>2.8571428571428572</v>
      </c>
      <c r="I304" s="12">
        <v>0.68418736333440744</v>
      </c>
      <c r="J304" s="13">
        <v>21.40973</v>
      </c>
      <c r="K304" s="2">
        <v>14.648266718401562</v>
      </c>
      <c r="L304" s="17" t="s">
        <v>14</v>
      </c>
      <c r="M304" s="17"/>
      <c r="N304" s="17"/>
      <c r="O304" s="17"/>
      <c r="P304" s="17" t="s">
        <v>16</v>
      </c>
      <c r="Q304" s="17"/>
      <c r="R304" s="17"/>
      <c r="S304" s="17"/>
      <c r="T304" s="17" t="s">
        <v>15</v>
      </c>
      <c r="U304" s="17"/>
      <c r="V304" s="17"/>
      <c r="W304" s="17"/>
      <c r="X304" s="17" t="s">
        <v>17</v>
      </c>
      <c r="Y304" s="17"/>
      <c r="Z304" s="17"/>
    </row>
    <row r="305" spans="1:26" x14ac:dyDescent="0.2">
      <c r="A305" s="1">
        <v>3</v>
      </c>
      <c r="B305" s="1">
        <v>311</v>
      </c>
      <c r="C305" s="1" t="s">
        <v>10</v>
      </c>
      <c r="D305" s="1">
        <v>8</v>
      </c>
      <c r="E305" s="1" t="s">
        <v>13</v>
      </c>
      <c r="F305" s="1">
        <v>-18</v>
      </c>
      <c r="G305" s="9">
        <v>18</v>
      </c>
      <c r="H305" s="2">
        <v>3.0769230769230771</v>
      </c>
      <c r="I305" s="12">
        <v>0.70747106835240381</v>
      </c>
      <c r="J305" s="13">
        <v>22.075580000000002</v>
      </c>
      <c r="K305" s="2">
        <v>15.617834167098959</v>
      </c>
    </row>
    <row r="306" spans="1:26" x14ac:dyDescent="0.2">
      <c r="A306" s="1">
        <v>3</v>
      </c>
      <c r="B306" s="1">
        <v>311</v>
      </c>
      <c r="C306" s="1" t="s">
        <v>10</v>
      </c>
      <c r="D306" s="1">
        <v>9</v>
      </c>
      <c r="E306" s="1" t="s">
        <v>13</v>
      </c>
      <c r="F306" s="1">
        <v>-20.25</v>
      </c>
      <c r="G306" s="9">
        <v>20.25</v>
      </c>
      <c r="H306" s="2">
        <v>2.5</v>
      </c>
      <c r="I306" s="12">
        <v>0.68203340389755851</v>
      </c>
      <c r="J306" s="13">
        <v>21.139720000000001</v>
      </c>
      <c r="K306" s="2">
        <v>14.417995189041296</v>
      </c>
    </row>
    <row r="307" spans="1:26" x14ac:dyDescent="0.2">
      <c r="A307" s="1">
        <v>3</v>
      </c>
      <c r="B307" s="7">
        <v>312</v>
      </c>
      <c r="C307" s="1" t="s">
        <v>11</v>
      </c>
      <c r="D307" s="1">
        <v>1</v>
      </c>
      <c r="E307" s="1">
        <v>1</v>
      </c>
      <c r="F307" s="1">
        <v>2.25</v>
      </c>
      <c r="G307" s="9">
        <v>2.25</v>
      </c>
      <c r="H307" s="2">
        <v>3.7735849056603774</v>
      </c>
      <c r="I307" s="12">
        <v>0.68155555063704309</v>
      </c>
      <c r="J307" s="13">
        <v>20.437180000000001</v>
      </c>
      <c r="K307" s="2">
        <v>13.929073468368365</v>
      </c>
    </row>
    <row r="308" spans="1:26" x14ac:dyDescent="0.2">
      <c r="A308" s="1">
        <v>3</v>
      </c>
      <c r="B308" s="1">
        <v>312</v>
      </c>
      <c r="C308" s="1" t="s">
        <v>11</v>
      </c>
      <c r="D308" s="1">
        <v>2</v>
      </c>
      <c r="E308" s="1">
        <v>1</v>
      </c>
      <c r="F308" s="1">
        <v>4.5</v>
      </c>
      <c r="G308" s="9">
        <v>4.5</v>
      </c>
      <c r="H308" s="2">
        <v>2.298850574712644</v>
      </c>
      <c r="I308" s="12">
        <v>0.71099510996268489</v>
      </c>
      <c r="J308" s="13">
        <v>22.052099999999999</v>
      </c>
      <c r="K308" s="2">
        <v>15.678935264408123</v>
      </c>
    </row>
    <row r="309" spans="1:26" x14ac:dyDescent="0.2">
      <c r="A309" s="1">
        <v>3</v>
      </c>
      <c r="B309" s="1">
        <v>312</v>
      </c>
      <c r="C309" s="1" t="s">
        <v>11</v>
      </c>
      <c r="D309" s="1">
        <v>3</v>
      </c>
      <c r="F309" s="1">
        <v>6.75</v>
      </c>
      <c r="G309" s="9">
        <v>6.75</v>
      </c>
      <c r="H309" s="2">
        <v>2</v>
      </c>
      <c r="I309" s="12">
        <v>0.7239325530136963</v>
      </c>
      <c r="J309" s="13">
        <v>25.88702</v>
      </c>
      <c r="K309" s="2">
        <v>18.740456478516617</v>
      </c>
    </row>
    <row r="310" spans="1:26" x14ac:dyDescent="0.2">
      <c r="A310" s="1">
        <v>3</v>
      </c>
      <c r="B310" s="1">
        <v>312</v>
      </c>
      <c r="C310" s="1" t="s">
        <v>11</v>
      </c>
      <c r="D310" s="1">
        <v>4</v>
      </c>
      <c r="F310" s="1">
        <v>9</v>
      </c>
      <c r="G310" s="9">
        <v>9</v>
      </c>
      <c r="H310" s="2">
        <v>2.5</v>
      </c>
      <c r="I310" s="12">
        <v>0.70972506861299867</v>
      </c>
      <c r="J310" s="13">
        <v>24.60408</v>
      </c>
      <c r="K310" s="2">
        <v>17.462132366159707</v>
      </c>
    </row>
    <row r="311" spans="1:26" x14ac:dyDescent="0.2">
      <c r="A311" s="1">
        <v>3</v>
      </c>
      <c r="B311" s="1">
        <v>312</v>
      </c>
      <c r="C311" s="1" t="s">
        <v>11</v>
      </c>
      <c r="D311" s="1">
        <v>5</v>
      </c>
      <c r="F311" s="1">
        <v>11.25</v>
      </c>
      <c r="G311" s="9">
        <v>11.25</v>
      </c>
      <c r="H311" s="2">
        <v>2.5</v>
      </c>
      <c r="I311" s="12">
        <v>0.71364875755531543</v>
      </c>
      <c r="J311" s="13">
        <v>23.988419999999998</v>
      </c>
      <c r="K311" s="2">
        <v>17.119306128715078</v>
      </c>
    </row>
    <row r="312" spans="1:26" x14ac:dyDescent="0.2">
      <c r="A312" s="1">
        <v>3</v>
      </c>
      <c r="B312" s="1">
        <v>312</v>
      </c>
      <c r="C312" s="1" t="s">
        <v>11</v>
      </c>
      <c r="D312" s="1">
        <v>6</v>
      </c>
      <c r="E312" s="1" t="s">
        <v>13</v>
      </c>
      <c r="F312" s="1">
        <v>13.5</v>
      </c>
      <c r="G312" s="9">
        <v>13.5</v>
      </c>
      <c r="H312" s="2">
        <v>2.2222222222222223</v>
      </c>
      <c r="I312" s="12">
        <v>0.70414041645082248</v>
      </c>
      <c r="J312" s="13">
        <v>22.833759999999998</v>
      </c>
      <c r="K312" s="2">
        <v>16.078173275538131</v>
      </c>
    </row>
    <row r="313" spans="1:26" x14ac:dyDescent="0.2">
      <c r="A313" s="1">
        <v>3</v>
      </c>
      <c r="B313" s="1">
        <v>312</v>
      </c>
      <c r="C313" s="1" t="s">
        <v>11</v>
      </c>
      <c r="D313" s="1">
        <v>7</v>
      </c>
      <c r="E313" s="1" t="s">
        <v>13</v>
      </c>
      <c r="F313" s="1">
        <v>15.75</v>
      </c>
      <c r="G313" s="9">
        <v>15.75</v>
      </c>
      <c r="H313" s="2">
        <v>2.061855670103093</v>
      </c>
      <c r="I313" s="12">
        <v>0.71278847878664175</v>
      </c>
      <c r="J313" s="13">
        <v>23.824840000000002</v>
      </c>
      <c r="K313" s="2">
        <v>16.982071460935135</v>
      </c>
    </row>
    <row r="314" spans="1:26" x14ac:dyDescent="0.2">
      <c r="A314" s="1">
        <v>3</v>
      </c>
      <c r="B314" s="1">
        <v>312</v>
      </c>
      <c r="C314" s="1" t="s">
        <v>10</v>
      </c>
      <c r="D314" s="1">
        <v>1</v>
      </c>
      <c r="E314" s="1">
        <v>1</v>
      </c>
      <c r="F314" s="1">
        <v>-2.25</v>
      </c>
      <c r="G314" s="9">
        <v>2.25</v>
      </c>
      <c r="H314" s="2">
        <v>2.6666666666666665</v>
      </c>
      <c r="I314" s="12">
        <v>0.70314683121091737</v>
      </c>
      <c r="J314" s="13">
        <v>21.9</v>
      </c>
      <c r="K314" s="2">
        <v>15.39891560351909</v>
      </c>
    </row>
    <row r="315" spans="1:26" x14ac:dyDescent="0.2">
      <c r="A315" s="1">
        <v>3</v>
      </c>
      <c r="B315" s="1">
        <v>312</v>
      </c>
      <c r="C315" s="1" t="s">
        <v>10</v>
      </c>
      <c r="D315" s="1">
        <v>2</v>
      </c>
      <c r="E315" s="1">
        <v>1</v>
      </c>
      <c r="F315" s="1">
        <v>-4.5</v>
      </c>
      <c r="G315" s="9">
        <v>4.5</v>
      </c>
      <c r="H315" s="2">
        <v>1.8181818181818181</v>
      </c>
      <c r="I315" s="12">
        <v>0.71380594213193949</v>
      </c>
      <c r="J315" s="13">
        <v>23.8</v>
      </c>
      <c r="K315" s="2">
        <v>16.988581422740161</v>
      </c>
    </row>
    <row r="316" spans="1:26" x14ac:dyDescent="0.2">
      <c r="A316" s="1">
        <v>3</v>
      </c>
      <c r="B316" s="1">
        <v>312</v>
      </c>
      <c r="C316" s="1" t="s">
        <v>10</v>
      </c>
      <c r="D316" s="1">
        <v>3</v>
      </c>
      <c r="F316" s="1">
        <v>-6.75</v>
      </c>
      <c r="G316" s="9">
        <v>6.75</v>
      </c>
      <c r="H316" s="2">
        <v>3.0769230769230771</v>
      </c>
      <c r="I316" s="12">
        <v>0.72606598041786874</v>
      </c>
      <c r="J316" s="13">
        <v>24.5</v>
      </c>
      <c r="K316" s="2">
        <v>17.788616520237785</v>
      </c>
    </row>
    <row r="317" spans="1:26" x14ac:dyDescent="0.2">
      <c r="A317" s="1">
        <v>3</v>
      </c>
      <c r="B317" s="1">
        <v>312</v>
      </c>
      <c r="C317" s="1" t="s">
        <v>10</v>
      </c>
      <c r="D317" s="1">
        <v>4</v>
      </c>
      <c r="F317" s="1">
        <v>-9</v>
      </c>
      <c r="G317" s="9">
        <v>9</v>
      </c>
      <c r="H317" s="2">
        <v>2.2222222222222223</v>
      </c>
      <c r="I317" s="12">
        <v>0.73819910707962999</v>
      </c>
      <c r="J317" s="13">
        <v>24</v>
      </c>
      <c r="K317" s="2">
        <v>17.716778569911117</v>
      </c>
      <c r="L317" s="17" t="s">
        <v>14</v>
      </c>
      <c r="M317" s="17"/>
      <c r="N317" s="17"/>
      <c r="O317" s="17"/>
      <c r="P317" s="17" t="s">
        <v>16</v>
      </c>
      <c r="Q317" s="17"/>
      <c r="R317" s="17"/>
      <c r="S317" s="17"/>
      <c r="T317" s="17" t="s">
        <v>15</v>
      </c>
      <c r="U317" s="17"/>
      <c r="V317" s="17"/>
      <c r="W317" s="17"/>
      <c r="X317" s="17" t="s">
        <v>17</v>
      </c>
      <c r="Y317" s="17"/>
      <c r="Z317" s="17"/>
    </row>
    <row r="318" spans="1:26" x14ac:dyDescent="0.2">
      <c r="A318" s="1">
        <v>3</v>
      </c>
      <c r="B318" s="1">
        <v>312</v>
      </c>
      <c r="C318" s="1" t="s">
        <v>10</v>
      </c>
      <c r="D318" s="1">
        <v>5</v>
      </c>
      <c r="F318" s="1">
        <v>-11.25</v>
      </c>
      <c r="G318" s="9">
        <v>11.25</v>
      </c>
      <c r="H318" s="2">
        <v>2.5</v>
      </c>
      <c r="I318" s="12">
        <v>0.70313748454088154</v>
      </c>
      <c r="J318" s="13">
        <v>23.3</v>
      </c>
      <c r="K318" s="2">
        <v>16.383103389802539</v>
      </c>
    </row>
    <row r="319" spans="1:26" x14ac:dyDescent="0.2">
      <c r="A319" s="1">
        <v>3</v>
      </c>
      <c r="B319" s="1">
        <v>312</v>
      </c>
      <c r="C319" s="1" t="s">
        <v>10</v>
      </c>
      <c r="D319" s="1">
        <v>6</v>
      </c>
      <c r="F319" s="1">
        <v>-13.5</v>
      </c>
      <c r="G319" s="9">
        <v>13.5</v>
      </c>
      <c r="H319" s="2">
        <v>2.6666666666666665</v>
      </c>
      <c r="I319" s="12">
        <v>0.71882286195112433</v>
      </c>
      <c r="J319" s="13">
        <v>23</v>
      </c>
      <c r="K319" s="2">
        <v>16.532925824875861</v>
      </c>
    </row>
    <row r="320" spans="1:26" x14ac:dyDescent="0.2">
      <c r="A320" s="1">
        <v>3</v>
      </c>
      <c r="B320" s="1">
        <v>312</v>
      </c>
      <c r="C320" s="1" t="s">
        <v>10</v>
      </c>
      <c r="D320" s="1">
        <v>7</v>
      </c>
      <c r="E320" s="1" t="s">
        <v>13</v>
      </c>
      <c r="F320" s="1">
        <v>-15.75</v>
      </c>
      <c r="G320" s="9">
        <v>15.75</v>
      </c>
      <c r="H320" s="2">
        <v>1.9047619047619047</v>
      </c>
      <c r="I320" s="12">
        <v>0.69683850729725372</v>
      </c>
      <c r="J320" s="13">
        <v>22.5</v>
      </c>
      <c r="K320" s="2">
        <v>15.678866414188208</v>
      </c>
    </row>
    <row r="321" spans="1:26" x14ac:dyDescent="0.2">
      <c r="A321" s="1">
        <v>3</v>
      </c>
      <c r="B321" s="1">
        <v>312</v>
      </c>
      <c r="C321" s="1" t="s">
        <v>10</v>
      </c>
      <c r="D321" s="1">
        <v>8</v>
      </c>
      <c r="E321" s="1" t="s">
        <v>13</v>
      </c>
      <c r="F321" s="1">
        <v>-18</v>
      </c>
      <c r="G321" s="9">
        <v>18</v>
      </c>
      <c r="H321" s="2">
        <v>2.2222222222222223</v>
      </c>
      <c r="I321" s="12">
        <v>0.72642222708771076</v>
      </c>
      <c r="J321" s="13">
        <v>23.9</v>
      </c>
      <c r="K321" s="2">
        <v>17.361491227396286</v>
      </c>
    </row>
    <row r="322" spans="1:26" x14ac:dyDescent="0.2">
      <c r="A322" s="1">
        <v>3</v>
      </c>
      <c r="B322" s="7">
        <v>332</v>
      </c>
      <c r="C322" s="1" t="s">
        <v>11</v>
      </c>
      <c r="D322" s="1">
        <v>1</v>
      </c>
      <c r="E322" s="1">
        <v>1</v>
      </c>
      <c r="F322" s="1">
        <v>2.25</v>
      </c>
      <c r="G322" s="9">
        <v>2.25</v>
      </c>
      <c r="H322" s="2">
        <v>2.3529411764705883</v>
      </c>
      <c r="I322" s="12">
        <v>0.69498472659797272</v>
      </c>
      <c r="J322" s="13">
        <v>22.412559999999999</v>
      </c>
      <c r="K322" s="2">
        <v>15.576386883960659</v>
      </c>
    </row>
    <row r="323" spans="1:26" x14ac:dyDescent="0.2">
      <c r="A323" s="1">
        <v>3</v>
      </c>
      <c r="B323" s="1">
        <v>332</v>
      </c>
      <c r="C323" s="1" t="s">
        <v>11</v>
      </c>
      <c r="D323" s="1">
        <v>2</v>
      </c>
      <c r="E323" s="1">
        <v>1</v>
      </c>
      <c r="F323" s="1">
        <v>4.5</v>
      </c>
      <c r="G323" s="9">
        <v>4.5</v>
      </c>
      <c r="H323" s="2">
        <v>2.2222222222222223</v>
      </c>
      <c r="I323" s="12">
        <v>0.68916631407987483</v>
      </c>
      <c r="J323" s="13">
        <v>23.698990000000002</v>
      </c>
      <c r="K323" s="2">
        <v>16.332545585715813</v>
      </c>
    </row>
    <row r="324" spans="1:26" x14ac:dyDescent="0.2">
      <c r="A324" s="1">
        <v>3</v>
      </c>
      <c r="B324" s="1">
        <v>332</v>
      </c>
      <c r="C324" s="1" t="s">
        <v>11</v>
      </c>
      <c r="D324" s="1">
        <v>3</v>
      </c>
      <c r="F324" s="1">
        <v>6.75</v>
      </c>
      <c r="G324" s="9">
        <v>6.75</v>
      </c>
      <c r="H324" s="2">
        <v>1.0695187165775402</v>
      </c>
      <c r="I324" s="12">
        <v>0.6958696501125855</v>
      </c>
      <c r="J324" s="13">
        <v>24.258109999999999</v>
      </c>
      <c r="K324" s="2">
        <v>16.880482518092609</v>
      </c>
    </row>
    <row r="325" spans="1:26" x14ac:dyDescent="0.2">
      <c r="A325" s="1">
        <v>3</v>
      </c>
      <c r="B325" s="1">
        <v>332</v>
      </c>
      <c r="C325" s="1" t="s">
        <v>11</v>
      </c>
      <c r="D325" s="1">
        <v>6</v>
      </c>
      <c r="F325" s="1">
        <v>13.5</v>
      </c>
      <c r="G325" s="9">
        <v>13.5</v>
      </c>
      <c r="H325" s="2">
        <v>2.6666666666666665</v>
      </c>
      <c r="I325" s="12">
        <v>0.6862145069456036</v>
      </c>
      <c r="J325" s="13">
        <v>20.643840000000001</v>
      </c>
      <c r="K325" s="2">
        <v>14.166102487063929</v>
      </c>
    </row>
    <row r="326" spans="1:26" x14ac:dyDescent="0.2">
      <c r="A326" s="1">
        <v>3</v>
      </c>
      <c r="B326" s="1">
        <v>332</v>
      </c>
      <c r="C326" s="1" t="s">
        <v>11</v>
      </c>
      <c r="D326" s="1">
        <v>7</v>
      </c>
      <c r="E326" s="1" t="s">
        <v>13</v>
      </c>
      <c r="F326" s="1">
        <v>15.75</v>
      </c>
      <c r="G326" s="9">
        <v>15.75</v>
      </c>
      <c r="H326" s="2">
        <v>2.8571428571428572</v>
      </c>
      <c r="I326" s="12">
        <v>0.70439928352934911</v>
      </c>
      <c r="J326" s="13">
        <v>20.650870000000001</v>
      </c>
      <c r="K326" s="2">
        <v>14.54645803225773</v>
      </c>
    </row>
    <row r="327" spans="1:26" x14ac:dyDescent="0.2">
      <c r="A327" s="1">
        <v>3</v>
      </c>
      <c r="B327" s="1">
        <v>332</v>
      </c>
      <c r="C327" s="1" t="s">
        <v>11</v>
      </c>
      <c r="D327" s="1">
        <v>8</v>
      </c>
      <c r="E327" s="1" t="s">
        <v>13</v>
      </c>
      <c r="F327" s="1">
        <v>18</v>
      </c>
      <c r="G327" s="9">
        <v>18</v>
      </c>
      <c r="H327" s="2">
        <v>2.5641025641025643</v>
      </c>
      <c r="I327" s="12">
        <v>0.69950619968187122</v>
      </c>
      <c r="J327" s="13">
        <v>18.060210000000001</v>
      </c>
      <c r="K327" s="2">
        <v>12.633228862556528</v>
      </c>
    </row>
    <row r="328" spans="1:26" x14ac:dyDescent="0.2">
      <c r="A328" s="1">
        <v>3</v>
      </c>
      <c r="B328" s="1">
        <v>332</v>
      </c>
      <c r="C328" s="1" t="s">
        <v>11</v>
      </c>
      <c r="D328" s="1">
        <v>9</v>
      </c>
      <c r="E328" s="1" t="s">
        <v>13</v>
      </c>
      <c r="F328" s="1">
        <v>20.25</v>
      </c>
      <c r="G328" s="9">
        <v>20.25</v>
      </c>
      <c r="H328" s="2">
        <v>3.3333333333333335</v>
      </c>
      <c r="I328" s="12">
        <v>0.71878655581970086</v>
      </c>
      <c r="J328" s="13">
        <v>18.954040000000003</v>
      </c>
      <c r="K328" s="2">
        <v>13.623909130468844</v>
      </c>
    </row>
    <row r="329" spans="1:26" x14ac:dyDescent="0.2">
      <c r="A329" s="1">
        <v>3</v>
      </c>
      <c r="B329" s="1">
        <v>332</v>
      </c>
      <c r="C329" s="1" t="s">
        <v>10</v>
      </c>
      <c r="D329" s="1">
        <v>1</v>
      </c>
      <c r="E329" s="1">
        <v>1</v>
      </c>
      <c r="F329" s="1">
        <v>-2.25</v>
      </c>
      <c r="G329" s="9">
        <v>2.25</v>
      </c>
      <c r="H329" s="2">
        <v>2.1052631578947367</v>
      </c>
      <c r="I329" s="12">
        <v>0.69807349277591157</v>
      </c>
      <c r="J329" s="13">
        <v>21.579689999999999</v>
      </c>
      <c r="K329" s="2">
        <v>15.064209571321411</v>
      </c>
    </row>
    <row r="330" spans="1:26" x14ac:dyDescent="0.2">
      <c r="A330" s="1">
        <v>3</v>
      </c>
      <c r="B330" s="1">
        <v>332</v>
      </c>
      <c r="C330" s="1" t="s">
        <v>10</v>
      </c>
      <c r="D330" s="1">
        <v>2</v>
      </c>
      <c r="F330" s="1">
        <v>-4.5</v>
      </c>
      <c r="G330" s="9">
        <v>4.5</v>
      </c>
      <c r="H330" s="2">
        <v>2.5</v>
      </c>
      <c r="I330" s="12">
        <v>0.69279334275800031</v>
      </c>
      <c r="J330" s="13">
        <v>22.219010000000001</v>
      </c>
      <c r="K330" s="2">
        <v>15.393182210673437</v>
      </c>
    </row>
    <row r="331" spans="1:26" x14ac:dyDescent="0.2">
      <c r="A331" s="1">
        <v>3</v>
      </c>
      <c r="B331" s="1">
        <v>332</v>
      </c>
      <c r="C331" s="1" t="s">
        <v>10</v>
      </c>
      <c r="D331" s="1">
        <v>3</v>
      </c>
      <c r="E331" s="1" t="s">
        <v>13</v>
      </c>
      <c r="F331" s="1">
        <v>-6.75</v>
      </c>
      <c r="G331" s="9">
        <v>6.75</v>
      </c>
      <c r="H331" s="2">
        <v>2.3529411764705883</v>
      </c>
      <c r="I331" s="12">
        <v>0.7045858674533314</v>
      </c>
      <c r="J331" s="13">
        <v>24.872989999999998</v>
      </c>
      <c r="K331" s="2">
        <v>17.525157235308036</v>
      </c>
    </row>
    <row r="332" spans="1:26" x14ac:dyDescent="0.2">
      <c r="A332" s="1">
        <v>3</v>
      </c>
      <c r="B332" s="1">
        <v>332</v>
      </c>
      <c r="C332" s="1" t="s">
        <v>10</v>
      </c>
      <c r="D332" s="1">
        <v>4</v>
      </c>
      <c r="F332" s="1">
        <v>-9</v>
      </c>
      <c r="G332" s="9">
        <v>9</v>
      </c>
      <c r="H332" s="2">
        <v>2.2222222222222223</v>
      </c>
      <c r="I332" s="12">
        <v>0.68624555982415292</v>
      </c>
      <c r="J332" s="13">
        <v>22.886240000000001</v>
      </c>
      <c r="K332" s="2">
        <v>15.705580581069922</v>
      </c>
      <c r="L332" s="17" t="s">
        <v>14</v>
      </c>
      <c r="M332" s="17"/>
      <c r="N332" s="17"/>
      <c r="O332" s="17"/>
      <c r="P332" s="17" t="s">
        <v>16</v>
      </c>
      <c r="Q332" s="17"/>
      <c r="R332" s="17"/>
      <c r="S332" s="17"/>
      <c r="T332" s="17" t="s">
        <v>15</v>
      </c>
      <c r="U332" s="17"/>
      <c r="V332" s="17"/>
      <c r="W332" s="17"/>
      <c r="X332" s="17" t="s">
        <v>17</v>
      </c>
      <c r="Y332" s="17"/>
      <c r="Z332" s="17"/>
    </row>
    <row r="333" spans="1:26" x14ac:dyDescent="0.2">
      <c r="A333" s="1">
        <v>3</v>
      </c>
      <c r="B333" s="1">
        <v>332</v>
      </c>
      <c r="C333" s="1" t="s">
        <v>10</v>
      </c>
      <c r="D333" s="1">
        <v>5</v>
      </c>
      <c r="F333" s="1">
        <v>-11.25</v>
      </c>
      <c r="G333" s="9">
        <v>11.25</v>
      </c>
      <c r="H333" s="2">
        <v>1.9047619047619047</v>
      </c>
      <c r="I333" s="12">
        <v>0.63590671052462011</v>
      </c>
      <c r="J333" s="13">
        <v>22.251609999999999</v>
      </c>
      <c r="K333" s="2">
        <v>14.149948118976742</v>
      </c>
    </row>
    <row r="334" spans="1:26" x14ac:dyDescent="0.2">
      <c r="A334" s="1">
        <v>3</v>
      </c>
      <c r="B334" s="1">
        <v>332</v>
      </c>
      <c r="C334" s="1" t="s">
        <v>10</v>
      </c>
      <c r="D334" s="1">
        <v>6</v>
      </c>
      <c r="E334" s="1" t="s">
        <v>13</v>
      </c>
      <c r="F334" s="1">
        <v>-13.5</v>
      </c>
      <c r="G334" s="9">
        <v>13.5</v>
      </c>
      <c r="H334" s="2">
        <v>2.2222222222222223</v>
      </c>
      <c r="I334" s="12">
        <v>0.67529316351120594</v>
      </c>
      <c r="J334" s="13">
        <v>21.777439999999999</v>
      </c>
      <c r="K334" s="2">
        <v>14.706156350775476</v>
      </c>
    </row>
    <row r="335" spans="1:26" x14ac:dyDescent="0.2">
      <c r="A335" s="1">
        <v>3</v>
      </c>
      <c r="B335" s="1">
        <v>332</v>
      </c>
      <c r="C335" s="1" t="s">
        <v>10</v>
      </c>
      <c r="D335" s="1">
        <v>7</v>
      </c>
      <c r="E335" s="1" t="s">
        <v>13</v>
      </c>
      <c r="F335" s="1">
        <v>-15.75</v>
      </c>
      <c r="G335" s="9">
        <v>15.75</v>
      </c>
      <c r="H335" s="2">
        <v>2.2222222222222223</v>
      </c>
      <c r="I335" s="12">
        <v>0.68592407869215855</v>
      </c>
      <c r="J335" s="13">
        <v>20.741810000000001</v>
      </c>
      <c r="K335" s="2">
        <v>14.227306914657801</v>
      </c>
    </row>
    <row r="336" spans="1:26" x14ac:dyDescent="0.2">
      <c r="A336" s="1">
        <v>3</v>
      </c>
      <c r="B336" s="7">
        <v>335</v>
      </c>
      <c r="C336" s="1" t="s">
        <v>11</v>
      </c>
      <c r="D336" s="1">
        <v>1</v>
      </c>
      <c r="E336" s="1">
        <v>1</v>
      </c>
      <c r="F336" s="1">
        <v>2.25</v>
      </c>
      <c r="G336" s="9">
        <v>2.25</v>
      </c>
      <c r="H336" s="2">
        <v>3.0769230769230771</v>
      </c>
      <c r="I336" s="12">
        <v>0.68908840107693903</v>
      </c>
      <c r="J336" s="13">
        <v>20.5</v>
      </c>
      <c r="K336" s="2">
        <v>14.126312222077251</v>
      </c>
    </row>
    <row r="337" spans="1:26" x14ac:dyDescent="0.2">
      <c r="A337" s="1">
        <v>3</v>
      </c>
      <c r="B337" s="1">
        <v>335</v>
      </c>
      <c r="C337" s="1" t="s">
        <v>11</v>
      </c>
      <c r="D337" s="1">
        <v>2</v>
      </c>
      <c r="E337" s="1">
        <v>1</v>
      </c>
      <c r="F337" s="1">
        <v>4.5</v>
      </c>
      <c r="G337" s="9">
        <v>4.5</v>
      </c>
      <c r="H337" s="2">
        <v>2.8571428571428572</v>
      </c>
      <c r="I337" s="12">
        <v>0.67735420267694346</v>
      </c>
      <c r="J337" s="13">
        <v>21</v>
      </c>
      <c r="K337" s="2">
        <v>14.224438256215812</v>
      </c>
    </row>
    <row r="338" spans="1:26" x14ac:dyDescent="0.2">
      <c r="A338" s="1">
        <v>3</v>
      </c>
      <c r="B338" s="1">
        <v>335</v>
      </c>
      <c r="C338" s="1" t="s">
        <v>11</v>
      </c>
      <c r="D338" s="1">
        <v>3</v>
      </c>
      <c r="F338" s="1">
        <v>6.75</v>
      </c>
      <c r="G338" s="9">
        <v>6.75</v>
      </c>
      <c r="H338" s="2">
        <v>2.5</v>
      </c>
      <c r="I338" s="12">
        <v>0.66586781637340642</v>
      </c>
      <c r="J338" s="13">
        <v>22.2</v>
      </c>
      <c r="K338" s="2">
        <v>14.782265523489622</v>
      </c>
    </row>
    <row r="339" spans="1:26" x14ac:dyDescent="0.2">
      <c r="A339" s="1">
        <v>3</v>
      </c>
      <c r="B339" s="1">
        <v>335</v>
      </c>
      <c r="C339" s="1" t="s">
        <v>11</v>
      </c>
      <c r="D339" s="1">
        <v>4</v>
      </c>
      <c r="F339" s="1">
        <v>9</v>
      </c>
      <c r="G339" s="9">
        <v>9</v>
      </c>
      <c r="H339" s="2">
        <v>3.3333333333333335</v>
      </c>
      <c r="I339" s="12">
        <v>0.64942022494688134</v>
      </c>
      <c r="J339" s="13">
        <v>22</v>
      </c>
      <c r="K339" s="2">
        <v>14.287244948831388</v>
      </c>
    </row>
    <row r="340" spans="1:26" x14ac:dyDescent="0.2">
      <c r="A340" s="1">
        <v>3</v>
      </c>
      <c r="B340" s="1">
        <v>335</v>
      </c>
      <c r="C340" s="1" t="s">
        <v>11</v>
      </c>
      <c r="D340" s="1">
        <v>5</v>
      </c>
      <c r="F340" s="1">
        <v>11.25</v>
      </c>
      <c r="G340" s="9">
        <v>11.25</v>
      </c>
      <c r="H340" s="2">
        <v>3.3333333333333335</v>
      </c>
      <c r="I340" s="12">
        <v>0.65506757080316569</v>
      </c>
      <c r="J340" s="13">
        <v>22.6</v>
      </c>
      <c r="K340" s="2">
        <v>14.804527100151544</v>
      </c>
    </row>
    <row r="341" spans="1:26" x14ac:dyDescent="0.2">
      <c r="A341" s="1">
        <v>3</v>
      </c>
      <c r="B341" s="1">
        <v>335</v>
      </c>
      <c r="C341" s="1" t="s">
        <v>11</v>
      </c>
      <c r="D341" s="1">
        <v>6</v>
      </c>
      <c r="F341" s="1">
        <v>13.5</v>
      </c>
      <c r="G341" s="9">
        <v>13.5</v>
      </c>
      <c r="H341" s="2">
        <v>3.0769230769230771</v>
      </c>
      <c r="I341" s="12">
        <v>0.65040178198159326</v>
      </c>
      <c r="J341" s="13">
        <v>21.5</v>
      </c>
      <c r="K341" s="2">
        <v>13.983638312604256</v>
      </c>
    </row>
    <row r="342" spans="1:26" x14ac:dyDescent="0.2">
      <c r="A342" s="1">
        <v>3</v>
      </c>
      <c r="B342" s="1">
        <v>335</v>
      </c>
      <c r="C342" s="1" t="s">
        <v>11</v>
      </c>
      <c r="D342" s="1">
        <v>7</v>
      </c>
      <c r="E342" s="1" t="s">
        <v>13</v>
      </c>
      <c r="F342" s="1">
        <v>15.75</v>
      </c>
      <c r="G342" s="9">
        <v>15.75</v>
      </c>
      <c r="H342" s="2">
        <v>2.5</v>
      </c>
      <c r="I342" s="12">
        <v>0.62867586018006494</v>
      </c>
      <c r="J342" s="13">
        <v>20.399999999999999</v>
      </c>
      <c r="K342" s="2">
        <v>12.824987547673324</v>
      </c>
    </row>
    <row r="343" spans="1:26" x14ac:dyDescent="0.2">
      <c r="A343" s="1">
        <v>3</v>
      </c>
      <c r="B343" s="1">
        <v>335</v>
      </c>
      <c r="C343" s="1" t="s">
        <v>11</v>
      </c>
      <c r="D343" s="1">
        <v>8</v>
      </c>
      <c r="E343" s="1" t="s">
        <v>13</v>
      </c>
      <c r="F343" s="1">
        <v>18</v>
      </c>
      <c r="G343" s="9">
        <v>18</v>
      </c>
      <c r="H343" s="2">
        <v>3.3333333333333335</v>
      </c>
      <c r="I343" s="12">
        <v>0.60474900402238707</v>
      </c>
      <c r="J343" s="13">
        <v>21</v>
      </c>
      <c r="K343" s="2">
        <v>12.699729084470128</v>
      </c>
    </row>
    <row r="344" spans="1:26" x14ac:dyDescent="0.2">
      <c r="A344" s="1">
        <v>3</v>
      </c>
      <c r="B344" s="1">
        <v>335</v>
      </c>
      <c r="C344" s="1" t="s">
        <v>11</v>
      </c>
      <c r="D344" s="1">
        <v>9</v>
      </c>
      <c r="E344" s="1" t="s">
        <v>13</v>
      </c>
      <c r="F344" s="1">
        <v>20.25</v>
      </c>
      <c r="G344" s="9">
        <v>20.25</v>
      </c>
      <c r="H344" s="2">
        <v>2.1052631578947367</v>
      </c>
      <c r="I344" s="12">
        <v>0.61990639877350118</v>
      </c>
      <c r="J344" s="13">
        <v>18.100000000000001</v>
      </c>
      <c r="K344" s="2">
        <v>11.220305817800371</v>
      </c>
    </row>
    <row r="345" spans="1:26" x14ac:dyDescent="0.2">
      <c r="A345" s="1">
        <v>3</v>
      </c>
      <c r="B345" s="1">
        <v>335</v>
      </c>
      <c r="C345" s="1" t="s">
        <v>10</v>
      </c>
      <c r="D345" s="1">
        <v>1</v>
      </c>
      <c r="E345" s="1">
        <v>1</v>
      </c>
      <c r="F345" s="1">
        <v>-2.25</v>
      </c>
      <c r="G345" s="9">
        <v>2.25</v>
      </c>
      <c r="H345" s="2">
        <v>2.4390243902439028</v>
      </c>
      <c r="I345" s="12">
        <v>0.71339622152284166</v>
      </c>
      <c r="J345" s="13">
        <v>18.754260000000002</v>
      </c>
      <c r="K345" s="2">
        <v>13.37921822145697</v>
      </c>
    </row>
    <row r="346" spans="1:26" x14ac:dyDescent="0.2">
      <c r="A346" s="1">
        <v>3</v>
      </c>
      <c r="B346" s="1">
        <v>335</v>
      </c>
      <c r="C346" s="1" t="s">
        <v>10</v>
      </c>
      <c r="D346" s="1">
        <v>2</v>
      </c>
      <c r="E346" s="1">
        <v>1</v>
      </c>
      <c r="F346" s="1">
        <v>-4.5</v>
      </c>
      <c r="G346" s="9">
        <v>4.5</v>
      </c>
      <c r="H346" s="2">
        <v>3.0769230769230771</v>
      </c>
      <c r="I346" s="12">
        <v>0.71533522820240025</v>
      </c>
      <c r="J346" s="13">
        <v>18.100000000000001</v>
      </c>
      <c r="K346" s="2">
        <v>12.947567630463444</v>
      </c>
      <c r="L346" s="17" t="s">
        <v>14</v>
      </c>
      <c r="M346" s="17"/>
      <c r="N346" s="17"/>
      <c r="O346" s="17"/>
      <c r="P346" s="17" t="s">
        <v>16</v>
      </c>
      <c r="Q346" s="17"/>
      <c r="R346" s="17"/>
      <c r="S346" s="17"/>
      <c r="T346" s="17" t="s">
        <v>15</v>
      </c>
      <c r="U346" s="17"/>
      <c r="V346" s="17"/>
      <c r="W346" s="17"/>
      <c r="X346" s="17" t="s">
        <v>17</v>
      </c>
      <c r="Y346" s="17"/>
      <c r="Z346" s="17"/>
    </row>
    <row r="347" spans="1:26" x14ac:dyDescent="0.2">
      <c r="A347" s="1">
        <v>3</v>
      </c>
      <c r="B347" s="1">
        <v>335</v>
      </c>
      <c r="C347" s="1" t="s">
        <v>10</v>
      </c>
      <c r="D347" s="1">
        <v>3</v>
      </c>
      <c r="F347" s="1">
        <v>-6.75</v>
      </c>
      <c r="G347" s="9">
        <v>6.75</v>
      </c>
      <c r="H347" s="2">
        <v>3.3333333333333335</v>
      </c>
      <c r="I347" s="12">
        <v>0.70598045229259954</v>
      </c>
      <c r="J347" s="13">
        <v>22.047169999999998</v>
      </c>
      <c r="K347" s="2">
        <v>15.564871048371831</v>
      </c>
    </row>
    <row r="348" spans="1:26" x14ac:dyDescent="0.2">
      <c r="A348" s="1">
        <v>3</v>
      </c>
      <c r="B348" s="1">
        <v>335</v>
      </c>
      <c r="C348" s="1" t="s">
        <v>10</v>
      </c>
      <c r="D348" s="1">
        <v>4</v>
      </c>
      <c r="F348" s="1">
        <v>-9</v>
      </c>
      <c r="G348" s="9">
        <v>9</v>
      </c>
      <c r="H348" s="2">
        <v>2.8571428571428572</v>
      </c>
      <c r="I348" s="12">
        <v>0.6896866616326256</v>
      </c>
      <c r="J348" s="13">
        <v>22.766120000000001</v>
      </c>
      <c r="K348" s="2">
        <v>15.701489301127751</v>
      </c>
    </row>
    <row r="349" spans="1:26" x14ac:dyDescent="0.2">
      <c r="A349" s="1">
        <v>3</v>
      </c>
      <c r="B349" s="1">
        <v>335</v>
      </c>
      <c r="C349" s="1" t="s">
        <v>10</v>
      </c>
      <c r="D349" s="1">
        <v>5</v>
      </c>
      <c r="F349" s="1">
        <v>-11.25</v>
      </c>
      <c r="G349" s="9">
        <v>11.25</v>
      </c>
      <c r="H349" s="2">
        <v>2.8571428571428572</v>
      </c>
      <c r="I349" s="12">
        <v>0.67328314030088254</v>
      </c>
      <c r="J349" s="13">
        <v>21.97831</v>
      </c>
      <c r="K349" s="2">
        <v>14.79762557530629</v>
      </c>
    </row>
    <row r="350" spans="1:26" x14ac:dyDescent="0.2">
      <c r="A350" s="1">
        <v>3</v>
      </c>
      <c r="B350" s="1">
        <v>335</v>
      </c>
      <c r="C350" s="1" t="s">
        <v>10</v>
      </c>
      <c r="D350" s="1">
        <v>6</v>
      </c>
      <c r="F350" s="1">
        <v>-13.5</v>
      </c>
      <c r="G350" s="9">
        <v>13.5</v>
      </c>
      <c r="H350" s="2">
        <v>2.8571428571428572</v>
      </c>
      <c r="I350" s="12">
        <v>0.65561657483492242</v>
      </c>
      <c r="J350" s="13">
        <v>20.5</v>
      </c>
      <c r="K350" s="2">
        <v>13.440139784115908</v>
      </c>
    </row>
    <row r="351" spans="1:26" x14ac:dyDescent="0.2">
      <c r="A351" s="1">
        <v>3</v>
      </c>
      <c r="B351" s="1">
        <v>335</v>
      </c>
      <c r="C351" s="1" t="s">
        <v>10</v>
      </c>
      <c r="D351" s="1">
        <v>7</v>
      </c>
      <c r="E351" s="1" t="s">
        <v>13</v>
      </c>
      <c r="F351" s="1">
        <v>-15.75</v>
      </c>
      <c r="G351" s="9">
        <v>15.75</v>
      </c>
      <c r="H351" s="2">
        <v>2.6666666666666665</v>
      </c>
      <c r="I351" s="12">
        <v>0.62401104658431472</v>
      </c>
      <c r="J351" s="13">
        <v>20.5</v>
      </c>
      <c r="K351" s="2">
        <v>12.792226454978451</v>
      </c>
    </row>
    <row r="352" spans="1:26" x14ac:dyDescent="0.2">
      <c r="A352" s="1">
        <v>3</v>
      </c>
      <c r="B352" s="1">
        <v>335</v>
      </c>
      <c r="C352" s="1" t="s">
        <v>10</v>
      </c>
      <c r="D352" s="1">
        <v>8</v>
      </c>
      <c r="E352" s="1" t="s">
        <v>13</v>
      </c>
      <c r="F352" s="1">
        <v>-18</v>
      </c>
      <c r="G352" s="9">
        <v>18</v>
      </c>
      <c r="H352" s="2">
        <v>2.5641025641025643</v>
      </c>
      <c r="I352" s="12">
        <v>0.62906854703264181</v>
      </c>
      <c r="J352" s="13">
        <v>21.3</v>
      </c>
      <c r="K352" s="2">
        <v>13.39916005179527</v>
      </c>
    </row>
    <row r="353" spans="1:26" x14ac:dyDescent="0.2">
      <c r="A353" s="1">
        <v>3</v>
      </c>
      <c r="B353" s="1">
        <v>335</v>
      </c>
      <c r="C353" s="1" t="s">
        <v>10</v>
      </c>
      <c r="D353" s="1">
        <v>9</v>
      </c>
      <c r="E353" s="1" t="s">
        <v>13</v>
      </c>
      <c r="F353" s="1">
        <v>-20.25</v>
      </c>
      <c r="G353" s="9">
        <v>20.25</v>
      </c>
      <c r="H353" s="2">
        <v>2.4691358024691361</v>
      </c>
      <c r="I353" s="12">
        <v>0.61656914703509691</v>
      </c>
      <c r="J353" s="13">
        <v>20.2</v>
      </c>
      <c r="K353" s="2">
        <v>12.454696770108956</v>
      </c>
    </row>
    <row r="354" spans="1:26" x14ac:dyDescent="0.2">
      <c r="A354" s="1">
        <v>3</v>
      </c>
      <c r="B354" s="7">
        <v>342</v>
      </c>
      <c r="C354" s="1" t="s">
        <v>11</v>
      </c>
      <c r="D354" s="1">
        <v>2</v>
      </c>
      <c r="E354" s="1">
        <v>1</v>
      </c>
      <c r="F354" s="1">
        <v>4.5</v>
      </c>
      <c r="G354" s="9">
        <v>4.5</v>
      </c>
      <c r="H354" s="2">
        <v>2.9411764705882355</v>
      </c>
      <c r="I354" s="12">
        <v>0.6639137758861019</v>
      </c>
      <c r="J354" s="13">
        <v>23.122739999999997</v>
      </c>
      <c r="K354" s="2">
        <v>15.351505622232603</v>
      </c>
    </row>
    <row r="355" spans="1:26" x14ac:dyDescent="0.2">
      <c r="A355" s="1">
        <v>3</v>
      </c>
      <c r="B355" s="1">
        <v>342</v>
      </c>
      <c r="C355" s="1" t="s">
        <v>11</v>
      </c>
      <c r="D355" s="1">
        <v>3</v>
      </c>
      <c r="E355" s="1">
        <v>1</v>
      </c>
      <c r="F355" s="1">
        <v>6.75</v>
      </c>
      <c r="G355" s="9">
        <v>6.75</v>
      </c>
      <c r="H355" s="2">
        <v>2.8571428571428572</v>
      </c>
      <c r="I355" s="12">
        <v>0.70918192015665227</v>
      </c>
      <c r="J355" s="13">
        <v>24.550360000000001</v>
      </c>
      <c r="K355" s="2">
        <v>17.410671445337069</v>
      </c>
    </row>
    <row r="356" spans="1:26" x14ac:dyDescent="0.2">
      <c r="A356" s="1">
        <v>3</v>
      </c>
      <c r="B356" s="1">
        <v>342</v>
      </c>
      <c r="C356" s="1" t="s">
        <v>11</v>
      </c>
      <c r="D356" s="1">
        <v>4</v>
      </c>
      <c r="F356" s="1">
        <v>9</v>
      </c>
      <c r="G356" s="9">
        <v>9</v>
      </c>
      <c r="H356" s="2">
        <v>2.8571428571428572</v>
      </c>
      <c r="I356" s="12">
        <v>0.67591118686417628</v>
      </c>
      <c r="J356" s="13">
        <v>24.46471</v>
      </c>
      <c r="K356" s="2">
        <v>16.535971172387882</v>
      </c>
    </row>
    <row r="357" spans="1:26" x14ac:dyDescent="0.2">
      <c r="A357" s="1">
        <v>3</v>
      </c>
      <c r="B357" s="1">
        <v>342</v>
      </c>
      <c r="C357" s="1" t="s">
        <v>11</v>
      </c>
      <c r="D357" s="1">
        <v>5</v>
      </c>
      <c r="F357" s="1">
        <v>11.25</v>
      </c>
      <c r="G357" s="9">
        <v>11.25</v>
      </c>
      <c r="H357" s="2">
        <v>1.8181818181818181</v>
      </c>
      <c r="I357" s="12">
        <v>0.66427959487089194</v>
      </c>
      <c r="J357" s="13">
        <v>24.385860000000005</v>
      </c>
      <c r="K357" s="2">
        <v>16.199029201378291</v>
      </c>
    </row>
    <row r="358" spans="1:26" x14ac:dyDescent="0.2">
      <c r="A358" s="1">
        <v>3</v>
      </c>
      <c r="B358" s="1">
        <v>342</v>
      </c>
      <c r="C358" s="1" t="s">
        <v>11</v>
      </c>
      <c r="D358" s="1">
        <v>6</v>
      </c>
      <c r="E358" s="1" t="s">
        <v>13</v>
      </c>
      <c r="F358" s="1">
        <v>13.5</v>
      </c>
      <c r="G358" s="9">
        <v>13.5</v>
      </c>
      <c r="H358" s="2">
        <v>2.4390243902439028</v>
      </c>
      <c r="I358" s="12">
        <v>0.73108934272816617</v>
      </c>
      <c r="J358" s="13">
        <v>24.580220000000001</v>
      </c>
      <c r="K358" s="2">
        <v>17.970336883913724</v>
      </c>
    </row>
    <row r="359" spans="1:26" x14ac:dyDescent="0.2">
      <c r="A359" s="1">
        <v>3</v>
      </c>
      <c r="B359" s="1">
        <v>342</v>
      </c>
      <c r="C359" s="1" t="s">
        <v>10</v>
      </c>
      <c r="D359" s="1">
        <v>2</v>
      </c>
      <c r="E359" s="1">
        <v>1</v>
      </c>
      <c r="F359" s="1">
        <v>-4.5</v>
      </c>
      <c r="G359" s="9">
        <v>4.5</v>
      </c>
      <c r="H359" s="2">
        <v>2.5</v>
      </c>
      <c r="I359" s="12">
        <v>0.70421952899322726</v>
      </c>
      <c r="J359" s="13">
        <v>24.698870000000003</v>
      </c>
      <c r="K359" s="2">
        <v>17.393426598064952</v>
      </c>
    </row>
    <row r="360" spans="1:26" x14ac:dyDescent="0.2">
      <c r="A360" s="1">
        <v>3</v>
      </c>
      <c r="B360" s="1">
        <v>342</v>
      </c>
      <c r="C360" s="1" t="s">
        <v>10</v>
      </c>
      <c r="D360" s="1">
        <v>3</v>
      </c>
      <c r="E360" s="1">
        <v>1</v>
      </c>
      <c r="F360" s="1">
        <v>-6.75</v>
      </c>
      <c r="G360" s="9">
        <v>6.75</v>
      </c>
      <c r="H360" s="2">
        <v>2</v>
      </c>
      <c r="I360" s="12">
        <v>0.68283622855894244</v>
      </c>
      <c r="J360" s="13">
        <v>25.005300000000002</v>
      </c>
      <c r="K360" s="2">
        <v>17.074524745984924</v>
      </c>
    </row>
    <row r="361" spans="1:26" x14ac:dyDescent="0.2">
      <c r="A361" s="1">
        <v>3</v>
      </c>
      <c r="B361" s="1">
        <v>342</v>
      </c>
      <c r="C361" s="1" t="s">
        <v>10</v>
      </c>
      <c r="D361" s="1">
        <v>4</v>
      </c>
      <c r="F361" s="1">
        <v>-9</v>
      </c>
      <c r="G361" s="9">
        <v>9</v>
      </c>
      <c r="H361" s="2">
        <v>1.6666666666666667</v>
      </c>
      <c r="I361" s="12">
        <v>0.71689177013949346</v>
      </c>
      <c r="J361" s="13">
        <v>24.889099999999999</v>
      </c>
      <c r="K361" s="2">
        <v>17.842790956178867</v>
      </c>
      <c r="L361" s="17" t="s">
        <v>14</v>
      </c>
      <c r="M361" s="17"/>
      <c r="N361" s="17"/>
      <c r="O361" s="17"/>
      <c r="P361" s="17" t="s">
        <v>16</v>
      </c>
      <c r="Q361" s="17"/>
      <c r="R361" s="17"/>
      <c r="S361" s="17"/>
      <c r="T361" s="17" t="s">
        <v>15</v>
      </c>
      <c r="U361" s="17"/>
      <c r="V361" s="17"/>
      <c r="W361" s="17"/>
      <c r="X361" s="17" t="s">
        <v>17</v>
      </c>
      <c r="Y361" s="17"/>
      <c r="Z361" s="17"/>
    </row>
    <row r="362" spans="1:26" x14ac:dyDescent="0.2">
      <c r="A362" s="1">
        <v>3</v>
      </c>
      <c r="B362" s="7">
        <v>345</v>
      </c>
      <c r="C362" s="1" t="s">
        <v>11</v>
      </c>
      <c r="D362" s="1">
        <v>1</v>
      </c>
      <c r="E362" s="1" t="s">
        <v>13</v>
      </c>
      <c r="F362" s="1">
        <v>2.25</v>
      </c>
      <c r="G362" s="9">
        <v>2.25</v>
      </c>
      <c r="H362" s="2">
        <v>2.1739130434782612</v>
      </c>
      <c r="I362" s="12">
        <v>0.70450191570881227</v>
      </c>
      <c r="J362" s="13">
        <v>19.98922</v>
      </c>
      <c r="K362" s="2">
        <v>14.082443783524905</v>
      </c>
    </row>
    <row r="363" spans="1:26" x14ac:dyDescent="0.2">
      <c r="A363" s="1">
        <v>3</v>
      </c>
      <c r="B363" s="1">
        <v>345</v>
      </c>
      <c r="C363" s="1" t="s">
        <v>11</v>
      </c>
      <c r="D363" s="1">
        <v>2</v>
      </c>
      <c r="F363" s="1">
        <v>4.5</v>
      </c>
      <c r="G363" s="9">
        <v>4.5</v>
      </c>
      <c r="H363" s="2">
        <v>1.8181818181818181</v>
      </c>
      <c r="I363" s="12">
        <v>0.72649102957106682</v>
      </c>
      <c r="J363" s="13">
        <v>21.26962</v>
      </c>
      <c r="K363" s="2">
        <v>15.452188132385354</v>
      </c>
    </row>
    <row r="364" spans="1:26" x14ac:dyDescent="0.2">
      <c r="A364" s="1">
        <v>3</v>
      </c>
      <c r="B364" s="1">
        <v>345</v>
      </c>
      <c r="C364" s="1" t="s">
        <v>11</v>
      </c>
      <c r="D364" s="1">
        <v>3</v>
      </c>
      <c r="F364" s="1">
        <v>6.75</v>
      </c>
      <c r="G364" s="9">
        <v>6.75</v>
      </c>
      <c r="H364" s="2">
        <v>2.2222222222222223</v>
      </c>
      <c r="I364" s="12">
        <v>0.69689123174997414</v>
      </c>
      <c r="J364" s="13">
        <v>21.27506</v>
      </c>
      <c r="K364" s="2">
        <v>14.826402768954605</v>
      </c>
    </row>
    <row r="365" spans="1:26" x14ac:dyDescent="0.2">
      <c r="A365" s="1">
        <v>3</v>
      </c>
      <c r="B365" s="1">
        <v>345</v>
      </c>
      <c r="C365" s="1" t="s">
        <v>11</v>
      </c>
      <c r="D365" s="1">
        <v>4</v>
      </c>
      <c r="F365" s="1">
        <v>9</v>
      </c>
      <c r="G365" s="9">
        <v>9</v>
      </c>
      <c r="H365" s="2">
        <v>1.6949152542372881</v>
      </c>
      <c r="I365" s="12">
        <v>0.6892106061666059</v>
      </c>
      <c r="J365" s="13">
        <v>21.705949999999998</v>
      </c>
      <c r="K365" s="2">
        <v>14.959970956922039</v>
      </c>
    </row>
    <row r="366" spans="1:26" x14ac:dyDescent="0.2">
      <c r="A366" s="1">
        <v>3</v>
      </c>
      <c r="B366" s="1">
        <v>345</v>
      </c>
      <c r="C366" s="1" t="s">
        <v>11</v>
      </c>
      <c r="D366" s="1">
        <v>5</v>
      </c>
      <c r="E366" s="1" t="s">
        <v>13</v>
      </c>
      <c r="F366" s="1">
        <v>11.25</v>
      </c>
      <c r="G366" s="9">
        <v>11.25</v>
      </c>
      <c r="H366" s="2">
        <v>1.7094017094017095</v>
      </c>
      <c r="I366" s="12">
        <v>0.6726881047579244</v>
      </c>
      <c r="J366" s="13">
        <v>22.225719999999999</v>
      </c>
      <c r="K366" s="2">
        <v>14.950977463680296</v>
      </c>
    </row>
    <row r="367" spans="1:26" x14ac:dyDescent="0.2">
      <c r="A367" s="1">
        <v>3</v>
      </c>
      <c r="B367" s="1">
        <v>345</v>
      </c>
      <c r="C367" s="1" t="s">
        <v>10</v>
      </c>
      <c r="D367" s="1">
        <v>1</v>
      </c>
      <c r="E367" s="1">
        <v>1</v>
      </c>
      <c r="F367" s="1">
        <v>-2.25</v>
      </c>
      <c r="G367" s="9">
        <v>2.25</v>
      </c>
      <c r="H367" s="2">
        <v>3.6363636363636362</v>
      </c>
      <c r="I367" s="12">
        <v>0.74925672748926198</v>
      </c>
      <c r="J367" s="13">
        <v>16.536169999999998</v>
      </c>
      <c r="K367" s="2">
        <v>12.389836619406109</v>
      </c>
    </row>
    <row r="368" spans="1:26" x14ac:dyDescent="0.2">
      <c r="A368" s="1">
        <v>3</v>
      </c>
      <c r="B368" s="1">
        <v>345</v>
      </c>
      <c r="C368" s="1" t="s">
        <v>10</v>
      </c>
      <c r="D368" s="1">
        <v>2</v>
      </c>
      <c r="F368" s="1">
        <v>-4.5</v>
      </c>
      <c r="G368" s="9">
        <v>4.5</v>
      </c>
      <c r="H368" s="2">
        <v>4.7619047619047619</v>
      </c>
      <c r="I368" s="12">
        <v>0.76218614382451866</v>
      </c>
      <c r="J368" s="13">
        <v>16.178380000000001</v>
      </c>
      <c r="K368" s="2">
        <v>12.330937065527717</v>
      </c>
    </row>
    <row r="369" spans="1:26" x14ac:dyDescent="0.2">
      <c r="A369" s="1">
        <v>3</v>
      </c>
      <c r="B369" s="1">
        <v>345</v>
      </c>
      <c r="C369" s="1" t="s">
        <v>10</v>
      </c>
      <c r="D369" s="1">
        <v>3</v>
      </c>
      <c r="F369" s="1">
        <v>-6.75</v>
      </c>
      <c r="G369" s="9">
        <v>6.75</v>
      </c>
      <c r="H369" s="2">
        <v>3.5087719298245612</v>
      </c>
      <c r="I369" s="12">
        <v>0.73679569293604386</v>
      </c>
      <c r="J369" s="13">
        <v>18.673760000000001</v>
      </c>
      <c r="K369" s="2">
        <v>13.758745938921379</v>
      </c>
    </row>
    <row r="370" spans="1:26" x14ac:dyDescent="0.2">
      <c r="A370" s="1">
        <v>3</v>
      </c>
      <c r="B370" s="1">
        <v>345</v>
      </c>
      <c r="C370" s="1" t="s">
        <v>10</v>
      </c>
      <c r="D370" s="1">
        <v>7</v>
      </c>
      <c r="E370" s="1" t="s">
        <v>13</v>
      </c>
      <c r="F370" s="1">
        <v>-15.75</v>
      </c>
      <c r="G370" s="9">
        <v>15.75</v>
      </c>
      <c r="H370" s="2">
        <v>3.3333333333333335</v>
      </c>
      <c r="I370" s="12">
        <v>0.68783984630853057</v>
      </c>
      <c r="J370" s="13">
        <v>18.747</v>
      </c>
      <c r="K370" s="2">
        <v>12.894933598746022</v>
      </c>
    </row>
    <row r="371" spans="1:26" x14ac:dyDescent="0.2">
      <c r="A371" s="1">
        <v>3</v>
      </c>
      <c r="B371" s="1">
        <v>345</v>
      </c>
      <c r="C371" s="1" t="s">
        <v>10</v>
      </c>
      <c r="D371" s="1">
        <v>8</v>
      </c>
      <c r="E371" s="1" t="s">
        <v>13</v>
      </c>
      <c r="F371" s="1">
        <v>-18</v>
      </c>
      <c r="G371" s="9">
        <v>18</v>
      </c>
      <c r="H371" s="2">
        <v>2.8571428571428572</v>
      </c>
      <c r="I371" s="12">
        <v>0.68337482640941449</v>
      </c>
      <c r="J371" s="13">
        <v>18.806130000000003</v>
      </c>
      <c r="K371" s="2">
        <v>12.851635824182884</v>
      </c>
    </row>
    <row r="372" spans="1:26" x14ac:dyDescent="0.2">
      <c r="A372" s="1">
        <v>3</v>
      </c>
      <c r="B372" s="1">
        <v>345</v>
      </c>
      <c r="C372" s="1" t="s">
        <v>10</v>
      </c>
      <c r="D372" s="1">
        <v>9</v>
      </c>
      <c r="E372" s="1" t="s">
        <v>13</v>
      </c>
      <c r="F372" s="1">
        <v>-20.25</v>
      </c>
      <c r="G372" s="9">
        <v>20.25</v>
      </c>
      <c r="H372" s="2">
        <v>3.6363636363636362</v>
      </c>
      <c r="I372" s="12">
        <v>0.70635007493186852</v>
      </c>
      <c r="J372" s="13">
        <v>18.285050000000002</v>
      </c>
      <c r="K372" s="2">
        <v>12.915646437632963</v>
      </c>
      <c r="L372" s="17" t="s">
        <v>14</v>
      </c>
      <c r="M372" s="17"/>
      <c r="N372" s="17"/>
      <c r="O372" s="17"/>
      <c r="P372" s="17" t="s">
        <v>16</v>
      </c>
      <c r="Q372" s="17"/>
      <c r="R372" s="17"/>
      <c r="S372" s="17"/>
      <c r="T372" s="17" t="s">
        <v>15</v>
      </c>
      <c r="U372" s="17"/>
      <c r="V372" s="17"/>
      <c r="W372" s="17"/>
      <c r="X372" s="17" t="s">
        <v>17</v>
      </c>
      <c r="Y372" s="17"/>
      <c r="Z372" s="17"/>
    </row>
    <row r="373" spans="1:26" x14ac:dyDescent="0.2">
      <c r="A373" s="1">
        <v>3</v>
      </c>
      <c r="B373" s="1">
        <v>345</v>
      </c>
      <c r="C373" s="1" t="s">
        <v>10</v>
      </c>
      <c r="D373" s="1">
        <v>10</v>
      </c>
      <c r="E373" s="1" t="s">
        <v>13</v>
      </c>
      <c r="F373" s="1">
        <v>-22.5</v>
      </c>
      <c r="G373" s="9">
        <v>22.5</v>
      </c>
      <c r="H373" s="2">
        <v>2.6666666666666665</v>
      </c>
      <c r="I373" s="12">
        <v>0.67579969202601464</v>
      </c>
      <c r="J373" s="13">
        <v>19.149629999999998</v>
      </c>
      <c r="K373" s="2">
        <v>12.94131405641213</v>
      </c>
    </row>
    <row r="374" spans="1:26" x14ac:dyDescent="0.2">
      <c r="A374" s="15">
        <v>4</v>
      </c>
      <c r="B374" s="15">
        <v>402</v>
      </c>
      <c r="C374" s="15" t="s">
        <v>11</v>
      </c>
      <c r="D374" s="15">
        <v>2</v>
      </c>
      <c r="E374" s="15"/>
      <c r="F374" s="15">
        <v>4.5</v>
      </c>
      <c r="G374" s="16">
        <v>4.5</v>
      </c>
      <c r="H374" s="2">
        <v>1.6666666666666667</v>
      </c>
      <c r="I374" s="12">
        <v>0.76894695016137149</v>
      </c>
      <c r="J374" s="13">
        <v>15.16025</v>
      </c>
      <c r="K374" s="2">
        <v>11.657428001183932</v>
      </c>
    </row>
    <row r="375" spans="1:26" x14ac:dyDescent="0.2">
      <c r="A375" s="15">
        <v>4</v>
      </c>
      <c r="B375" s="15">
        <v>402</v>
      </c>
      <c r="C375" s="15" t="s">
        <v>11</v>
      </c>
      <c r="D375" s="15">
        <v>3</v>
      </c>
      <c r="E375" s="15"/>
      <c r="F375" s="15">
        <v>6.75</v>
      </c>
      <c r="G375" s="16">
        <v>6.75</v>
      </c>
      <c r="H375" s="2">
        <v>2.6666666666666665</v>
      </c>
      <c r="I375" s="12">
        <v>0.77521916870748742</v>
      </c>
      <c r="J375" s="13">
        <v>16.140160000000002</v>
      </c>
      <c r="K375" s="2">
        <v>12.51216141800584</v>
      </c>
    </row>
    <row r="376" spans="1:26" x14ac:dyDescent="0.2">
      <c r="A376" s="15">
        <v>4</v>
      </c>
      <c r="B376" s="15">
        <v>402</v>
      </c>
      <c r="C376" s="15" t="s">
        <v>11</v>
      </c>
      <c r="D376" s="15">
        <v>4</v>
      </c>
      <c r="E376" s="15"/>
      <c r="F376" s="15">
        <v>9</v>
      </c>
      <c r="G376" s="16">
        <v>9</v>
      </c>
      <c r="H376" s="2">
        <v>3.3333333333333335</v>
      </c>
      <c r="I376" s="12">
        <v>0.77996676839924051</v>
      </c>
      <c r="J376" s="13">
        <v>17.559480000000001</v>
      </c>
      <c r="K376" s="2">
        <v>13.695810870371096</v>
      </c>
    </row>
    <row r="377" spans="1:26" x14ac:dyDescent="0.2">
      <c r="A377" s="15">
        <v>4</v>
      </c>
      <c r="B377" s="15">
        <v>402</v>
      </c>
      <c r="C377" s="15" t="s">
        <v>11</v>
      </c>
      <c r="D377" s="15">
        <v>5</v>
      </c>
      <c r="E377" s="15"/>
      <c r="F377" s="15">
        <v>11.25</v>
      </c>
      <c r="G377" s="16">
        <v>11.25</v>
      </c>
      <c r="H377" s="2">
        <v>2.3529411764705883</v>
      </c>
      <c r="I377" s="12">
        <v>0.73746241456905393</v>
      </c>
      <c r="J377" s="13">
        <v>17.650539999999999</v>
      </c>
      <c r="K377" s="2">
        <v>13.016609846847668</v>
      </c>
    </row>
    <row r="378" spans="1:26" x14ac:dyDescent="0.2">
      <c r="A378" s="15">
        <v>4</v>
      </c>
      <c r="B378" s="15">
        <v>402</v>
      </c>
      <c r="C378" s="15" t="s">
        <v>10</v>
      </c>
      <c r="D378" s="15">
        <v>2</v>
      </c>
      <c r="E378" s="15"/>
      <c r="F378" s="15">
        <v>-4.5</v>
      </c>
      <c r="G378" s="16">
        <v>4.5</v>
      </c>
      <c r="H378" s="2">
        <v>1.2903225806451613</v>
      </c>
      <c r="I378" s="12">
        <v>0.66205683969061302</v>
      </c>
      <c r="J378" s="13">
        <v>21.910410000000002</v>
      </c>
      <c r="K378" s="2">
        <v>14.505936800925605</v>
      </c>
    </row>
    <row r="379" spans="1:26" x14ac:dyDescent="0.2">
      <c r="A379" s="15">
        <v>4</v>
      </c>
      <c r="B379" s="15">
        <v>402</v>
      </c>
      <c r="C379" s="15" t="s">
        <v>10</v>
      </c>
      <c r="D379" s="15">
        <v>3</v>
      </c>
      <c r="E379" s="15"/>
      <c r="F379" s="15">
        <v>-6.75</v>
      </c>
      <c r="G379" s="16">
        <v>6.75</v>
      </c>
      <c r="H379" s="2">
        <v>1.8181818181818181</v>
      </c>
      <c r="I379" s="12">
        <v>0.69561979489137715</v>
      </c>
      <c r="J379" s="13">
        <v>21.540469999999999</v>
      </c>
      <c r="K379" s="2">
        <v>14.983977323263863</v>
      </c>
    </row>
    <row r="380" spans="1:26" x14ac:dyDescent="0.2">
      <c r="A380" s="15">
        <v>4</v>
      </c>
      <c r="B380" s="15">
        <v>402</v>
      </c>
      <c r="C380" s="15" t="s">
        <v>10</v>
      </c>
      <c r="D380" s="15">
        <v>5</v>
      </c>
      <c r="E380" s="15"/>
      <c r="F380" s="15">
        <v>-11.25</v>
      </c>
      <c r="G380" s="16">
        <v>11.25</v>
      </c>
      <c r="H380" s="2">
        <v>2.5</v>
      </c>
      <c r="I380" s="12">
        <v>0.65953620839424054</v>
      </c>
      <c r="J380" s="13">
        <v>22.558320000000002</v>
      </c>
      <c r="K380" s="2">
        <v>14.878028840543966</v>
      </c>
    </row>
    <row r="381" spans="1:26" x14ac:dyDescent="0.2">
      <c r="A381" s="1">
        <v>4</v>
      </c>
      <c r="B381" s="7">
        <v>405</v>
      </c>
      <c r="C381" s="1" t="s">
        <v>11</v>
      </c>
      <c r="D381" s="1">
        <v>1</v>
      </c>
      <c r="E381" s="1" t="s">
        <v>13</v>
      </c>
      <c r="F381" s="1">
        <v>2.25</v>
      </c>
      <c r="G381" s="9">
        <v>2.25</v>
      </c>
      <c r="H381" s="2">
        <v>2.7777777777777777</v>
      </c>
      <c r="I381" s="12">
        <v>0.73679858071149884</v>
      </c>
      <c r="J381" s="13">
        <v>18.981919999999999</v>
      </c>
      <c r="K381" s="2">
        <v>13.985851715179214</v>
      </c>
    </row>
    <row r="382" spans="1:26" x14ac:dyDescent="0.2">
      <c r="A382" s="1">
        <v>4</v>
      </c>
      <c r="B382" s="1">
        <v>405</v>
      </c>
      <c r="C382" s="1" t="s">
        <v>11</v>
      </c>
      <c r="D382" s="1">
        <v>2</v>
      </c>
      <c r="E382" s="1" t="s">
        <v>13</v>
      </c>
      <c r="F382" s="1">
        <v>4.5</v>
      </c>
      <c r="G382" s="9">
        <v>4.5</v>
      </c>
      <c r="H382" s="2">
        <v>2.8571428571428572</v>
      </c>
      <c r="I382" s="12">
        <v>0.72394720169071858</v>
      </c>
      <c r="J382" s="13">
        <v>19.266949999999998</v>
      </c>
      <c r="K382" s="2">
        <v>13.948254537614989</v>
      </c>
    </row>
    <row r="383" spans="1:26" x14ac:dyDescent="0.2">
      <c r="A383" s="1">
        <v>4</v>
      </c>
      <c r="B383" s="1">
        <v>405</v>
      </c>
      <c r="C383" s="1" t="s">
        <v>11</v>
      </c>
      <c r="D383" s="1">
        <v>3</v>
      </c>
      <c r="E383" s="1" t="s">
        <v>13</v>
      </c>
      <c r="F383" s="1">
        <v>6.75</v>
      </c>
      <c r="G383" s="9">
        <v>6.75</v>
      </c>
      <c r="H383" s="2">
        <v>2.5</v>
      </c>
      <c r="I383" s="12">
        <v>0.70796717160381639</v>
      </c>
      <c r="J383" s="13">
        <v>20.950609999999998</v>
      </c>
      <c r="K383" s="2">
        <v>14.832344105074631</v>
      </c>
    </row>
    <row r="384" spans="1:26" x14ac:dyDescent="0.2">
      <c r="A384" s="1">
        <v>4</v>
      </c>
      <c r="B384" s="1">
        <v>405</v>
      </c>
      <c r="C384" s="1" t="s">
        <v>11</v>
      </c>
      <c r="D384" s="1">
        <v>4</v>
      </c>
      <c r="F384" s="1">
        <v>9</v>
      </c>
      <c r="G384" s="9">
        <v>9</v>
      </c>
      <c r="H384" s="2">
        <v>2</v>
      </c>
      <c r="I384" s="12">
        <v>0.68264042482984477</v>
      </c>
      <c r="J384" s="13">
        <v>21.583300000000001</v>
      </c>
      <c r="K384" s="2">
        <v>14.733633081229989</v>
      </c>
    </row>
    <row r="385" spans="1:26" x14ac:dyDescent="0.2">
      <c r="A385" s="1">
        <v>4</v>
      </c>
      <c r="B385" s="1">
        <v>405</v>
      </c>
      <c r="C385" s="1" t="s">
        <v>11</v>
      </c>
      <c r="D385" s="1">
        <v>5</v>
      </c>
      <c r="F385" s="1">
        <v>11.25</v>
      </c>
      <c r="G385" s="9">
        <v>11.25</v>
      </c>
      <c r="H385" s="2">
        <v>2.3529411764705883</v>
      </c>
      <c r="I385" s="12">
        <v>0.68566621619267354</v>
      </c>
      <c r="J385" s="13">
        <v>21.509410000000003</v>
      </c>
      <c r="K385" s="2">
        <v>14.748275767236855</v>
      </c>
    </row>
    <row r="386" spans="1:26" x14ac:dyDescent="0.2">
      <c r="A386" s="1">
        <v>4</v>
      </c>
      <c r="B386" s="1">
        <v>405</v>
      </c>
      <c r="C386" s="1" t="s">
        <v>11</v>
      </c>
      <c r="D386" s="1">
        <v>6</v>
      </c>
      <c r="E386" s="1" t="s">
        <v>13</v>
      </c>
      <c r="F386" s="1">
        <v>13.5</v>
      </c>
      <c r="G386" s="9">
        <v>13.5</v>
      </c>
      <c r="H386" s="2">
        <v>2.1052631578947367</v>
      </c>
      <c r="I386" s="12">
        <v>0.66247322235955675</v>
      </c>
      <c r="J386" s="13">
        <v>19.744009999999999</v>
      </c>
      <c r="K386" s="2">
        <v>13.079877926999313</v>
      </c>
    </row>
    <row r="387" spans="1:26" x14ac:dyDescent="0.2">
      <c r="A387" s="1">
        <v>4</v>
      </c>
      <c r="B387" s="1">
        <v>405</v>
      </c>
      <c r="C387" s="1" t="s">
        <v>11</v>
      </c>
      <c r="D387" s="1">
        <v>7</v>
      </c>
      <c r="E387" s="1" t="s">
        <v>13</v>
      </c>
      <c r="F387" s="1">
        <v>15.75</v>
      </c>
      <c r="G387" s="9">
        <v>15.75</v>
      </c>
      <c r="H387" s="2">
        <v>2</v>
      </c>
      <c r="I387" s="12">
        <v>0.65768178917554587</v>
      </c>
      <c r="J387" s="13">
        <v>20.37688</v>
      </c>
      <c r="K387" s="2">
        <v>13.401502896215398</v>
      </c>
    </row>
    <row r="388" spans="1:26" x14ac:dyDescent="0.2">
      <c r="A388" s="1">
        <v>4</v>
      </c>
      <c r="B388" s="1">
        <v>405</v>
      </c>
      <c r="C388" s="1" t="s">
        <v>10</v>
      </c>
      <c r="D388" s="1">
        <v>1</v>
      </c>
      <c r="E388" s="1" t="s">
        <v>13</v>
      </c>
      <c r="F388" s="1">
        <v>-2.25</v>
      </c>
      <c r="G388" s="9">
        <v>2.25</v>
      </c>
      <c r="H388" s="2">
        <v>2.5</v>
      </c>
      <c r="I388" s="12">
        <v>0.7596010097053747</v>
      </c>
      <c r="J388" s="13">
        <v>19.398260000000001</v>
      </c>
      <c r="K388" s="2">
        <v>14.734937882527381</v>
      </c>
    </row>
    <row r="389" spans="1:26" x14ac:dyDescent="0.2">
      <c r="A389" s="1">
        <v>4</v>
      </c>
      <c r="B389" s="1">
        <v>405</v>
      </c>
      <c r="C389" s="1" t="s">
        <v>10</v>
      </c>
      <c r="D389" s="1">
        <v>2</v>
      </c>
      <c r="E389" s="1" t="s">
        <v>13</v>
      </c>
      <c r="F389" s="1">
        <v>-4.5</v>
      </c>
      <c r="G389" s="9">
        <v>4.5</v>
      </c>
      <c r="H389" s="2">
        <v>2.6666666666666665</v>
      </c>
      <c r="I389" s="12">
        <v>0.7530869042554772</v>
      </c>
      <c r="J389" s="13">
        <v>20.90795</v>
      </c>
      <c r="K389" s="2">
        <v>15.745503339828305</v>
      </c>
    </row>
    <row r="390" spans="1:26" x14ac:dyDescent="0.2">
      <c r="A390" s="1">
        <v>4</v>
      </c>
      <c r="B390" s="1">
        <v>405</v>
      </c>
      <c r="C390" s="1" t="s">
        <v>10</v>
      </c>
      <c r="D390" s="1">
        <v>3</v>
      </c>
      <c r="E390" s="1" t="s">
        <v>13</v>
      </c>
      <c r="F390" s="1">
        <v>-6.75</v>
      </c>
      <c r="G390" s="9">
        <v>6.75</v>
      </c>
      <c r="H390" s="2">
        <v>2.6666666666666665</v>
      </c>
      <c r="I390" s="12">
        <v>0.74013695577625405</v>
      </c>
      <c r="J390" s="13">
        <v>21.654990000000002</v>
      </c>
      <c r="K390" s="2">
        <v>16.027658375965224</v>
      </c>
    </row>
    <row r="391" spans="1:26" x14ac:dyDescent="0.2">
      <c r="A391" s="1">
        <v>4</v>
      </c>
      <c r="B391" s="1">
        <v>405</v>
      </c>
      <c r="C391" s="1" t="s">
        <v>10</v>
      </c>
      <c r="D391" s="1">
        <v>4</v>
      </c>
      <c r="F391" s="1">
        <v>-9</v>
      </c>
      <c r="G391" s="9">
        <v>9</v>
      </c>
      <c r="H391" s="2">
        <v>2.1052631578947367</v>
      </c>
      <c r="I391" s="12">
        <v>0.71929272248738796</v>
      </c>
      <c r="J391" s="13">
        <v>21.897390000000001</v>
      </c>
      <c r="K391" s="2">
        <v>15.750633268468105</v>
      </c>
    </row>
    <row r="392" spans="1:26" x14ac:dyDescent="0.2">
      <c r="A392" s="1">
        <v>4</v>
      </c>
      <c r="B392" s="1">
        <v>405</v>
      </c>
      <c r="C392" s="1" t="s">
        <v>10</v>
      </c>
      <c r="D392" s="1">
        <v>5</v>
      </c>
      <c r="F392" s="1">
        <v>-11.25</v>
      </c>
      <c r="G392" s="9">
        <v>11.25</v>
      </c>
      <c r="H392" s="2">
        <v>2</v>
      </c>
      <c r="I392" s="12">
        <v>0.73892163283125956</v>
      </c>
      <c r="J392" s="13">
        <v>23.513219999999997</v>
      </c>
      <c r="K392" s="2">
        <v>17.374426915520626</v>
      </c>
    </row>
    <row r="393" spans="1:26" x14ac:dyDescent="0.2">
      <c r="A393" s="1">
        <v>4</v>
      </c>
      <c r="B393" s="1">
        <v>405</v>
      </c>
      <c r="C393" s="1" t="s">
        <v>10</v>
      </c>
      <c r="D393" s="1">
        <v>6</v>
      </c>
      <c r="E393" s="1" t="s">
        <v>13</v>
      </c>
      <c r="F393" s="1">
        <v>-13.5</v>
      </c>
      <c r="G393" s="9">
        <v>13.5</v>
      </c>
      <c r="H393" s="2">
        <v>3.0769230769230771</v>
      </c>
      <c r="I393" s="12">
        <v>0.69036020957270317</v>
      </c>
      <c r="J393" s="13">
        <v>20.621079999999999</v>
      </c>
      <c r="K393" s="2">
        <v>14.235973110415477</v>
      </c>
      <c r="L393" s="17" t="s">
        <v>14</v>
      </c>
      <c r="M393" s="17"/>
      <c r="N393" s="17"/>
      <c r="O393" s="17"/>
      <c r="P393" s="17" t="s">
        <v>16</v>
      </c>
      <c r="Q393" s="17"/>
      <c r="R393" s="17"/>
      <c r="S393" s="17"/>
      <c r="T393" s="17" t="s">
        <v>15</v>
      </c>
      <c r="U393" s="17"/>
      <c r="V393" s="17"/>
      <c r="W393" s="17"/>
      <c r="X393" s="17" t="s">
        <v>17</v>
      </c>
      <c r="Y393" s="17"/>
      <c r="Z393" s="17"/>
    </row>
    <row r="394" spans="1:26" x14ac:dyDescent="0.2">
      <c r="A394" s="1">
        <v>4</v>
      </c>
      <c r="B394" s="1">
        <v>405</v>
      </c>
      <c r="C394" s="1" t="s">
        <v>10</v>
      </c>
      <c r="D394" s="1">
        <v>7</v>
      </c>
      <c r="E394" s="1" t="s">
        <v>13</v>
      </c>
      <c r="F394" s="1">
        <v>-15.75</v>
      </c>
      <c r="G394" s="9">
        <v>15.75</v>
      </c>
      <c r="H394" s="2">
        <v>1.7391304347826086</v>
      </c>
      <c r="I394" s="12">
        <v>0.69469576044826131</v>
      </c>
      <c r="J394" s="13">
        <v>22.338920000000002</v>
      </c>
      <c r="K394" s="2">
        <v>15.518753016992875</v>
      </c>
    </row>
    <row r="395" spans="1:26" x14ac:dyDescent="0.2">
      <c r="A395" s="1">
        <v>4</v>
      </c>
      <c r="B395" s="7">
        <v>406</v>
      </c>
      <c r="C395" s="1" t="s">
        <v>11</v>
      </c>
      <c r="D395" s="1">
        <v>5</v>
      </c>
      <c r="F395" s="1">
        <v>11.25</v>
      </c>
      <c r="G395" s="9">
        <v>11.25</v>
      </c>
      <c r="H395" s="2">
        <v>2.2222222222222223</v>
      </c>
      <c r="I395" s="12">
        <v>0.68757844019492098</v>
      </c>
      <c r="J395" s="13">
        <v>18.00583</v>
      </c>
      <c r="K395" s="2">
        <v>12.380420505814914</v>
      </c>
    </row>
    <row r="396" spans="1:26" x14ac:dyDescent="0.2">
      <c r="A396" s="1">
        <v>4</v>
      </c>
      <c r="B396" s="1">
        <v>406</v>
      </c>
      <c r="C396" s="1" t="s">
        <v>11</v>
      </c>
      <c r="D396" s="1">
        <v>6</v>
      </c>
      <c r="F396" s="1">
        <v>13.5</v>
      </c>
      <c r="G396" s="9">
        <v>13.5</v>
      </c>
      <c r="H396" s="2">
        <v>2.1052631578947367</v>
      </c>
      <c r="I396" s="12">
        <v>0.68724441937268743</v>
      </c>
      <c r="J396" s="13">
        <v>19.351289999999999</v>
      </c>
      <c r="K396" s="2">
        <v>13.299066060162492</v>
      </c>
    </row>
    <row r="397" spans="1:26" x14ac:dyDescent="0.2">
      <c r="A397" s="1">
        <v>4</v>
      </c>
      <c r="B397" s="1">
        <v>406</v>
      </c>
      <c r="C397" s="1" t="s">
        <v>11</v>
      </c>
      <c r="D397" s="1">
        <v>7</v>
      </c>
      <c r="E397" s="1" t="s">
        <v>13</v>
      </c>
      <c r="F397" s="1">
        <v>15.75</v>
      </c>
      <c r="G397" s="9">
        <v>15.75</v>
      </c>
      <c r="H397" s="2">
        <v>1.8181818181818181</v>
      </c>
      <c r="I397" s="12">
        <v>0.70600612642937943</v>
      </c>
      <c r="J397" s="13">
        <v>20.948869999999999</v>
      </c>
      <c r="K397" s="2">
        <v>14.790030561772634</v>
      </c>
    </row>
    <row r="398" spans="1:26" x14ac:dyDescent="0.2">
      <c r="A398" s="1">
        <v>4</v>
      </c>
      <c r="B398" s="1">
        <v>406</v>
      </c>
      <c r="C398" s="1" t="s">
        <v>11</v>
      </c>
      <c r="D398" s="1">
        <v>8</v>
      </c>
      <c r="E398" s="1" t="s">
        <v>13</v>
      </c>
      <c r="F398" s="1">
        <v>18</v>
      </c>
      <c r="G398" s="9">
        <v>18</v>
      </c>
      <c r="H398" s="2">
        <v>1.9607843137254903</v>
      </c>
      <c r="I398" s="12">
        <v>0.63295451161713168</v>
      </c>
      <c r="J398" s="13">
        <v>16.532820000000001</v>
      </c>
      <c r="K398" s="2">
        <v>10.464523008753947</v>
      </c>
    </row>
    <row r="399" spans="1:26" x14ac:dyDescent="0.2">
      <c r="A399" s="1">
        <v>4</v>
      </c>
      <c r="B399" s="1">
        <v>406</v>
      </c>
      <c r="C399" s="1" t="s">
        <v>10</v>
      </c>
      <c r="D399" s="1">
        <v>2</v>
      </c>
      <c r="E399" s="1" t="s">
        <v>13</v>
      </c>
      <c r="F399" s="1">
        <v>-4.5</v>
      </c>
      <c r="G399" s="9">
        <v>4.5</v>
      </c>
      <c r="H399" s="2">
        <v>2.5641025641025643</v>
      </c>
      <c r="I399" s="12">
        <v>0.70977501341918381</v>
      </c>
      <c r="J399" s="13">
        <v>18.499420000000001</v>
      </c>
      <c r="K399" s="2">
        <v>13.130426078747117</v>
      </c>
    </row>
    <row r="400" spans="1:26" x14ac:dyDescent="0.2">
      <c r="A400" s="1">
        <v>4</v>
      </c>
      <c r="B400" s="1">
        <v>406</v>
      </c>
      <c r="C400" s="1" t="s">
        <v>10</v>
      </c>
      <c r="D400" s="1">
        <v>3</v>
      </c>
      <c r="E400" s="1" t="s">
        <v>13</v>
      </c>
      <c r="F400" s="1">
        <v>-6.75</v>
      </c>
      <c r="G400" s="9">
        <v>6.75</v>
      </c>
      <c r="H400" s="2">
        <v>2.5</v>
      </c>
      <c r="I400" s="12">
        <v>0.68265676053868163</v>
      </c>
      <c r="J400" s="13">
        <v>17.888439999999999</v>
      </c>
      <c r="K400" s="2">
        <v>12.211664501490574</v>
      </c>
    </row>
    <row r="401" spans="1:11" x14ac:dyDescent="0.2">
      <c r="A401" s="1">
        <v>4</v>
      </c>
      <c r="B401" s="1">
        <v>406</v>
      </c>
      <c r="C401" s="1" t="s">
        <v>10</v>
      </c>
      <c r="D401" s="1">
        <v>4</v>
      </c>
      <c r="F401" s="1">
        <v>-9</v>
      </c>
      <c r="G401" s="9">
        <v>9</v>
      </c>
      <c r="H401" s="2">
        <v>2.061855670103093</v>
      </c>
      <c r="I401" s="12">
        <v>0.67622979247435411</v>
      </c>
      <c r="J401" s="13">
        <v>18.883710000000001</v>
      </c>
      <c r="K401" s="2">
        <v>12.769727294445886</v>
      </c>
    </row>
    <row r="402" spans="1:11" x14ac:dyDescent="0.2">
      <c r="A402" s="1">
        <v>4</v>
      </c>
      <c r="B402" s="1">
        <v>406</v>
      </c>
      <c r="C402" s="1" t="s">
        <v>10</v>
      </c>
      <c r="D402" s="1">
        <v>5</v>
      </c>
      <c r="F402" s="1">
        <v>-11.25</v>
      </c>
      <c r="G402" s="9">
        <v>11.25</v>
      </c>
      <c r="H402" s="2">
        <v>1.7857142857142858</v>
      </c>
      <c r="I402" s="12">
        <v>0.65440580913713908</v>
      </c>
      <c r="J402" s="13">
        <v>18.443480000000001</v>
      </c>
      <c r="K402" s="2">
        <v>12.069520452704642</v>
      </c>
    </row>
    <row r="403" spans="1:11" x14ac:dyDescent="0.2">
      <c r="A403" s="1">
        <v>4</v>
      </c>
      <c r="B403" s="1">
        <v>406</v>
      </c>
      <c r="C403" s="1" t="s">
        <v>10</v>
      </c>
      <c r="D403" s="1">
        <v>6</v>
      </c>
      <c r="E403" s="1" t="s">
        <v>13</v>
      </c>
      <c r="F403" s="1">
        <v>-13.5</v>
      </c>
      <c r="G403" s="9">
        <v>13.5</v>
      </c>
      <c r="H403" s="2">
        <v>1.8181818181818181</v>
      </c>
      <c r="I403" s="12">
        <v>0.65483025206671175</v>
      </c>
      <c r="J403" s="13">
        <v>19.67719</v>
      </c>
      <c r="K403" s="2">
        <v>12.885219287664579</v>
      </c>
    </row>
    <row r="404" spans="1:11" x14ac:dyDescent="0.2">
      <c r="A404" s="1">
        <v>4</v>
      </c>
      <c r="B404" s="1">
        <v>406</v>
      </c>
      <c r="C404" s="1" t="s">
        <v>10</v>
      </c>
      <c r="D404" s="1">
        <v>7</v>
      </c>
      <c r="E404" s="1" t="s">
        <v>13</v>
      </c>
      <c r="F404" s="1">
        <v>-15.75</v>
      </c>
      <c r="G404" s="9">
        <v>15.75</v>
      </c>
      <c r="H404" s="2">
        <v>2</v>
      </c>
      <c r="I404" s="12">
        <v>0.63512218063847525</v>
      </c>
      <c r="J404" s="13">
        <v>18.897170000000003</v>
      </c>
      <c r="K404" s="2">
        <v>12.002011818295976</v>
      </c>
    </row>
    <row r="405" spans="1:11" x14ac:dyDescent="0.2">
      <c r="A405" s="1">
        <v>4</v>
      </c>
      <c r="B405" s="7">
        <v>412</v>
      </c>
      <c r="C405" s="1" t="s">
        <v>11</v>
      </c>
      <c r="D405" s="1">
        <v>1</v>
      </c>
      <c r="E405" s="1" t="s">
        <v>13</v>
      </c>
      <c r="F405" s="1">
        <v>2.25</v>
      </c>
      <c r="G405" s="9">
        <v>2.25</v>
      </c>
      <c r="H405" s="2">
        <v>3.3333333333333335</v>
      </c>
      <c r="I405" s="12">
        <v>0.74071778769349417</v>
      </c>
      <c r="J405" s="13">
        <v>18.753679999999999</v>
      </c>
      <c r="K405" s="2">
        <v>13.891184360711728</v>
      </c>
    </row>
    <row r="406" spans="1:11" x14ac:dyDescent="0.2">
      <c r="A406" s="1">
        <v>4</v>
      </c>
      <c r="B406" s="1">
        <v>412</v>
      </c>
      <c r="C406" s="1" t="s">
        <v>11</v>
      </c>
      <c r="D406" s="1">
        <v>2</v>
      </c>
      <c r="E406" s="1" t="s">
        <v>13</v>
      </c>
      <c r="F406" s="1">
        <v>4.5</v>
      </c>
      <c r="G406" s="9">
        <v>4.5</v>
      </c>
      <c r="H406" s="2">
        <v>2.1052631578947367</v>
      </c>
      <c r="I406" s="12">
        <v>0.80522078254371576</v>
      </c>
      <c r="J406" s="13">
        <v>17.950859999999999</v>
      </c>
      <c r="K406" s="2">
        <v>14.454405536532684</v>
      </c>
    </row>
    <row r="407" spans="1:11" x14ac:dyDescent="0.2">
      <c r="A407" s="1">
        <v>4</v>
      </c>
      <c r="B407" s="1">
        <v>412</v>
      </c>
      <c r="C407" s="1" t="s">
        <v>11</v>
      </c>
      <c r="D407" s="1">
        <v>3</v>
      </c>
      <c r="E407" s="1" t="s">
        <v>13</v>
      </c>
      <c r="F407" s="1">
        <v>6.75</v>
      </c>
      <c r="G407" s="9">
        <v>6.75</v>
      </c>
      <c r="H407" s="2">
        <v>2.061855670103093</v>
      </c>
      <c r="I407" s="12">
        <v>0.76132835425834666</v>
      </c>
      <c r="J407" s="13">
        <v>14.411799999999999</v>
      </c>
      <c r="K407" s="2">
        <v>10.97211197590044</v>
      </c>
    </row>
    <row r="408" spans="1:11" x14ac:dyDescent="0.2">
      <c r="A408" s="1">
        <v>4</v>
      </c>
      <c r="B408" s="1">
        <v>412</v>
      </c>
      <c r="C408" s="1" t="s">
        <v>11</v>
      </c>
      <c r="D408" s="1">
        <v>4</v>
      </c>
      <c r="F408" s="1">
        <v>9</v>
      </c>
      <c r="G408" s="9">
        <v>9</v>
      </c>
      <c r="H408" s="2">
        <v>1.7094017094017095</v>
      </c>
      <c r="I408" s="12">
        <v>0.71954891459821846</v>
      </c>
      <c r="J408" s="13">
        <v>13.969940000000001</v>
      </c>
      <c r="K408" s="2">
        <v>10.052055164002237</v>
      </c>
    </row>
    <row r="409" spans="1:11" x14ac:dyDescent="0.2">
      <c r="A409" s="1">
        <v>4</v>
      </c>
      <c r="B409" s="1">
        <v>412</v>
      </c>
      <c r="C409" s="1" t="s">
        <v>10</v>
      </c>
      <c r="D409" s="1">
        <v>1</v>
      </c>
      <c r="E409" s="1" t="s">
        <v>13</v>
      </c>
      <c r="F409" s="1">
        <v>-2.25</v>
      </c>
      <c r="G409" s="9">
        <v>2.25</v>
      </c>
      <c r="H409" s="2">
        <v>3.3333333333333335</v>
      </c>
      <c r="I409" s="12">
        <v>0.74154284021262773</v>
      </c>
      <c r="J409" s="13">
        <v>20.933309999999999</v>
      </c>
      <c r="K409" s="2">
        <v>15.522946152451402</v>
      </c>
    </row>
    <row r="410" spans="1:11" x14ac:dyDescent="0.2">
      <c r="A410" s="1">
        <v>4</v>
      </c>
      <c r="B410" s="1">
        <v>412</v>
      </c>
      <c r="C410" s="1" t="s">
        <v>10</v>
      </c>
      <c r="D410" s="1">
        <v>2</v>
      </c>
      <c r="E410" s="1" t="s">
        <v>13</v>
      </c>
      <c r="F410" s="1">
        <v>-4.5</v>
      </c>
      <c r="G410" s="9">
        <v>4.5</v>
      </c>
      <c r="H410" s="2">
        <v>3.3333333333333335</v>
      </c>
      <c r="I410" s="12">
        <v>0.73690687217350914</v>
      </c>
      <c r="J410" s="13">
        <v>19.55714</v>
      </c>
      <c r="K410" s="2">
        <v>14.411790866059423</v>
      </c>
    </row>
    <row r="411" spans="1:11" x14ac:dyDescent="0.2">
      <c r="A411" s="1">
        <v>4</v>
      </c>
      <c r="B411" s="1">
        <v>412</v>
      </c>
      <c r="C411" s="1" t="s">
        <v>10</v>
      </c>
      <c r="D411" s="1">
        <v>3</v>
      </c>
      <c r="E411" s="1" t="s">
        <v>13</v>
      </c>
      <c r="F411" s="1">
        <v>-6.75</v>
      </c>
      <c r="G411" s="9">
        <v>6.75</v>
      </c>
      <c r="H411" s="2">
        <v>2.8571428571428572</v>
      </c>
      <c r="I411" s="12">
        <v>0.69835058490418844</v>
      </c>
      <c r="J411" s="13">
        <v>18.32499</v>
      </c>
      <c r="K411" s="2">
        <v>12.797267484863404</v>
      </c>
    </row>
    <row r="412" spans="1:11" x14ac:dyDescent="0.2">
      <c r="A412" s="1">
        <v>4</v>
      </c>
      <c r="B412" s="1">
        <v>412</v>
      </c>
      <c r="C412" s="1" t="s">
        <v>10</v>
      </c>
      <c r="D412" s="1">
        <v>4</v>
      </c>
      <c r="F412" s="1">
        <v>-9</v>
      </c>
      <c r="G412" s="9">
        <v>9</v>
      </c>
      <c r="H412" s="2">
        <v>2.8571428571428572</v>
      </c>
      <c r="I412" s="12">
        <v>0.69800066083791279</v>
      </c>
      <c r="J412" s="13">
        <v>19.543569999999999</v>
      </c>
      <c r="K412" s="2">
        <v>13.641424775132007</v>
      </c>
    </row>
    <row r="413" spans="1:11" x14ac:dyDescent="0.2">
      <c r="A413" s="1">
        <v>4</v>
      </c>
      <c r="B413" s="1">
        <v>412</v>
      </c>
      <c r="C413" s="1" t="s">
        <v>10</v>
      </c>
      <c r="D413" s="1">
        <v>5</v>
      </c>
      <c r="F413" s="1">
        <v>-11.25</v>
      </c>
      <c r="G413" s="9">
        <v>11.25</v>
      </c>
      <c r="H413" s="2">
        <v>1.4285714285714286</v>
      </c>
      <c r="I413" s="12">
        <v>0.67554016639127135</v>
      </c>
      <c r="J413" s="13">
        <v>14.958629999999999</v>
      </c>
      <c r="K413" s="2">
        <v>10.105155399185463</v>
      </c>
    </row>
    <row r="414" spans="1:11" x14ac:dyDescent="0.2">
      <c r="A414" s="1">
        <v>4</v>
      </c>
      <c r="B414" s="7">
        <v>420</v>
      </c>
      <c r="C414" s="1" t="s">
        <v>11</v>
      </c>
      <c r="D414" s="1">
        <v>1</v>
      </c>
      <c r="E414" s="1" t="s">
        <v>13</v>
      </c>
      <c r="F414" s="1">
        <v>2.25</v>
      </c>
      <c r="G414" s="9">
        <v>2.25</v>
      </c>
      <c r="H414" s="2">
        <v>4.4444444444444446</v>
      </c>
      <c r="I414" s="12">
        <v>0.71758851317145167</v>
      </c>
      <c r="J414" s="13">
        <v>20.26519</v>
      </c>
      <c r="K414" s="2">
        <v>14.542067561236971</v>
      </c>
    </row>
    <row r="415" spans="1:11" x14ac:dyDescent="0.2">
      <c r="A415" s="1">
        <v>4</v>
      </c>
      <c r="B415" s="1">
        <v>420</v>
      </c>
      <c r="C415" s="1" t="s">
        <v>11</v>
      </c>
      <c r="D415" s="1">
        <v>2</v>
      </c>
      <c r="E415" s="1" t="s">
        <v>13</v>
      </c>
      <c r="F415" s="1">
        <v>4.5</v>
      </c>
      <c r="G415" s="9">
        <v>4.5</v>
      </c>
      <c r="H415" s="2">
        <v>4</v>
      </c>
      <c r="I415" s="12">
        <v>0.7344920063712026</v>
      </c>
      <c r="J415" s="13">
        <v>19.856590000000001</v>
      </c>
      <c r="K415" s="2">
        <v>14.584506628790358</v>
      </c>
    </row>
    <row r="416" spans="1:11" x14ac:dyDescent="0.2">
      <c r="A416" s="1">
        <v>4</v>
      </c>
      <c r="B416" s="1">
        <v>420</v>
      </c>
      <c r="C416" s="1" t="s">
        <v>11</v>
      </c>
      <c r="D416" s="1">
        <v>3</v>
      </c>
      <c r="F416" s="1">
        <v>6.75</v>
      </c>
      <c r="G416" s="9">
        <v>6.75</v>
      </c>
      <c r="H416" s="2">
        <v>4</v>
      </c>
      <c r="I416" s="12">
        <v>0.71735180183365532</v>
      </c>
      <c r="J416" s="13">
        <v>21.813849999999999</v>
      </c>
      <c r="K416" s="2">
        <v>15.648204602429082</v>
      </c>
    </row>
    <row r="417" spans="1:26" x14ac:dyDescent="0.2">
      <c r="A417" s="1">
        <v>4</v>
      </c>
      <c r="B417" s="1">
        <v>420</v>
      </c>
      <c r="C417" s="1" t="s">
        <v>11</v>
      </c>
      <c r="D417" s="1">
        <v>4</v>
      </c>
      <c r="F417" s="1">
        <v>9</v>
      </c>
      <c r="G417" s="9">
        <v>9</v>
      </c>
      <c r="H417" s="2">
        <v>3.0769230769230771</v>
      </c>
      <c r="I417" s="12">
        <v>0.70859731204446341</v>
      </c>
      <c r="J417" s="13">
        <v>22.05564</v>
      </c>
      <c r="K417" s="2">
        <v>15.628567219420349</v>
      </c>
    </row>
    <row r="418" spans="1:26" x14ac:dyDescent="0.2">
      <c r="A418" s="1">
        <v>4</v>
      </c>
      <c r="B418" s="1">
        <v>420</v>
      </c>
      <c r="C418" s="1" t="s">
        <v>11</v>
      </c>
      <c r="D418" s="1">
        <v>5</v>
      </c>
      <c r="F418" s="1">
        <v>11.25</v>
      </c>
      <c r="G418" s="9">
        <v>11.25</v>
      </c>
      <c r="H418" s="2">
        <v>2.8571428571428572</v>
      </c>
      <c r="I418" s="12">
        <v>0.71875210979346227</v>
      </c>
      <c r="J418" s="13">
        <v>21.520720000000001</v>
      </c>
      <c r="K418" s="2">
        <v>15.46806290427436</v>
      </c>
    </row>
    <row r="419" spans="1:26" x14ac:dyDescent="0.2">
      <c r="A419" s="1">
        <v>4</v>
      </c>
      <c r="B419" s="1">
        <v>420</v>
      </c>
      <c r="C419" s="1" t="s">
        <v>11</v>
      </c>
      <c r="D419" s="1">
        <v>6</v>
      </c>
      <c r="F419" s="1">
        <v>13.5</v>
      </c>
      <c r="G419" s="9">
        <v>13.5</v>
      </c>
      <c r="H419" s="2">
        <v>1.8691588785046731</v>
      </c>
      <c r="I419" s="12">
        <v>0.67753654470366464</v>
      </c>
      <c r="J419" s="13">
        <v>21.468859999999999</v>
      </c>
      <c r="K419" s="2">
        <v>14.545937223126717</v>
      </c>
    </row>
    <row r="420" spans="1:26" x14ac:dyDescent="0.2">
      <c r="A420" s="1">
        <v>4</v>
      </c>
      <c r="B420" s="1">
        <v>420</v>
      </c>
      <c r="C420" s="1" t="s">
        <v>11</v>
      </c>
      <c r="D420" s="1">
        <v>7</v>
      </c>
      <c r="E420" s="1" t="s">
        <v>13</v>
      </c>
      <c r="F420" s="1">
        <v>15.75</v>
      </c>
      <c r="G420" s="9">
        <v>15.75</v>
      </c>
      <c r="H420" s="2">
        <v>1.8181818181818181</v>
      </c>
      <c r="I420" s="12">
        <v>0.69915026352586851</v>
      </c>
      <c r="J420" s="13">
        <v>21.19218</v>
      </c>
      <c r="K420" s="2">
        <v>14.81651823168764</v>
      </c>
    </row>
    <row r="421" spans="1:26" x14ac:dyDescent="0.2">
      <c r="A421" s="1">
        <v>4</v>
      </c>
      <c r="B421" s="1">
        <v>420</v>
      </c>
      <c r="C421" s="1" t="s">
        <v>11</v>
      </c>
      <c r="D421" s="1">
        <v>8</v>
      </c>
      <c r="E421" s="1" t="s">
        <v>13</v>
      </c>
      <c r="F421" s="1">
        <v>18</v>
      </c>
      <c r="G421" s="9">
        <v>18</v>
      </c>
      <c r="H421" s="2">
        <v>2.1052631578947367</v>
      </c>
      <c r="I421" s="12">
        <v>0.70743085368712966</v>
      </c>
      <c r="J421" s="13">
        <v>21.566269999999996</v>
      </c>
      <c r="K421" s="2">
        <v>15.256644796947132</v>
      </c>
    </row>
    <row r="422" spans="1:26" x14ac:dyDescent="0.2">
      <c r="A422" s="1">
        <v>4</v>
      </c>
      <c r="B422" s="1">
        <v>420</v>
      </c>
      <c r="C422" s="1" t="s">
        <v>11</v>
      </c>
      <c r="D422" s="1">
        <v>9</v>
      </c>
      <c r="E422" s="1" t="s">
        <v>13</v>
      </c>
      <c r="F422" s="1">
        <v>20.25</v>
      </c>
      <c r="G422" s="9">
        <v>20.25</v>
      </c>
      <c r="H422" s="2">
        <v>1.6949152542372881</v>
      </c>
      <c r="I422" s="12">
        <v>0.65604819967553207</v>
      </c>
      <c r="J422" s="13">
        <v>20.31456</v>
      </c>
      <c r="K422" s="2">
        <v>13.327330515200577</v>
      </c>
    </row>
    <row r="423" spans="1:26" x14ac:dyDescent="0.2">
      <c r="A423" s="1">
        <v>4</v>
      </c>
      <c r="B423" s="1">
        <v>420</v>
      </c>
      <c r="C423" s="1" t="s">
        <v>10</v>
      </c>
      <c r="D423" s="1">
        <v>1</v>
      </c>
      <c r="E423" s="1" t="s">
        <v>13</v>
      </c>
      <c r="F423" s="1">
        <v>-2.25</v>
      </c>
      <c r="G423" s="9">
        <v>2.25</v>
      </c>
      <c r="H423" s="2">
        <v>3.225806451612903</v>
      </c>
      <c r="I423" s="12">
        <v>0.75762923206716859</v>
      </c>
      <c r="J423" s="13">
        <v>16.951789999999999</v>
      </c>
      <c r="K423" s="2">
        <v>12.843171639863908</v>
      </c>
    </row>
    <row r="424" spans="1:26" x14ac:dyDescent="0.2">
      <c r="A424" s="1">
        <v>4</v>
      </c>
      <c r="B424" s="1">
        <v>420</v>
      </c>
      <c r="C424" s="1" t="s">
        <v>10</v>
      </c>
      <c r="D424" s="1">
        <v>2</v>
      </c>
      <c r="E424" s="1" t="s">
        <v>13</v>
      </c>
      <c r="F424" s="1">
        <v>-4.5</v>
      </c>
      <c r="G424" s="9">
        <v>4.5</v>
      </c>
      <c r="H424" s="2">
        <v>3.0769230769230771</v>
      </c>
      <c r="I424" s="12">
        <v>0.6756248640126834</v>
      </c>
      <c r="J424" s="13">
        <v>18.497910000000001</v>
      </c>
      <c r="K424" s="2">
        <v>12.497647928268858</v>
      </c>
    </row>
    <row r="425" spans="1:26" x14ac:dyDescent="0.2">
      <c r="A425" s="1">
        <v>4</v>
      </c>
      <c r="B425" s="1">
        <v>420</v>
      </c>
      <c r="C425" s="1" t="s">
        <v>10</v>
      </c>
      <c r="D425" s="1">
        <v>3</v>
      </c>
      <c r="F425" s="1">
        <v>-6.75</v>
      </c>
      <c r="G425" s="9">
        <v>6.75</v>
      </c>
      <c r="H425" s="2">
        <v>2.6666666666666665</v>
      </c>
      <c r="I425" s="12">
        <v>0.6982286184465869</v>
      </c>
      <c r="J425" s="13">
        <v>20.72017</v>
      </c>
      <c r="K425" s="2">
        <v>14.467415673078415</v>
      </c>
      <c r="L425" s="17" t="s">
        <v>14</v>
      </c>
      <c r="M425" s="17"/>
      <c r="N425" s="17"/>
      <c r="O425" s="17"/>
      <c r="P425" s="17" t="s">
        <v>16</v>
      </c>
      <c r="Q425" s="17"/>
      <c r="R425" s="17"/>
      <c r="S425" s="17"/>
      <c r="T425" s="17" t="s">
        <v>15</v>
      </c>
      <c r="U425" s="17"/>
      <c r="V425" s="17"/>
      <c r="W425" s="17"/>
      <c r="X425" s="17" t="s">
        <v>17</v>
      </c>
      <c r="Y425" s="17"/>
      <c r="Z425" s="17"/>
    </row>
    <row r="426" spans="1:26" x14ac:dyDescent="0.2">
      <c r="A426" s="1">
        <v>4</v>
      </c>
      <c r="B426" s="1">
        <v>420</v>
      </c>
      <c r="C426" s="1" t="s">
        <v>10</v>
      </c>
      <c r="D426" s="1">
        <v>4</v>
      </c>
      <c r="F426" s="1">
        <v>-9</v>
      </c>
      <c r="G426" s="9">
        <v>9</v>
      </c>
      <c r="H426" s="2">
        <v>2.061855670103093</v>
      </c>
      <c r="I426" s="12">
        <v>0.71979869544056507</v>
      </c>
      <c r="J426" s="13">
        <v>22.194390000000002</v>
      </c>
      <c r="K426" s="2">
        <v>15.975492968099124</v>
      </c>
    </row>
    <row r="427" spans="1:26" x14ac:dyDescent="0.2">
      <c r="A427" s="1">
        <v>4</v>
      </c>
      <c r="B427" s="1">
        <v>420</v>
      </c>
      <c r="C427" s="1" t="s">
        <v>10</v>
      </c>
      <c r="D427" s="1">
        <v>5</v>
      </c>
      <c r="F427" s="1">
        <v>-11.25</v>
      </c>
      <c r="G427" s="9">
        <v>11.25</v>
      </c>
      <c r="H427" s="2">
        <v>1.6</v>
      </c>
      <c r="I427" s="12">
        <v>0.7189149952550199</v>
      </c>
      <c r="J427" s="13">
        <v>21.183319999999998</v>
      </c>
      <c r="K427" s="2">
        <v>15.229006397285568</v>
      </c>
    </row>
    <row r="428" spans="1:26" x14ac:dyDescent="0.2">
      <c r="A428" s="1">
        <v>4</v>
      </c>
      <c r="B428" s="1">
        <v>420</v>
      </c>
      <c r="C428" s="1" t="s">
        <v>10</v>
      </c>
      <c r="D428" s="1">
        <v>6</v>
      </c>
      <c r="E428" s="1" t="s">
        <v>13</v>
      </c>
      <c r="F428" s="1">
        <v>-13.5</v>
      </c>
      <c r="G428" s="9">
        <v>13.5</v>
      </c>
      <c r="H428" s="2">
        <v>2.2222222222222223</v>
      </c>
      <c r="I428" s="12">
        <v>0.69059470069368301</v>
      </c>
      <c r="J428" s="13">
        <v>22.014420000000001</v>
      </c>
      <c r="K428" s="2">
        <v>15.203041790845029</v>
      </c>
    </row>
    <row r="429" spans="1:26" x14ac:dyDescent="0.2">
      <c r="A429" s="1">
        <v>4</v>
      </c>
      <c r="B429" s="1">
        <v>420</v>
      </c>
      <c r="C429" s="1" t="s">
        <v>10</v>
      </c>
      <c r="D429" s="1">
        <v>7</v>
      </c>
      <c r="E429" s="1" t="s">
        <v>13</v>
      </c>
      <c r="F429" s="1">
        <v>-15.75</v>
      </c>
      <c r="G429" s="9">
        <v>15.75</v>
      </c>
      <c r="H429" s="2">
        <v>1.4084507042253522</v>
      </c>
      <c r="I429" s="12">
        <v>0.65179116022992123</v>
      </c>
      <c r="J429" s="13">
        <v>20.729130000000001</v>
      </c>
      <c r="K429" s="2">
        <v>13.511063693256867</v>
      </c>
    </row>
    <row r="430" spans="1:26" x14ac:dyDescent="0.2">
      <c r="A430" s="1">
        <v>4</v>
      </c>
      <c r="B430" s="7">
        <v>421</v>
      </c>
      <c r="C430" s="1" t="s">
        <v>11</v>
      </c>
      <c r="D430" s="1">
        <v>1</v>
      </c>
      <c r="E430" s="1">
        <v>1</v>
      </c>
      <c r="F430" s="1">
        <v>2.25</v>
      </c>
      <c r="G430" s="9">
        <v>2.25</v>
      </c>
      <c r="H430" s="2">
        <v>3.6363636363636362</v>
      </c>
      <c r="I430" s="12">
        <v>0.71680792426765438</v>
      </c>
      <c r="J430" s="13">
        <v>21.171210000000002</v>
      </c>
      <c r="K430" s="2">
        <v>15.175691094334608</v>
      </c>
    </row>
    <row r="431" spans="1:26" x14ac:dyDescent="0.2">
      <c r="A431" s="1">
        <v>4</v>
      </c>
      <c r="B431" s="1">
        <v>421</v>
      </c>
      <c r="C431" s="1" t="s">
        <v>11</v>
      </c>
      <c r="D431" s="1">
        <v>2</v>
      </c>
      <c r="E431" s="1">
        <v>1</v>
      </c>
      <c r="F431" s="1">
        <v>4.5</v>
      </c>
      <c r="G431" s="9">
        <v>4.5</v>
      </c>
      <c r="H431" s="2">
        <v>3.0769230769230771</v>
      </c>
      <c r="I431" s="12">
        <v>0.73278265373569651</v>
      </c>
      <c r="J431" s="13">
        <v>22.848310000000001</v>
      </c>
      <c r="K431" s="2">
        <v>16.742845235175853</v>
      </c>
    </row>
    <row r="432" spans="1:26" x14ac:dyDescent="0.2">
      <c r="A432" s="1">
        <v>4</v>
      </c>
      <c r="B432" s="1">
        <v>421</v>
      </c>
      <c r="C432" s="1" t="s">
        <v>11</v>
      </c>
      <c r="D432" s="1">
        <v>3</v>
      </c>
      <c r="F432" s="1">
        <v>6.75</v>
      </c>
      <c r="G432" s="9">
        <v>6.75</v>
      </c>
      <c r="H432" s="2">
        <v>3.0769230769230771</v>
      </c>
      <c r="I432" s="12">
        <v>0.74892564648125126</v>
      </c>
      <c r="J432" s="13">
        <v>24.354560000000003</v>
      </c>
      <c r="K432" s="2">
        <v>18.239754592766424</v>
      </c>
    </row>
    <row r="433" spans="1:26" x14ac:dyDescent="0.2">
      <c r="A433" s="1">
        <v>4</v>
      </c>
      <c r="B433" s="1">
        <v>421</v>
      </c>
      <c r="C433" s="1" t="s">
        <v>11</v>
      </c>
      <c r="D433" s="1">
        <v>4</v>
      </c>
      <c r="F433" s="1">
        <v>9</v>
      </c>
      <c r="G433" s="9">
        <v>9</v>
      </c>
      <c r="H433" s="2">
        <v>3.0769230769230771</v>
      </c>
      <c r="I433" s="12">
        <v>0.74411056404356235</v>
      </c>
      <c r="J433" s="13">
        <v>23.39087</v>
      </c>
      <c r="K433" s="2">
        <v>17.405393469169642</v>
      </c>
    </row>
    <row r="434" spans="1:26" x14ac:dyDescent="0.2">
      <c r="A434" s="1">
        <v>4</v>
      </c>
      <c r="B434" s="1">
        <v>421</v>
      </c>
      <c r="C434" s="1" t="s">
        <v>11</v>
      </c>
      <c r="D434" s="1">
        <v>5</v>
      </c>
      <c r="F434" s="1">
        <v>11.25</v>
      </c>
      <c r="G434" s="9">
        <v>11.25</v>
      </c>
      <c r="H434" s="2">
        <v>2.1052631578947367</v>
      </c>
      <c r="I434" s="12">
        <v>0.73408510978320551</v>
      </c>
      <c r="J434" s="13">
        <v>24.663450000000001</v>
      </c>
      <c r="K434" s="2">
        <v>18.105071400882601</v>
      </c>
    </row>
    <row r="435" spans="1:26" x14ac:dyDescent="0.2">
      <c r="A435" s="1">
        <v>4</v>
      </c>
      <c r="B435" s="1">
        <v>421</v>
      </c>
      <c r="C435" s="1" t="s">
        <v>11</v>
      </c>
      <c r="D435" s="1">
        <v>6</v>
      </c>
      <c r="F435" s="1">
        <v>13.5</v>
      </c>
      <c r="G435" s="9">
        <v>13.5</v>
      </c>
      <c r="H435" s="2">
        <v>2.1052631578947367</v>
      </c>
      <c r="I435" s="12">
        <v>0.75015241135444322</v>
      </c>
      <c r="J435" s="13">
        <v>23.453240000000005</v>
      </c>
      <c r="K435" s="2">
        <v>17.593504540074484</v>
      </c>
    </row>
    <row r="436" spans="1:26" x14ac:dyDescent="0.2">
      <c r="A436" s="1">
        <v>4</v>
      </c>
      <c r="B436" s="1">
        <v>421</v>
      </c>
      <c r="C436" s="1" t="s">
        <v>11</v>
      </c>
      <c r="D436" s="1">
        <v>7</v>
      </c>
      <c r="E436" s="1" t="s">
        <v>13</v>
      </c>
      <c r="F436" s="1">
        <v>15.75</v>
      </c>
      <c r="G436" s="9">
        <v>15.75</v>
      </c>
      <c r="H436" s="2">
        <v>2.1052631578947367</v>
      </c>
      <c r="I436" s="12">
        <v>0.77465771973882014</v>
      </c>
      <c r="J436" s="13">
        <v>23.349860000000003</v>
      </c>
      <c r="K436" s="2">
        <v>18.088149303820689</v>
      </c>
    </row>
    <row r="437" spans="1:26" x14ac:dyDescent="0.2">
      <c r="A437" s="1">
        <v>4</v>
      </c>
      <c r="B437" s="1">
        <v>421</v>
      </c>
      <c r="C437" s="1" t="s">
        <v>11</v>
      </c>
      <c r="D437" s="1">
        <v>8</v>
      </c>
      <c r="E437" s="1" t="s">
        <v>13</v>
      </c>
      <c r="F437" s="1">
        <v>18</v>
      </c>
      <c r="G437" s="9">
        <v>18</v>
      </c>
      <c r="H437" s="2">
        <v>1.8181818181818181</v>
      </c>
      <c r="I437" s="12">
        <v>0.76650779643071909</v>
      </c>
      <c r="J437" s="13">
        <v>20.747020000000003</v>
      </c>
      <c r="K437" s="2">
        <v>15.902752582704059</v>
      </c>
    </row>
    <row r="438" spans="1:26" x14ac:dyDescent="0.2">
      <c r="A438" s="1">
        <v>4</v>
      </c>
      <c r="B438" s="1">
        <v>421</v>
      </c>
      <c r="C438" s="1" t="s">
        <v>10</v>
      </c>
      <c r="D438" s="1">
        <v>1</v>
      </c>
      <c r="E438" s="1" t="s">
        <v>13</v>
      </c>
      <c r="F438" s="1">
        <v>-2.25</v>
      </c>
      <c r="G438" s="9">
        <v>2.25</v>
      </c>
      <c r="H438" s="2">
        <v>3.6363636363636362</v>
      </c>
      <c r="I438" s="12">
        <v>0.74177391060818809</v>
      </c>
      <c r="J438" s="13">
        <v>19.455460000000002</v>
      </c>
      <c r="K438" s="2">
        <v>14.43155264688118</v>
      </c>
    </row>
    <row r="439" spans="1:26" x14ac:dyDescent="0.2">
      <c r="A439" s="1">
        <v>4</v>
      </c>
      <c r="B439" s="1">
        <v>421</v>
      </c>
      <c r="C439" s="1" t="s">
        <v>10</v>
      </c>
      <c r="D439" s="1">
        <v>2</v>
      </c>
      <c r="E439" s="1" t="s">
        <v>13</v>
      </c>
      <c r="F439" s="1">
        <v>-4.5</v>
      </c>
      <c r="G439" s="9">
        <v>4.5</v>
      </c>
      <c r="H439" s="2">
        <v>2.8571428571428572</v>
      </c>
      <c r="I439" s="12">
        <v>0.717954077454944</v>
      </c>
      <c r="J439" s="13">
        <v>21.993600000000001</v>
      </c>
      <c r="K439" s="2">
        <v>15.790394797913056</v>
      </c>
    </row>
    <row r="440" spans="1:26" x14ac:dyDescent="0.2">
      <c r="A440" s="1">
        <v>4</v>
      </c>
      <c r="B440" s="1">
        <v>421</v>
      </c>
      <c r="C440" s="1" t="s">
        <v>10</v>
      </c>
      <c r="D440" s="1">
        <v>3</v>
      </c>
      <c r="E440" s="1" t="s">
        <v>13</v>
      </c>
      <c r="F440" s="1">
        <v>-6.75</v>
      </c>
      <c r="G440" s="9">
        <v>6.75</v>
      </c>
      <c r="H440" s="2">
        <v>1.7391304347826086</v>
      </c>
      <c r="I440" s="12">
        <v>0.74585137085137088</v>
      </c>
      <c r="J440" s="13">
        <v>24.231840000000002</v>
      </c>
      <c r="K440" s="2">
        <v>18.073351082251083</v>
      </c>
      <c r="L440" s="17" t="s">
        <v>14</v>
      </c>
      <c r="M440" s="17"/>
      <c r="N440" s="17"/>
      <c r="O440" s="17"/>
      <c r="P440" s="17" t="s">
        <v>16</v>
      </c>
      <c r="Q440" s="17"/>
      <c r="R440" s="17"/>
      <c r="S440" s="17"/>
      <c r="T440" s="17" t="s">
        <v>15</v>
      </c>
      <c r="U440" s="17"/>
      <c r="V440" s="17"/>
      <c r="W440" s="17"/>
      <c r="X440" s="17" t="s">
        <v>17</v>
      </c>
      <c r="Y440" s="17"/>
      <c r="Z440" s="17"/>
    </row>
    <row r="441" spans="1:26" x14ac:dyDescent="0.2">
      <c r="A441" s="1">
        <v>4</v>
      </c>
      <c r="B441" s="1">
        <v>421</v>
      </c>
      <c r="C441" s="1" t="s">
        <v>10</v>
      </c>
      <c r="D441" s="1">
        <v>4</v>
      </c>
      <c r="F441" s="1">
        <v>-9</v>
      </c>
      <c r="G441" s="9">
        <v>9</v>
      </c>
      <c r="H441" s="2">
        <v>2.3529411764705883</v>
      </c>
      <c r="I441" s="12">
        <v>0.77333708366850262</v>
      </c>
      <c r="J441" s="13">
        <v>23.023129999999998</v>
      </c>
      <c r="K441" s="2">
        <v>17.804640211120812</v>
      </c>
    </row>
    <row r="442" spans="1:26" x14ac:dyDescent="0.2">
      <c r="A442" s="1">
        <v>4</v>
      </c>
      <c r="B442" s="1">
        <v>421</v>
      </c>
      <c r="C442" s="1" t="s">
        <v>10</v>
      </c>
      <c r="D442" s="1">
        <v>5</v>
      </c>
      <c r="E442" s="1" t="s">
        <v>13</v>
      </c>
      <c r="F442" s="1">
        <v>-11.25</v>
      </c>
      <c r="G442" s="9">
        <v>11.25</v>
      </c>
      <c r="H442" s="2">
        <v>2.2222222222222223</v>
      </c>
      <c r="I442" s="12">
        <v>0.73376849066022765</v>
      </c>
      <c r="J442" s="13">
        <v>23.813860000000005</v>
      </c>
      <c r="K442" s="2">
        <v>17.473860108993971</v>
      </c>
    </row>
    <row r="443" spans="1:26" x14ac:dyDescent="0.2">
      <c r="A443" s="1">
        <v>4</v>
      </c>
      <c r="B443" s="7">
        <v>422</v>
      </c>
      <c r="C443" s="1" t="s">
        <v>11</v>
      </c>
      <c r="D443" s="1">
        <v>1</v>
      </c>
      <c r="E443" s="1" t="s">
        <v>13</v>
      </c>
      <c r="F443" s="1">
        <v>2.25</v>
      </c>
      <c r="G443" s="9">
        <v>2.25</v>
      </c>
      <c r="H443" s="2">
        <v>3.3333333333333335</v>
      </c>
      <c r="I443" s="12">
        <v>0.79546457653369473</v>
      </c>
      <c r="J443" s="13">
        <v>19.883459999999999</v>
      </c>
      <c r="K443" s="2">
        <v>15.816588088924657</v>
      </c>
    </row>
    <row r="444" spans="1:26" x14ac:dyDescent="0.2">
      <c r="A444" s="1">
        <v>4</v>
      </c>
      <c r="B444" s="1">
        <v>422</v>
      </c>
      <c r="C444" s="1" t="s">
        <v>11</v>
      </c>
      <c r="D444" s="1">
        <v>2</v>
      </c>
      <c r="E444" s="1" t="s">
        <v>13</v>
      </c>
      <c r="F444" s="1">
        <v>4.5</v>
      </c>
      <c r="G444" s="9">
        <v>4.5</v>
      </c>
      <c r="H444" s="2">
        <v>2.2222222222222223</v>
      </c>
      <c r="I444" s="12">
        <v>0.76663658522671185</v>
      </c>
      <c r="J444" s="13">
        <v>23.777629999999998</v>
      </c>
      <c r="K444" s="2">
        <v>18.228801067984218</v>
      </c>
    </row>
    <row r="445" spans="1:26" x14ac:dyDescent="0.2">
      <c r="A445" s="1">
        <v>4</v>
      </c>
      <c r="B445" s="1">
        <v>422</v>
      </c>
      <c r="C445" s="1" t="s">
        <v>11</v>
      </c>
      <c r="D445" s="1">
        <v>3</v>
      </c>
      <c r="E445" s="1" t="s">
        <v>13</v>
      </c>
      <c r="F445" s="1">
        <v>6.75</v>
      </c>
      <c r="G445" s="9">
        <v>6.75</v>
      </c>
      <c r="H445" s="2">
        <v>2.6666666666666665</v>
      </c>
      <c r="I445" s="12">
        <v>0.7500455637136435</v>
      </c>
      <c r="J445" s="13">
        <v>23.578379999999999</v>
      </c>
      <c r="K445" s="2">
        <v>17.684859318554498</v>
      </c>
    </row>
    <row r="446" spans="1:26" x14ac:dyDescent="0.2">
      <c r="A446" s="1">
        <v>4</v>
      </c>
      <c r="B446" s="1">
        <v>422</v>
      </c>
      <c r="C446" s="1" t="s">
        <v>11</v>
      </c>
      <c r="D446" s="1">
        <v>4</v>
      </c>
      <c r="F446" s="1">
        <v>9</v>
      </c>
      <c r="G446" s="9">
        <v>9</v>
      </c>
      <c r="H446" s="2">
        <v>2.1739130434782612</v>
      </c>
      <c r="I446" s="12">
        <v>0.75537925748150114</v>
      </c>
      <c r="J446" s="13">
        <v>25.07873</v>
      </c>
      <c r="K446" s="2">
        <v>18.943952445979047</v>
      </c>
    </row>
    <row r="447" spans="1:26" x14ac:dyDescent="0.2">
      <c r="A447" s="1">
        <v>4</v>
      </c>
      <c r="B447" s="1">
        <v>422</v>
      </c>
      <c r="C447" s="1" t="s">
        <v>11</v>
      </c>
      <c r="D447" s="1">
        <v>5</v>
      </c>
      <c r="F447" s="1">
        <v>11.25</v>
      </c>
      <c r="G447" s="9">
        <v>11.25</v>
      </c>
      <c r="H447" s="2">
        <v>1.6666666666666667</v>
      </c>
      <c r="I447" s="12">
        <v>0.75391173123712008</v>
      </c>
      <c r="J447" s="13">
        <v>25.382160000000002</v>
      </c>
      <c r="K447" s="2">
        <v>19.135908188137581</v>
      </c>
    </row>
    <row r="448" spans="1:26" x14ac:dyDescent="0.2">
      <c r="A448" s="1">
        <v>4</v>
      </c>
      <c r="B448" s="1">
        <v>422</v>
      </c>
      <c r="C448" s="1" t="s">
        <v>11</v>
      </c>
      <c r="D448" s="1">
        <v>6</v>
      </c>
      <c r="E448" s="1" t="s">
        <v>13</v>
      </c>
      <c r="F448" s="1">
        <v>13.5</v>
      </c>
      <c r="G448" s="9">
        <v>13.5</v>
      </c>
      <c r="H448" s="2">
        <v>1.6666666666666667</v>
      </c>
      <c r="I448" s="12">
        <v>0.75214596248554688</v>
      </c>
      <c r="J448" s="13">
        <v>23.511060000000001</v>
      </c>
      <c r="K448" s="2">
        <v>17.683748852755443</v>
      </c>
    </row>
    <row r="449" spans="1:26" x14ac:dyDescent="0.2">
      <c r="A449" s="1">
        <v>4</v>
      </c>
      <c r="B449" s="1">
        <v>422</v>
      </c>
      <c r="C449" s="1" t="s">
        <v>10</v>
      </c>
      <c r="D449" s="1">
        <v>1</v>
      </c>
      <c r="E449" s="1">
        <v>1</v>
      </c>
      <c r="F449" s="1">
        <v>-2.25</v>
      </c>
      <c r="G449" s="9">
        <v>2.25</v>
      </c>
      <c r="H449" s="2">
        <v>3.3333333333333335</v>
      </c>
      <c r="I449" s="12">
        <v>0.75576393901986294</v>
      </c>
      <c r="J449" s="13">
        <v>19.65814</v>
      </c>
      <c r="K449" s="2">
        <v>14.856913320203928</v>
      </c>
    </row>
    <row r="450" spans="1:26" x14ac:dyDescent="0.2">
      <c r="A450" s="1">
        <v>4</v>
      </c>
      <c r="B450" s="1">
        <v>422</v>
      </c>
      <c r="C450" s="1" t="s">
        <v>10</v>
      </c>
      <c r="D450" s="1">
        <v>2</v>
      </c>
      <c r="E450" s="1">
        <v>1</v>
      </c>
      <c r="F450" s="1">
        <v>-4.5</v>
      </c>
      <c r="G450" s="9">
        <v>4.5</v>
      </c>
      <c r="H450" s="2">
        <v>3.4482758620689657</v>
      </c>
      <c r="I450" s="12">
        <v>0.80278694605980849</v>
      </c>
      <c r="J450" s="13">
        <v>19.774419999999999</v>
      </c>
      <c r="K450" s="2">
        <v>15.874646241903998</v>
      </c>
    </row>
    <row r="451" spans="1:26" x14ac:dyDescent="0.2">
      <c r="A451" s="1">
        <v>4</v>
      </c>
      <c r="B451" s="1">
        <v>422</v>
      </c>
      <c r="C451" s="1" t="s">
        <v>10</v>
      </c>
      <c r="D451" s="1">
        <v>3</v>
      </c>
      <c r="F451" s="1">
        <v>-6.75</v>
      </c>
      <c r="G451" s="9">
        <v>6.75</v>
      </c>
      <c r="H451" s="2">
        <v>2.7777777777777777</v>
      </c>
      <c r="I451" s="12">
        <v>0.75562583502762615</v>
      </c>
      <c r="J451" s="13">
        <v>21.450289999999999</v>
      </c>
      <c r="K451" s="2">
        <v>16.208393292834739</v>
      </c>
    </row>
    <row r="452" spans="1:26" x14ac:dyDescent="0.2">
      <c r="A452" s="1">
        <v>4</v>
      </c>
      <c r="B452" s="1">
        <v>422</v>
      </c>
      <c r="C452" s="1" t="s">
        <v>10</v>
      </c>
      <c r="D452" s="1">
        <v>4</v>
      </c>
      <c r="F452" s="1">
        <v>-9</v>
      </c>
      <c r="G452" s="9">
        <v>9</v>
      </c>
      <c r="H452" s="2">
        <v>2.5</v>
      </c>
      <c r="I452" s="12">
        <v>0.77286504854993276</v>
      </c>
      <c r="J452" s="13">
        <v>22.878149999999998</v>
      </c>
      <c r="K452" s="2">
        <v>17.681722510482643</v>
      </c>
    </row>
    <row r="453" spans="1:26" x14ac:dyDescent="0.2">
      <c r="A453" s="1">
        <v>4</v>
      </c>
      <c r="B453" s="1">
        <v>422</v>
      </c>
      <c r="C453" s="1" t="s">
        <v>10</v>
      </c>
      <c r="D453" s="1">
        <v>5</v>
      </c>
      <c r="F453" s="1">
        <v>-11.25</v>
      </c>
      <c r="G453" s="9">
        <v>11.25</v>
      </c>
      <c r="H453" s="2">
        <v>2.1052631578947367</v>
      </c>
      <c r="I453" s="12">
        <v>0.74392142408106776</v>
      </c>
      <c r="J453" s="13">
        <v>24.109850000000002</v>
      </c>
      <c r="K453" s="2">
        <v>17.935833946380932</v>
      </c>
      <c r="L453" s="17" t="s">
        <v>14</v>
      </c>
      <c r="M453" s="17"/>
      <c r="N453" s="17"/>
      <c r="O453" s="17"/>
      <c r="P453" s="17" t="s">
        <v>16</v>
      </c>
      <c r="Q453" s="17"/>
      <c r="R453" s="17"/>
      <c r="S453" s="17"/>
      <c r="T453" s="17" t="s">
        <v>15</v>
      </c>
      <c r="U453" s="17"/>
      <c r="V453" s="17"/>
      <c r="W453" s="17"/>
      <c r="X453" s="17" t="s">
        <v>17</v>
      </c>
      <c r="Y453" s="17"/>
      <c r="Z453" s="17"/>
    </row>
    <row r="454" spans="1:26" x14ac:dyDescent="0.2">
      <c r="A454" s="1">
        <v>4</v>
      </c>
      <c r="B454" s="1">
        <v>422</v>
      </c>
      <c r="C454" s="1" t="s">
        <v>10</v>
      </c>
      <c r="D454" s="1">
        <v>6</v>
      </c>
      <c r="F454" s="1">
        <v>-13.5</v>
      </c>
      <c r="G454" s="9">
        <v>13.5</v>
      </c>
      <c r="H454" s="2">
        <v>1.3793103448275863</v>
      </c>
      <c r="I454" s="12">
        <v>0.7583880730463487</v>
      </c>
      <c r="J454" s="13">
        <v>24.296980000000001</v>
      </c>
      <c r="K454" s="2">
        <v>18.426539843045674</v>
      </c>
    </row>
    <row r="455" spans="1:26" x14ac:dyDescent="0.2">
      <c r="A455" s="1">
        <v>4</v>
      </c>
      <c r="B455" s="1">
        <v>422</v>
      </c>
      <c r="C455" s="1" t="s">
        <v>10</v>
      </c>
      <c r="D455" s="1">
        <v>7</v>
      </c>
      <c r="E455" s="1" t="s">
        <v>13</v>
      </c>
      <c r="F455" s="1">
        <v>-15.75</v>
      </c>
      <c r="G455" s="9">
        <v>15.75</v>
      </c>
      <c r="H455" s="2">
        <v>1.3333333333333333</v>
      </c>
      <c r="I455" s="12">
        <v>0.75772481577587125</v>
      </c>
      <c r="J455" s="13">
        <v>21.302359999999997</v>
      </c>
      <c r="K455" s="2">
        <v>16.141326806591287</v>
      </c>
    </row>
    <row r="456" spans="1:26" x14ac:dyDescent="0.2">
      <c r="A456" s="1">
        <v>4</v>
      </c>
      <c r="B456" s="1">
        <v>422</v>
      </c>
      <c r="C456" s="1" t="s">
        <v>10</v>
      </c>
      <c r="D456" s="1">
        <v>8</v>
      </c>
      <c r="E456" s="1" t="s">
        <v>13</v>
      </c>
      <c r="F456" s="1">
        <v>-18</v>
      </c>
      <c r="G456" s="9">
        <v>18</v>
      </c>
      <c r="H456" s="2">
        <v>2.1052631578947367</v>
      </c>
      <c r="I456" s="12">
        <v>0.71431826455491232</v>
      </c>
      <c r="J456" s="13">
        <v>21.67211</v>
      </c>
      <c r="K456" s="2">
        <v>15.48078400444316</v>
      </c>
    </row>
    <row r="457" spans="1:26" x14ac:dyDescent="0.2">
      <c r="A457" s="1">
        <v>4</v>
      </c>
      <c r="B457" s="7">
        <v>428</v>
      </c>
      <c r="C457" s="1" t="s">
        <v>11</v>
      </c>
      <c r="D457" s="1">
        <v>2</v>
      </c>
      <c r="E457" s="1" t="s">
        <v>13</v>
      </c>
      <c r="F457" s="1">
        <v>4.5</v>
      </c>
      <c r="G457" s="9">
        <v>4.5</v>
      </c>
      <c r="H457" s="2">
        <v>2.298850574712644</v>
      </c>
      <c r="I457" s="12">
        <v>0.67822365157014919</v>
      </c>
      <c r="J457" s="13">
        <v>15.039810000000001</v>
      </c>
      <c r="K457" s="2">
        <v>10.200354857121246</v>
      </c>
    </row>
    <row r="458" spans="1:26" x14ac:dyDescent="0.2">
      <c r="A458" s="1">
        <v>4</v>
      </c>
      <c r="B458" s="1">
        <v>428</v>
      </c>
      <c r="C458" s="1" t="s">
        <v>11</v>
      </c>
      <c r="D458" s="1">
        <v>3</v>
      </c>
      <c r="E458" s="1" t="s">
        <v>13</v>
      </c>
      <c r="F458" s="1">
        <v>6.75</v>
      </c>
      <c r="G458" s="9">
        <v>6.75</v>
      </c>
      <c r="H458" s="2">
        <v>2.1052631578947367</v>
      </c>
      <c r="I458" s="12">
        <v>0.67781237382443371</v>
      </c>
      <c r="J458" s="13">
        <v>22.457380000000001</v>
      </c>
      <c r="K458" s="2">
        <v>15.221890047677361</v>
      </c>
    </row>
    <row r="459" spans="1:26" x14ac:dyDescent="0.2">
      <c r="A459" s="1">
        <v>4</v>
      </c>
      <c r="B459" s="1">
        <v>428</v>
      </c>
      <c r="C459" s="1" t="s">
        <v>11</v>
      </c>
      <c r="D459" s="1">
        <v>4</v>
      </c>
      <c r="F459" s="1">
        <v>9</v>
      </c>
      <c r="G459" s="9">
        <v>9</v>
      </c>
      <c r="H459" s="2">
        <v>2</v>
      </c>
      <c r="I459" s="12">
        <v>0.6518162414916685</v>
      </c>
      <c r="J459" s="13">
        <v>20.46874</v>
      </c>
      <c r="K459" s="2">
        <v>13.341857174870174</v>
      </c>
    </row>
    <row r="460" spans="1:26" x14ac:dyDescent="0.2">
      <c r="A460" s="1">
        <v>4</v>
      </c>
      <c r="B460" s="1">
        <v>428</v>
      </c>
      <c r="C460" s="1" t="s">
        <v>11</v>
      </c>
      <c r="D460" s="1">
        <v>5</v>
      </c>
      <c r="F460" s="1">
        <v>11.25</v>
      </c>
      <c r="G460" s="9">
        <v>11.25</v>
      </c>
      <c r="H460" s="2">
        <v>2.1739130434782612</v>
      </c>
      <c r="I460" s="12">
        <v>0.67931466935566454</v>
      </c>
      <c r="J460" s="13">
        <v>21.461060000000003</v>
      </c>
      <c r="K460" s="2">
        <v>14.578812877922079</v>
      </c>
    </row>
    <row r="461" spans="1:26" x14ac:dyDescent="0.2">
      <c r="A461" s="1">
        <v>4</v>
      </c>
      <c r="B461" s="1">
        <v>428</v>
      </c>
      <c r="C461" s="1" t="s">
        <v>11</v>
      </c>
      <c r="D461" s="1">
        <v>6</v>
      </c>
      <c r="F461" s="1">
        <v>13.5</v>
      </c>
      <c r="G461" s="9">
        <v>13.5</v>
      </c>
      <c r="H461" s="2">
        <v>3.4482758620689657</v>
      </c>
      <c r="I461" s="12">
        <v>0.65931516181903083</v>
      </c>
      <c r="J461" s="13">
        <v>18.78885</v>
      </c>
      <c r="K461" s="2">
        <v>12.387773678143498</v>
      </c>
    </row>
    <row r="462" spans="1:26" x14ac:dyDescent="0.2">
      <c r="A462" s="1">
        <v>4</v>
      </c>
      <c r="B462" s="1">
        <v>428</v>
      </c>
      <c r="C462" s="1" t="s">
        <v>11</v>
      </c>
      <c r="D462" s="1">
        <v>7</v>
      </c>
      <c r="E462" s="1" t="s">
        <v>13</v>
      </c>
      <c r="F462" s="1">
        <v>15.75</v>
      </c>
      <c r="G462" s="9">
        <v>15.75</v>
      </c>
      <c r="H462" s="2">
        <v>2.9850746268656714</v>
      </c>
      <c r="I462" s="12">
        <v>0.70055644542800177</v>
      </c>
      <c r="J462" s="13">
        <v>19.238</v>
      </c>
      <c r="K462" s="2">
        <v>13.477304897143899</v>
      </c>
    </row>
    <row r="463" spans="1:26" x14ac:dyDescent="0.2">
      <c r="A463" s="1">
        <v>4</v>
      </c>
      <c r="B463" s="1">
        <v>428</v>
      </c>
      <c r="C463" s="1" t="s">
        <v>11</v>
      </c>
      <c r="D463" s="1">
        <v>8</v>
      </c>
      <c r="E463" s="1" t="s">
        <v>13</v>
      </c>
      <c r="F463" s="1">
        <v>18</v>
      </c>
      <c r="G463" s="9">
        <v>18</v>
      </c>
      <c r="H463" s="2">
        <v>2.5</v>
      </c>
      <c r="I463" s="12">
        <v>0.63433754801600073</v>
      </c>
      <c r="J463" s="13">
        <v>19.24811</v>
      </c>
      <c r="K463" s="2">
        <v>12.209798901342264</v>
      </c>
    </row>
    <row r="464" spans="1:26" x14ac:dyDescent="0.2">
      <c r="A464" s="1">
        <v>4</v>
      </c>
      <c r="B464" s="1">
        <v>428</v>
      </c>
      <c r="C464" s="1" t="s">
        <v>11</v>
      </c>
      <c r="D464" s="1">
        <v>9</v>
      </c>
      <c r="E464" s="1" t="s">
        <v>13</v>
      </c>
      <c r="F464" s="1">
        <v>20.25</v>
      </c>
      <c r="G464" s="9">
        <v>20.25</v>
      </c>
      <c r="H464" s="2">
        <v>2.6666666666666665</v>
      </c>
      <c r="I464" s="12">
        <v>0.66518033631391127</v>
      </c>
      <c r="J464" s="13">
        <v>20.28989</v>
      </c>
      <c r="K464" s="2">
        <v>13.496435853972265</v>
      </c>
    </row>
    <row r="465" spans="1:26" x14ac:dyDescent="0.2">
      <c r="A465" s="1">
        <v>4</v>
      </c>
      <c r="B465" s="1">
        <v>428</v>
      </c>
      <c r="C465" s="1" t="s">
        <v>10</v>
      </c>
      <c r="D465" s="1">
        <v>2</v>
      </c>
      <c r="E465" s="1" t="s">
        <v>13</v>
      </c>
      <c r="F465" s="1">
        <v>-4.5</v>
      </c>
      <c r="G465" s="9">
        <v>4.5</v>
      </c>
      <c r="H465" s="2">
        <v>2.5</v>
      </c>
      <c r="I465" s="12">
        <v>0.72110717096052246</v>
      </c>
      <c r="J465" s="13">
        <v>22.735019999999999</v>
      </c>
      <c r="K465" s="2">
        <v>16.394385953930897</v>
      </c>
    </row>
    <row r="466" spans="1:26" x14ac:dyDescent="0.2">
      <c r="A466" s="1">
        <v>4</v>
      </c>
      <c r="B466" s="1">
        <v>428</v>
      </c>
      <c r="C466" s="1" t="s">
        <v>10</v>
      </c>
      <c r="D466" s="1">
        <v>3</v>
      </c>
      <c r="E466" s="1" t="s">
        <v>13</v>
      </c>
      <c r="F466" s="1">
        <v>-6.75</v>
      </c>
      <c r="G466" s="9">
        <v>6.75</v>
      </c>
      <c r="H466" s="2">
        <v>3.3333333333333335</v>
      </c>
      <c r="I466" s="12">
        <v>0.71807487655780255</v>
      </c>
      <c r="J466" s="13">
        <v>23.103859999999997</v>
      </c>
      <c r="K466" s="2">
        <v>16.590301417508751</v>
      </c>
    </row>
    <row r="467" spans="1:26" x14ac:dyDescent="0.2">
      <c r="A467" s="1">
        <v>4</v>
      </c>
      <c r="B467" s="1">
        <v>428</v>
      </c>
      <c r="C467" s="1" t="s">
        <v>10</v>
      </c>
      <c r="D467" s="1">
        <v>4</v>
      </c>
      <c r="F467" s="1">
        <v>-9</v>
      </c>
      <c r="G467" s="9">
        <v>9</v>
      </c>
      <c r="H467" s="2">
        <v>2</v>
      </c>
      <c r="I467" s="12">
        <v>0.70898814447201541</v>
      </c>
      <c r="J467" s="13">
        <v>23.173139999999997</v>
      </c>
      <c r="K467" s="2">
        <v>16.429481530190237</v>
      </c>
      <c r="L467" s="17" t="s">
        <v>14</v>
      </c>
      <c r="M467" s="17"/>
      <c r="N467" s="17"/>
      <c r="O467" s="17"/>
      <c r="P467" s="17" t="s">
        <v>16</v>
      </c>
      <c r="Q467" s="17"/>
      <c r="R467" s="17"/>
      <c r="S467" s="17"/>
      <c r="T467" s="17" t="s">
        <v>15</v>
      </c>
      <c r="U467" s="17"/>
      <c r="V467" s="17"/>
      <c r="W467" s="17"/>
      <c r="X467" s="17" t="s">
        <v>17</v>
      </c>
      <c r="Y467" s="17"/>
      <c r="Z467" s="17"/>
    </row>
    <row r="468" spans="1:26" x14ac:dyDescent="0.2">
      <c r="A468" s="1">
        <v>4</v>
      </c>
      <c r="B468" s="1">
        <v>428</v>
      </c>
      <c r="C468" s="1" t="s">
        <v>10</v>
      </c>
      <c r="D468" s="1">
        <v>5</v>
      </c>
      <c r="F468" s="1">
        <v>-11.25</v>
      </c>
      <c r="G468" s="9">
        <v>11.25</v>
      </c>
      <c r="H468" s="2">
        <v>2.8571428571428572</v>
      </c>
      <c r="I468" s="12">
        <v>0.69111299570902374</v>
      </c>
      <c r="J468" s="13">
        <v>22.899090000000001</v>
      </c>
      <c r="K468" s="2">
        <v>15.825858688910548</v>
      </c>
    </row>
    <row r="469" spans="1:26" x14ac:dyDescent="0.2">
      <c r="A469" s="1">
        <v>4</v>
      </c>
      <c r="B469" s="1">
        <v>428</v>
      </c>
      <c r="C469" s="1" t="s">
        <v>10</v>
      </c>
      <c r="D469" s="1">
        <v>6</v>
      </c>
      <c r="F469" s="1">
        <v>-13.5</v>
      </c>
      <c r="G469" s="9">
        <v>13.5</v>
      </c>
      <c r="H469" s="2">
        <v>3.3333333333333335</v>
      </c>
      <c r="I469" s="12">
        <v>0.68789201342807582</v>
      </c>
      <c r="J469" s="13">
        <v>22.787469999999999</v>
      </c>
      <c r="K469" s="2">
        <v>15.675318619231874</v>
      </c>
    </row>
    <row r="470" spans="1:26" x14ac:dyDescent="0.2">
      <c r="A470" s="1">
        <v>4</v>
      </c>
      <c r="B470" s="1">
        <v>428</v>
      </c>
      <c r="C470" s="1" t="s">
        <v>10</v>
      </c>
      <c r="D470" s="1">
        <v>7</v>
      </c>
      <c r="E470" s="1" t="s">
        <v>13</v>
      </c>
      <c r="F470" s="1">
        <v>-15.75</v>
      </c>
      <c r="G470" s="9">
        <v>15.75</v>
      </c>
      <c r="H470" s="2">
        <v>1.9047619047619047</v>
      </c>
      <c r="I470" s="12">
        <v>0.68406780436350323</v>
      </c>
      <c r="J470" s="13">
        <v>22.661529999999999</v>
      </c>
      <c r="K470" s="2">
        <v>15.502023070617659</v>
      </c>
    </row>
    <row r="471" spans="1:26" x14ac:dyDescent="0.2">
      <c r="A471" s="1">
        <v>4</v>
      </c>
      <c r="B471" s="1">
        <v>428</v>
      </c>
      <c r="C471" s="1" t="s">
        <v>10</v>
      </c>
      <c r="D471" s="1">
        <v>8</v>
      </c>
      <c r="E471" s="1" t="s">
        <v>13</v>
      </c>
      <c r="F471" s="1">
        <v>-18</v>
      </c>
      <c r="G471" s="9">
        <v>18</v>
      </c>
      <c r="H471" s="2">
        <v>2.7777777777777777</v>
      </c>
      <c r="I471" s="12">
        <v>0.66389038264224987</v>
      </c>
      <c r="J471" s="13">
        <v>22.751110000000001</v>
      </c>
      <c r="K471" s="2">
        <v>15.104243123435918</v>
      </c>
    </row>
    <row r="472" spans="1:26" x14ac:dyDescent="0.2">
      <c r="A472" s="1">
        <v>4</v>
      </c>
      <c r="B472" s="1">
        <v>428</v>
      </c>
      <c r="C472" s="1" t="s">
        <v>10</v>
      </c>
      <c r="D472" s="1">
        <v>9</v>
      </c>
      <c r="E472" s="1" t="s">
        <v>13</v>
      </c>
      <c r="F472" s="1">
        <v>-20.25</v>
      </c>
      <c r="G472" s="9">
        <v>20.25</v>
      </c>
      <c r="H472" s="2">
        <v>2.6666666666666665</v>
      </c>
      <c r="I472" s="12">
        <v>0.68224274213384917</v>
      </c>
      <c r="J472" s="13">
        <v>21.726670000000002</v>
      </c>
      <c r="K472" s="2">
        <v>14.822862918237238</v>
      </c>
    </row>
    <row r="473" spans="1:26" x14ac:dyDescent="0.2">
      <c r="A473" s="1">
        <v>4</v>
      </c>
      <c r="B473" s="7">
        <v>433</v>
      </c>
      <c r="C473" s="1" t="s">
        <v>11</v>
      </c>
      <c r="D473" s="1">
        <v>1</v>
      </c>
      <c r="E473" s="1">
        <v>1</v>
      </c>
      <c r="F473" s="1">
        <v>2.25</v>
      </c>
      <c r="G473" s="9">
        <v>2.25</v>
      </c>
      <c r="H473" s="2">
        <v>3.3333333333333335</v>
      </c>
      <c r="I473" s="12">
        <v>0.68304371479774695</v>
      </c>
      <c r="J473" s="13">
        <v>19.207039999999999</v>
      </c>
      <c r="K473" s="2">
        <v>13.119247951868918</v>
      </c>
    </row>
    <row r="474" spans="1:26" x14ac:dyDescent="0.2">
      <c r="A474" s="1">
        <v>4</v>
      </c>
      <c r="B474" s="1">
        <v>433</v>
      </c>
      <c r="C474" s="1" t="s">
        <v>11</v>
      </c>
      <c r="D474" s="1">
        <v>2</v>
      </c>
      <c r="E474" s="1">
        <v>1</v>
      </c>
      <c r="F474" s="1">
        <v>4.5</v>
      </c>
      <c r="G474" s="9">
        <v>4.5</v>
      </c>
      <c r="H474" s="2">
        <v>2.6666666666666665</v>
      </c>
      <c r="I474" s="12">
        <v>0.68715215823814191</v>
      </c>
      <c r="J474" s="13">
        <v>21.80593</v>
      </c>
      <c r="K474" s="2">
        <v>14.983991861889846</v>
      </c>
    </row>
    <row r="475" spans="1:26" x14ac:dyDescent="0.2">
      <c r="A475" s="1">
        <v>4</v>
      </c>
      <c r="B475" s="1">
        <v>433</v>
      </c>
      <c r="C475" s="1" t="s">
        <v>11</v>
      </c>
      <c r="D475" s="1">
        <v>3</v>
      </c>
      <c r="E475" s="1">
        <v>1</v>
      </c>
      <c r="F475" s="1">
        <v>6.75</v>
      </c>
      <c r="G475" s="9">
        <v>6.75</v>
      </c>
      <c r="H475" s="2">
        <v>2.6666666666666665</v>
      </c>
      <c r="I475" s="12">
        <v>0.67859484666341996</v>
      </c>
      <c r="J475" s="13">
        <v>22.651599999999998</v>
      </c>
      <c r="K475" s="2">
        <v>15.371259028681123</v>
      </c>
    </row>
    <row r="476" spans="1:26" x14ac:dyDescent="0.2">
      <c r="A476" s="1">
        <v>4</v>
      </c>
      <c r="B476" s="1">
        <v>433</v>
      </c>
      <c r="C476" s="1" t="s">
        <v>11</v>
      </c>
      <c r="D476" s="1">
        <v>4</v>
      </c>
      <c r="F476" s="1">
        <v>9</v>
      </c>
      <c r="G476" s="9">
        <v>9</v>
      </c>
      <c r="H476" s="2">
        <v>3.3333333333333335</v>
      </c>
      <c r="I476" s="12">
        <v>0.69936646488010878</v>
      </c>
      <c r="J476" s="13">
        <v>20.488620000000001</v>
      </c>
      <c r="K476" s="2">
        <v>14.329053739671895</v>
      </c>
    </row>
    <row r="477" spans="1:26" x14ac:dyDescent="0.2">
      <c r="A477" s="1">
        <v>4</v>
      </c>
      <c r="B477" s="1">
        <v>433</v>
      </c>
      <c r="C477" s="1" t="s">
        <v>11</v>
      </c>
      <c r="D477" s="1">
        <v>5</v>
      </c>
      <c r="F477" s="1">
        <v>11.25</v>
      </c>
      <c r="G477" s="9">
        <v>11.25</v>
      </c>
      <c r="H477" s="2">
        <v>2.8571428571428572</v>
      </c>
      <c r="I477" s="12">
        <v>0.71455518171599275</v>
      </c>
      <c r="J477" s="13">
        <v>21.30744</v>
      </c>
      <c r="K477" s="2">
        <v>15.225341661102613</v>
      </c>
    </row>
    <row r="478" spans="1:26" x14ac:dyDescent="0.2">
      <c r="A478" s="1">
        <v>4</v>
      </c>
      <c r="B478" s="1">
        <v>433</v>
      </c>
      <c r="C478" s="1" t="s">
        <v>11</v>
      </c>
      <c r="D478" s="1">
        <v>6</v>
      </c>
      <c r="F478" s="1">
        <v>13.5</v>
      </c>
      <c r="G478" s="9">
        <v>13.5</v>
      </c>
      <c r="H478" s="2">
        <v>3.0769230769230771</v>
      </c>
      <c r="I478" s="12">
        <v>0.70366085242412346</v>
      </c>
      <c r="J478" s="13">
        <v>21.679679999999998</v>
      </c>
      <c r="K478" s="2">
        <v>15.25514210908222</v>
      </c>
    </row>
    <row r="479" spans="1:26" x14ac:dyDescent="0.2">
      <c r="A479" s="1">
        <v>4</v>
      </c>
      <c r="B479" s="1">
        <v>433</v>
      </c>
      <c r="C479" s="1" t="s">
        <v>11</v>
      </c>
      <c r="D479" s="1">
        <v>7</v>
      </c>
      <c r="E479" s="1" t="s">
        <v>13</v>
      </c>
      <c r="F479" s="1">
        <v>15.75</v>
      </c>
      <c r="G479" s="9">
        <v>15.75</v>
      </c>
      <c r="H479" s="2">
        <v>2.6666666666666665</v>
      </c>
      <c r="I479" s="12">
        <v>0.73084485929260001</v>
      </c>
      <c r="J479" s="13">
        <v>16.93272</v>
      </c>
      <c r="K479" s="2">
        <v>12.375191365840994</v>
      </c>
    </row>
    <row r="480" spans="1:26" x14ac:dyDescent="0.2">
      <c r="A480" s="1">
        <v>4</v>
      </c>
      <c r="B480" s="1">
        <v>433</v>
      </c>
      <c r="C480" s="1" t="s">
        <v>11</v>
      </c>
      <c r="D480" s="1">
        <v>8</v>
      </c>
      <c r="E480" s="1" t="s">
        <v>13</v>
      </c>
      <c r="F480" s="1">
        <v>18</v>
      </c>
      <c r="G480" s="9">
        <v>18</v>
      </c>
      <c r="H480" s="2">
        <v>3.0769230769230771</v>
      </c>
      <c r="I480" s="12">
        <v>0.71454030589968953</v>
      </c>
      <c r="J480" s="13">
        <v>18.256519999999998</v>
      </c>
      <c r="K480" s="2">
        <v>13.045019385463799</v>
      </c>
    </row>
    <row r="481" spans="1:26" x14ac:dyDescent="0.2">
      <c r="A481" s="1">
        <v>4</v>
      </c>
      <c r="B481" s="1">
        <v>433</v>
      </c>
      <c r="C481" s="1" t="s">
        <v>10</v>
      </c>
      <c r="D481" s="1">
        <v>1</v>
      </c>
      <c r="E481" s="1">
        <v>1</v>
      </c>
      <c r="F481" s="1">
        <v>-2.25</v>
      </c>
      <c r="G481" s="9">
        <v>2.25</v>
      </c>
      <c r="H481" s="2">
        <v>3.6363636363636362</v>
      </c>
      <c r="I481" s="12">
        <v>0.6699874909961393</v>
      </c>
      <c r="J481" s="13">
        <v>17.28369</v>
      </c>
      <c r="K481" s="2">
        <v>11.579856098255062</v>
      </c>
    </row>
    <row r="482" spans="1:26" x14ac:dyDescent="0.2">
      <c r="A482" s="1">
        <v>4</v>
      </c>
      <c r="B482" s="1">
        <v>433</v>
      </c>
      <c r="C482" s="1" t="s">
        <v>10</v>
      </c>
      <c r="D482" s="1">
        <v>2</v>
      </c>
      <c r="E482" s="1">
        <v>1</v>
      </c>
      <c r="F482" s="1">
        <v>-4.5</v>
      </c>
      <c r="G482" s="9">
        <v>4.5</v>
      </c>
      <c r="H482" s="2">
        <v>3.3333333333333335</v>
      </c>
      <c r="I482" s="12">
        <v>0.70745084070536202</v>
      </c>
      <c r="J482" s="13">
        <v>18.230640000000001</v>
      </c>
      <c r="K482" s="2">
        <v>12.897281594596802</v>
      </c>
    </row>
    <row r="483" spans="1:26" x14ac:dyDescent="0.2">
      <c r="A483" s="1">
        <v>4</v>
      </c>
      <c r="B483" s="1">
        <v>433</v>
      </c>
      <c r="C483" s="1" t="s">
        <v>10</v>
      </c>
      <c r="D483" s="1">
        <v>3</v>
      </c>
      <c r="E483" s="1">
        <v>1</v>
      </c>
      <c r="F483" s="1">
        <v>-6.75</v>
      </c>
      <c r="G483" s="9">
        <v>6.75</v>
      </c>
      <c r="H483" s="2">
        <v>2.298850574712644</v>
      </c>
      <c r="I483" s="12">
        <v>0.70353435738051118</v>
      </c>
      <c r="J483" s="13">
        <v>19.661770000000001</v>
      </c>
      <c r="K483" s="2">
        <v>13.832730721913414</v>
      </c>
      <c r="L483" s="17" t="s">
        <v>14</v>
      </c>
      <c r="M483" s="17"/>
      <c r="N483" s="17"/>
      <c r="O483" s="17"/>
      <c r="P483" s="17" t="s">
        <v>16</v>
      </c>
      <c r="Q483" s="17"/>
      <c r="R483" s="17"/>
      <c r="S483" s="17"/>
      <c r="T483" s="17" t="s">
        <v>15</v>
      </c>
      <c r="U483" s="17"/>
      <c r="V483" s="17"/>
      <c r="W483" s="17"/>
      <c r="X483" s="17" t="s">
        <v>17</v>
      </c>
      <c r="Y483" s="17"/>
      <c r="Z483" s="17"/>
    </row>
    <row r="484" spans="1:26" x14ac:dyDescent="0.2">
      <c r="A484" s="1">
        <v>4</v>
      </c>
      <c r="B484" s="1">
        <v>433</v>
      </c>
      <c r="C484" s="1" t="s">
        <v>10</v>
      </c>
      <c r="D484" s="1">
        <v>4</v>
      </c>
      <c r="F484" s="1">
        <v>-9</v>
      </c>
      <c r="G484" s="9">
        <v>9</v>
      </c>
      <c r="H484" s="2">
        <v>1.7857142857142858</v>
      </c>
      <c r="I484" s="12">
        <v>0.70270087579871432</v>
      </c>
      <c r="J484" s="13">
        <v>23.250160000000001</v>
      </c>
      <c r="K484" s="2">
        <v>16.337907794460236</v>
      </c>
    </row>
    <row r="485" spans="1:26" x14ac:dyDescent="0.2">
      <c r="A485" s="1">
        <v>4</v>
      </c>
      <c r="B485" s="1">
        <v>433</v>
      </c>
      <c r="C485" s="1" t="s">
        <v>10</v>
      </c>
      <c r="D485" s="1">
        <v>5</v>
      </c>
      <c r="F485" s="1">
        <v>-11.25</v>
      </c>
      <c r="G485" s="9">
        <v>11.25</v>
      </c>
      <c r="H485" s="2">
        <v>2.2222222222222223</v>
      </c>
      <c r="I485" s="12">
        <v>0.67845344394898721</v>
      </c>
      <c r="J485" s="13">
        <v>22.391539999999999</v>
      </c>
      <c r="K485" s="2">
        <v>15.191617428321505</v>
      </c>
    </row>
    <row r="486" spans="1:26" x14ac:dyDescent="0.2">
      <c r="A486" s="1">
        <v>4</v>
      </c>
      <c r="B486" s="1">
        <v>433</v>
      </c>
      <c r="C486" s="1" t="s">
        <v>10</v>
      </c>
      <c r="D486" s="1">
        <v>6</v>
      </c>
      <c r="F486" s="1">
        <v>-13.5</v>
      </c>
      <c r="G486" s="9">
        <v>13.5</v>
      </c>
      <c r="H486" s="2">
        <v>2.2222222222222223</v>
      </c>
      <c r="I486" s="12">
        <v>0.68621245547300525</v>
      </c>
      <c r="J486" s="13">
        <v>22.85669</v>
      </c>
      <c r="K486" s="2">
        <v>15.684545368885285</v>
      </c>
    </row>
    <row r="487" spans="1:26" x14ac:dyDescent="0.2">
      <c r="A487" s="1">
        <v>4</v>
      </c>
      <c r="B487" s="1">
        <v>433</v>
      </c>
      <c r="C487" s="1" t="s">
        <v>10</v>
      </c>
      <c r="D487" s="1">
        <v>7</v>
      </c>
      <c r="E487" s="1" t="s">
        <v>13</v>
      </c>
      <c r="F487" s="1">
        <v>-15.75</v>
      </c>
      <c r="G487" s="9">
        <v>15.75</v>
      </c>
      <c r="H487" s="2">
        <v>3.6363636363636362</v>
      </c>
      <c r="I487" s="12">
        <v>0.70476369616907575</v>
      </c>
      <c r="J487" s="13">
        <v>20.6174</v>
      </c>
      <c r="K487" s="2">
        <v>14.530395029396303</v>
      </c>
    </row>
    <row r="488" spans="1:26" x14ac:dyDescent="0.2">
      <c r="A488" s="1">
        <v>4</v>
      </c>
      <c r="B488" s="1">
        <v>433</v>
      </c>
      <c r="C488" s="1" t="s">
        <v>10</v>
      </c>
      <c r="D488" s="1">
        <v>8</v>
      </c>
      <c r="E488" s="1" t="s">
        <v>13</v>
      </c>
      <c r="F488" s="1">
        <v>-18</v>
      </c>
      <c r="G488" s="9">
        <v>18</v>
      </c>
      <c r="H488" s="2">
        <v>3.0769230769230771</v>
      </c>
      <c r="I488" s="12">
        <v>0.70497647468133617</v>
      </c>
      <c r="J488" s="13">
        <v>21.30162</v>
      </c>
      <c r="K488" s="2">
        <v>15.017140972601444</v>
      </c>
    </row>
    <row r="489" spans="1:26" x14ac:dyDescent="0.2">
      <c r="A489" s="1">
        <v>4</v>
      </c>
      <c r="B489" s="7">
        <v>443</v>
      </c>
      <c r="C489" s="1" t="s">
        <v>11</v>
      </c>
      <c r="D489" s="1">
        <v>1</v>
      </c>
      <c r="E489" s="1">
        <v>1</v>
      </c>
      <c r="F489" s="1">
        <v>2.25</v>
      </c>
      <c r="G489" s="9">
        <v>2.25</v>
      </c>
      <c r="H489" s="2">
        <v>4.2553191489361701</v>
      </c>
      <c r="I489" s="12">
        <v>0.67029334576083333</v>
      </c>
      <c r="J489" s="13">
        <v>19.3</v>
      </c>
      <c r="K489" s="2">
        <v>12.936661573184082</v>
      </c>
    </row>
    <row r="490" spans="1:26" x14ac:dyDescent="0.2">
      <c r="A490" s="1">
        <v>4</v>
      </c>
      <c r="B490" s="1">
        <v>443</v>
      </c>
      <c r="C490" s="1" t="s">
        <v>11</v>
      </c>
      <c r="D490" s="1">
        <v>2</v>
      </c>
      <c r="E490" s="1">
        <v>1</v>
      </c>
      <c r="F490" s="1">
        <v>4.5</v>
      </c>
      <c r="G490" s="9">
        <v>4.5</v>
      </c>
      <c r="H490" s="2">
        <v>3.3333333333333335</v>
      </c>
      <c r="I490" s="12">
        <v>0.68274501201097226</v>
      </c>
      <c r="J490" s="13">
        <v>21.7</v>
      </c>
      <c r="K490" s="2">
        <v>14.815566760638097</v>
      </c>
    </row>
    <row r="491" spans="1:26" x14ac:dyDescent="0.2">
      <c r="A491" s="1">
        <v>4</v>
      </c>
      <c r="B491" s="1">
        <v>443</v>
      </c>
      <c r="C491" s="1" t="s">
        <v>11</v>
      </c>
      <c r="D491" s="1">
        <v>3</v>
      </c>
      <c r="E491" s="1">
        <v>1</v>
      </c>
      <c r="F491" s="1">
        <v>6.75</v>
      </c>
      <c r="G491" s="9">
        <v>6.75</v>
      </c>
      <c r="H491" s="2">
        <v>3.3333333333333335</v>
      </c>
      <c r="I491" s="12">
        <v>0.69358652621217953</v>
      </c>
      <c r="J491" s="13">
        <v>21.8</v>
      </c>
      <c r="K491" s="2">
        <v>15.120186271425514</v>
      </c>
    </row>
    <row r="492" spans="1:26" x14ac:dyDescent="0.2">
      <c r="A492" s="1">
        <v>4</v>
      </c>
      <c r="B492" s="1">
        <v>443</v>
      </c>
      <c r="C492" s="1" t="s">
        <v>11</v>
      </c>
      <c r="D492" s="1">
        <v>4</v>
      </c>
      <c r="F492" s="1">
        <v>9</v>
      </c>
      <c r="G492" s="9">
        <v>9</v>
      </c>
      <c r="H492" s="2">
        <v>1.9047619047619047</v>
      </c>
      <c r="I492" s="12">
        <v>0.66712403302500523</v>
      </c>
      <c r="J492" s="13">
        <v>20.7</v>
      </c>
      <c r="K492" s="2">
        <v>13.809467483617608</v>
      </c>
    </row>
    <row r="493" spans="1:26" x14ac:dyDescent="0.2">
      <c r="A493" s="1">
        <v>4</v>
      </c>
      <c r="B493" s="1">
        <v>443</v>
      </c>
      <c r="C493" s="1" t="s">
        <v>11</v>
      </c>
      <c r="D493" s="1">
        <v>5</v>
      </c>
      <c r="F493" s="1">
        <v>11.25</v>
      </c>
      <c r="G493" s="9">
        <v>11.25</v>
      </c>
      <c r="H493" s="2">
        <v>1.5384615384615385</v>
      </c>
      <c r="I493" s="12">
        <v>0.56505802624210077</v>
      </c>
      <c r="J493" s="13">
        <v>19.7</v>
      </c>
      <c r="K493" s="2">
        <v>11.131643116969386</v>
      </c>
    </row>
    <row r="494" spans="1:26" x14ac:dyDescent="0.2">
      <c r="A494" s="1">
        <v>4</v>
      </c>
      <c r="B494" s="1">
        <v>443</v>
      </c>
      <c r="C494" s="1" t="s">
        <v>11</v>
      </c>
      <c r="D494" s="1">
        <v>6</v>
      </c>
      <c r="F494" s="1">
        <v>13.5</v>
      </c>
      <c r="G494" s="9">
        <v>13.5</v>
      </c>
      <c r="H494" s="2">
        <v>2</v>
      </c>
      <c r="I494" s="12">
        <v>0.72881678007028494</v>
      </c>
      <c r="J494" s="13">
        <v>19.399999999999999</v>
      </c>
      <c r="K494" s="2">
        <v>14.139045533363529</v>
      </c>
    </row>
    <row r="495" spans="1:26" x14ac:dyDescent="0.2">
      <c r="A495" s="1">
        <v>4</v>
      </c>
      <c r="B495" s="1">
        <v>443</v>
      </c>
      <c r="C495" s="1" t="s">
        <v>11</v>
      </c>
      <c r="D495" s="1">
        <v>7</v>
      </c>
      <c r="E495" s="1" t="s">
        <v>13</v>
      </c>
      <c r="F495" s="1">
        <v>15.75</v>
      </c>
      <c r="G495" s="9">
        <v>15.75</v>
      </c>
      <c r="H495" s="2">
        <v>2.8571428571428572</v>
      </c>
      <c r="I495" s="12">
        <v>0.66656543982397187</v>
      </c>
      <c r="J495" s="13">
        <v>17.899999999999999</v>
      </c>
      <c r="K495" s="2">
        <v>11.931521372849096</v>
      </c>
    </row>
    <row r="496" spans="1:26" x14ac:dyDescent="0.2">
      <c r="A496" s="1">
        <v>4</v>
      </c>
      <c r="B496" s="1">
        <v>443</v>
      </c>
      <c r="C496" s="1" t="s">
        <v>11</v>
      </c>
      <c r="D496" s="1">
        <v>8</v>
      </c>
      <c r="E496" s="1" t="s">
        <v>13</v>
      </c>
      <c r="F496" s="1">
        <v>18</v>
      </c>
      <c r="G496" s="9">
        <v>18</v>
      </c>
      <c r="H496" s="2">
        <v>2.3529411764705883</v>
      </c>
      <c r="I496" s="12">
        <v>0.64656986312355647</v>
      </c>
      <c r="J496" s="13">
        <v>19.600000000000001</v>
      </c>
      <c r="K496" s="2">
        <v>12.672769317221707</v>
      </c>
    </row>
    <row r="497" spans="1:26" x14ac:dyDescent="0.2">
      <c r="A497" s="1">
        <v>4</v>
      </c>
      <c r="B497" s="1">
        <v>443</v>
      </c>
      <c r="C497" s="1" t="s">
        <v>10</v>
      </c>
      <c r="D497" s="1">
        <v>1</v>
      </c>
      <c r="E497" s="1">
        <v>1</v>
      </c>
      <c r="F497" s="1">
        <v>-2.25</v>
      </c>
      <c r="G497" s="9">
        <v>2.25</v>
      </c>
      <c r="H497" s="2">
        <v>4</v>
      </c>
      <c r="I497" s="12">
        <v>0.67364412952330832</v>
      </c>
      <c r="J497" s="13">
        <v>18.175989999999999</v>
      </c>
      <c r="K497" s="2">
        <v>12.244148961774357</v>
      </c>
    </row>
    <row r="498" spans="1:26" x14ac:dyDescent="0.2">
      <c r="A498" s="1">
        <v>4</v>
      </c>
      <c r="B498" s="1">
        <v>443</v>
      </c>
      <c r="C498" s="1" t="s">
        <v>10</v>
      </c>
      <c r="D498" s="1">
        <v>2</v>
      </c>
      <c r="E498" s="1">
        <v>1</v>
      </c>
      <c r="F498" s="1">
        <v>-4.5</v>
      </c>
      <c r="G498" s="9">
        <v>4.5</v>
      </c>
      <c r="H498" s="2">
        <v>3.3333333333333335</v>
      </c>
      <c r="I498" s="12">
        <v>0.68145228148665127</v>
      </c>
      <c r="J498" s="13">
        <v>21.299720000000001</v>
      </c>
      <c r="K498" s="2">
        <v>14.514742789026856</v>
      </c>
    </row>
    <row r="499" spans="1:26" x14ac:dyDescent="0.2">
      <c r="A499" s="1">
        <v>4</v>
      </c>
      <c r="B499" s="1">
        <v>443</v>
      </c>
      <c r="C499" s="1" t="s">
        <v>10</v>
      </c>
      <c r="D499" s="1">
        <v>3</v>
      </c>
      <c r="E499" s="1">
        <v>1</v>
      </c>
      <c r="F499" s="1">
        <v>-6.75</v>
      </c>
      <c r="G499" s="9">
        <v>6.75</v>
      </c>
      <c r="H499" s="2">
        <v>3.3333333333333335</v>
      </c>
      <c r="I499" s="12">
        <v>0.70199996559235067</v>
      </c>
      <c r="J499" s="13">
        <v>23.059910000000002</v>
      </c>
      <c r="K499" s="2">
        <v>16.188056026562705</v>
      </c>
      <c r="L499" s="17" t="s">
        <v>14</v>
      </c>
      <c r="M499" s="17"/>
      <c r="N499" s="17"/>
      <c r="O499" s="17"/>
      <c r="P499" s="17" t="s">
        <v>16</v>
      </c>
      <c r="Q499" s="17"/>
      <c r="R499" s="17"/>
      <c r="S499" s="17"/>
      <c r="T499" s="17" t="s">
        <v>15</v>
      </c>
      <c r="U499" s="17"/>
      <c r="V499" s="17"/>
      <c r="W499" s="17"/>
      <c r="X499" s="17" t="s">
        <v>17</v>
      </c>
      <c r="Y499" s="17"/>
      <c r="Z499" s="17"/>
    </row>
    <row r="500" spans="1:26" x14ac:dyDescent="0.2">
      <c r="A500" s="1">
        <v>4</v>
      </c>
      <c r="B500" s="1">
        <v>443</v>
      </c>
      <c r="C500" s="1" t="s">
        <v>10</v>
      </c>
      <c r="D500" s="1">
        <v>4</v>
      </c>
      <c r="F500" s="1">
        <v>-9</v>
      </c>
      <c r="G500" s="9">
        <v>9</v>
      </c>
      <c r="H500" s="2">
        <v>1.9047619047619047</v>
      </c>
      <c r="I500" s="12">
        <v>0.71614878425920692</v>
      </c>
      <c r="J500" s="13">
        <v>24.624869999999994</v>
      </c>
      <c r="K500" s="2">
        <v>17.635070713041014</v>
      </c>
    </row>
    <row r="501" spans="1:26" x14ac:dyDescent="0.2">
      <c r="A501" s="1">
        <v>4</v>
      </c>
      <c r="B501" s="1">
        <v>443</v>
      </c>
      <c r="C501" s="1" t="s">
        <v>10</v>
      </c>
      <c r="D501" s="1">
        <v>5</v>
      </c>
      <c r="F501" s="1">
        <v>-11.25</v>
      </c>
      <c r="G501" s="9">
        <v>11.25</v>
      </c>
      <c r="H501" s="2">
        <v>1.8181818181818181</v>
      </c>
      <c r="I501" s="12">
        <v>0.70931184921963464</v>
      </c>
      <c r="J501" s="13">
        <v>25.721749999999997</v>
      </c>
      <c r="K501" s="2">
        <v>18.244742057665135</v>
      </c>
    </row>
    <row r="502" spans="1:26" x14ac:dyDescent="0.2">
      <c r="A502" s="1">
        <v>4</v>
      </c>
      <c r="B502" s="1">
        <v>443</v>
      </c>
      <c r="C502" s="1" t="s">
        <v>10</v>
      </c>
      <c r="D502" s="1">
        <v>6</v>
      </c>
      <c r="F502" s="1">
        <v>-13.5</v>
      </c>
      <c r="G502" s="9">
        <v>13.5</v>
      </c>
      <c r="H502" s="2">
        <v>2.3529411764705883</v>
      </c>
      <c r="I502" s="12">
        <v>0.71214392803598192</v>
      </c>
      <c r="J502" s="13">
        <v>22.364279999999997</v>
      </c>
      <c r="K502" s="2">
        <v>15.926586206896548</v>
      </c>
    </row>
    <row r="503" spans="1:26" x14ac:dyDescent="0.2">
      <c r="A503" s="1">
        <v>4</v>
      </c>
      <c r="B503" s="1">
        <v>443</v>
      </c>
      <c r="C503" s="1" t="s">
        <v>10</v>
      </c>
      <c r="D503" s="1">
        <v>7</v>
      </c>
      <c r="E503" s="1" t="s">
        <v>13</v>
      </c>
      <c r="F503" s="1">
        <v>-15.75</v>
      </c>
      <c r="G503" s="9">
        <v>15.75</v>
      </c>
      <c r="H503" s="2">
        <v>2.8571428571428572</v>
      </c>
      <c r="I503" s="12">
        <v>0.72864585334243515</v>
      </c>
      <c r="J503" s="13">
        <v>17.624239999999997</v>
      </c>
      <c r="K503" s="2">
        <v>12.841829394311878</v>
      </c>
    </row>
    <row r="504" spans="1:26" x14ac:dyDescent="0.2">
      <c r="A504" s="1">
        <v>4</v>
      </c>
      <c r="B504" s="1">
        <v>443</v>
      </c>
      <c r="C504" s="1" t="s">
        <v>10</v>
      </c>
      <c r="D504" s="1">
        <v>8</v>
      </c>
      <c r="E504" s="1" t="s">
        <v>13</v>
      </c>
      <c r="F504" s="1">
        <v>-18</v>
      </c>
      <c r="G504" s="9">
        <v>18</v>
      </c>
      <c r="H504" s="2">
        <v>2.5</v>
      </c>
      <c r="I504" s="12">
        <v>0.72417993534852487</v>
      </c>
      <c r="J504" s="13">
        <v>20.08042</v>
      </c>
      <c r="K504" s="2">
        <v>14.541837257371226</v>
      </c>
    </row>
    <row r="505" spans="1:26" x14ac:dyDescent="0.2">
      <c r="A505" s="1">
        <v>5</v>
      </c>
      <c r="B505" s="7">
        <v>503</v>
      </c>
      <c r="C505" s="1" t="s">
        <v>11</v>
      </c>
      <c r="D505" s="1">
        <v>1</v>
      </c>
      <c r="E505" s="1">
        <v>1</v>
      </c>
      <c r="F505" s="1">
        <v>2.25</v>
      </c>
      <c r="G505" s="9">
        <v>2.25</v>
      </c>
      <c r="H505" s="2">
        <v>1.5384615384615385</v>
      </c>
      <c r="I505" s="12">
        <v>0.69433065191036469</v>
      </c>
      <c r="J505" s="13">
        <v>20</v>
      </c>
      <c r="K505" s="2">
        <v>13.886613038207294</v>
      </c>
    </row>
    <row r="506" spans="1:26" x14ac:dyDescent="0.2">
      <c r="A506" s="1">
        <v>5</v>
      </c>
      <c r="B506" s="1">
        <v>503</v>
      </c>
      <c r="C506" s="1" t="s">
        <v>11</v>
      </c>
      <c r="D506" s="1">
        <v>2</v>
      </c>
      <c r="E506" s="1">
        <v>1</v>
      </c>
      <c r="F506" s="1">
        <v>4.5</v>
      </c>
      <c r="G506" s="9">
        <v>4.5</v>
      </c>
      <c r="H506" s="2">
        <v>1.2121212121212122</v>
      </c>
      <c r="I506" s="12">
        <v>0.71386822382969284</v>
      </c>
      <c r="J506" s="13">
        <v>22.6</v>
      </c>
      <c r="K506" s="2">
        <v>16.13342185855106</v>
      </c>
    </row>
    <row r="507" spans="1:26" x14ac:dyDescent="0.2">
      <c r="A507" s="1">
        <v>5</v>
      </c>
      <c r="B507" s="1">
        <v>503</v>
      </c>
      <c r="C507" s="1" t="s">
        <v>11</v>
      </c>
      <c r="D507" s="1">
        <v>3</v>
      </c>
      <c r="F507" s="1">
        <v>6.75</v>
      </c>
      <c r="G507" s="9">
        <v>6.75</v>
      </c>
      <c r="H507" s="2">
        <v>2.0408163265306123</v>
      </c>
      <c r="I507" s="12">
        <v>0.6864445150538474</v>
      </c>
      <c r="J507" s="13">
        <v>21.7</v>
      </c>
      <c r="K507" s="2">
        <v>14.895845976668488</v>
      </c>
    </row>
    <row r="508" spans="1:26" x14ac:dyDescent="0.2">
      <c r="A508" s="1">
        <v>5</v>
      </c>
      <c r="B508" s="1">
        <v>503</v>
      </c>
      <c r="C508" s="1" t="s">
        <v>11</v>
      </c>
      <c r="D508" s="1">
        <v>4</v>
      </c>
      <c r="F508" s="1">
        <v>9</v>
      </c>
      <c r="G508" s="9">
        <v>9</v>
      </c>
      <c r="H508" s="2">
        <v>2.8571428571428572</v>
      </c>
      <c r="I508" s="12">
        <v>0.68693042969438223</v>
      </c>
      <c r="J508" s="13">
        <v>21.7</v>
      </c>
      <c r="K508" s="2">
        <v>14.906390324368095</v>
      </c>
    </row>
    <row r="509" spans="1:26" x14ac:dyDescent="0.2">
      <c r="A509" s="1">
        <v>5</v>
      </c>
      <c r="B509" s="1">
        <v>503</v>
      </c>
      <c r="C509" s="1" t="s">
        <v>11</v>
      </c>
      <c r="D509" s="1">
        <v>5</v>
      </c>
      <c r="F509" s="1">
        <v>11.25</v>
      </c>
      <c r="G509" s="9">
        <v>11.25</v>
      </c>
      <c r="H509" s="2">
        <v>1.7391304347826086</v>
      </c>
      <c r="I509" s="12">
        <v>0.69151478072418238</v>
      </c>
      <c r="J509" s="13">
        <v>23.7</v>
      </c>
      <c r="K509" s="2">
        <v>16.388900303163123</v>
      </c>
    </row>
    <row r="510" spans="1:26" x14ac:dyDescent="0.2">
      <c r="A510" s="1">
        <v>5</v>
      </c>
      <c r="B510" s="1">
        <v>503</v>
      </c>
      <c r="C510" s="1" t="s">
        <v>11</v>
      </c>
      <c r="D510" s="1">
        <v>6</v>
      </c>
      <c r="F510" s="1">
        <v>13.5</v>
      </c>
      <c r="G510" s="9">
        <v>13.5</v>
      </c>
      <c r="H510" s="2">
        <v>1.8181818181818181</v>
      </c>
      <c r="I510" s="12">
        <v>0.66096879019821619</v>
      </c>
      <c r="J510" s="13">
        <v>23.1</v>
      </c>
      <c r="K510" s="2">
        <v>15.268379053578794</v>
      </c>
    </row>
    <row r="511" spans="1:26" x14ac:dyDescent="0.2">
      <c r="A511" s="1">
        <v>5</v>
      </c>
      <c r="B511" s="1">
        <v>503</v>
      </c>
      <c r="C511" s="1" t="s">
        <v>11</v>
      </c>
      <c r="D511" s="1">
        <v>7</v>
      </c>
      <c r="E511" s="1" t="s">
        <v>13</v>
      </c>
      <c r="F511" s="1">
        <v>15.75</v>
      </c>
      <c r="G511" s="9">
        <v>15.75</v>
      </c>
      <c r="H511" s="2">
        <v>1.3793103448275863</v>
      </c>
      <c r="I511" s="12">
        <v>0.66106567086888046</v>
      </c>
      <c r="J511" s="13">
        <v>21.9</v>
      </c>
      <c r="K511" s="2">
        <v>14.477338192028482</v>
      </c>
    </row>
    <row r="512" spans="1:26" x14ac:dyDescent="0.2">
      <c r="A512" s="1">
        <v>5</v>
      </c>
      <c r="B512" s="1">
        <v>503</v>
      </c>
      <c r="C512" s="1" t="s">
        <v>11</v>
      </c>
      <c r="D512" s="1">
        <v>8</v>
      </c>
      <c r="E512" s="1" t="s">
        <v>13</v>
      </c>
      <c r="F512" s="1">
        <v>18</v>
      </c>
      <c r="G512" s="9">
        <v>18</v>
      </c>
      <c r="H512" s="2">
        <v>2</v>
      </c>
      <c r="I512" s="12">
        <v>0.68598884848189412</v>
      </c>
      <c r="J512" s="13">
        <v>22.2</v>
      </c>
      <c r="K512" s="2">
        <v>15.22895243629805</v>
      </c>
    </row>
    <row r="513" spans="1:26" x14ac:dyDescent="0.2">
      <c r="A513" s="1">
        <v>5</v>
      </c>
      <c r="B513" s="1">
        <v>503</v>
      </c>
      <c r="C513" s="1" t="s">
        <v>10</v>
      </c>
      <c r="D513" s="1">
        <v>1</v>
      </c>
      <c r="E513" s="1">
        <v>1</v>
      </c>
      <c r="F513" s="1">
        <v>-2.25</v>
      </c>
      <c r="G513" s="9">
        <v>2.25</v>
      </c>
      <c r="H513" s="2">
        <v>3.0769230769230771</v>
      </c>
      <c r="I513" s="12">
        <v>0.6453583218074711</v>
      </c>
      <c r="J513" s="13">
        <v>21.8</v>
      </c>
      <c r="K513" s="2">
        <v>14.068811415402871</v>
      </c>
    </row>
    <row r="514" spans="1:26" x14ac:dyDescent="0.2">
      <c r="A514" s="1">
        <v>5</v>
      </c>
      <c r="B514" s="1">
        <v>503</v>
      </c>
      <c r="C514" s="1" t="s">
        <v>10</v>
      </c>
      <c r="D514" s="1">
        <v>2</v>
      </c>
      <c r="E514" s="1">
        <v>1</v>
      </c>
      <c r="F514" s="1">
        <v>-4.5</v>
      </c>
      <c r="G514" s="9">
        <v>4.5</v>
      </c>
      <c r="H514" s="2">
        <v>2</v>
      </c>
      <c r="I514" s="12">
        <v>0.6942336581898062</v>
      </c>
      <c r="J514" s="13">
        <v>23.7</v>
      </c>
      <c r="K514" s="2">
        <v>16.453337699098405</v>
      </c>
    </row>
    <row r="515" spans="1:26" x14ac:dyDescent="0.2">
      <c r="A515" s="1">
        <v>5</v>
      </c>
      <c r="B515" s="1">
        <v>503</v>
      </c>
      <c r="C515" s="1" t="s">
        <v>10</v>
      </c>
      <c r="D515" s="1">
        <v>3</v>
      </c>
      <c r="F515" s="1">
        <v>-6.75</v>
      </c>
      <c r="G515" s="9">
        <v>6.75</v>
      </c>
      <c r="H515" s="2">
        <v>2.1052631578947367</v>
      </c>
      <c r="I515" s="12">
        <v>0.69072095967283642</v>
      </c>
      <c r="J515" s="13">
        <v>23.9</v>
      </c>
      <c r="K515" s="2">
        <v>16.508230936180791</v>
      </c>
      <c r="L515" s="17" t="s">
        <v>14</v>
      </c>
      <c r="M515" s="17"/>
      <c r="N515" s="17"/>
      <c r="O515" s="17"/>
      <c r="P515" s="17" t="s">
        <v>16</v>
      </c>
      <c r="Q515" s="17"/>
      <c r="R515" s="17"/>
      <c r="S515" s="17"/>
      <c r="T515" s="17" t="s">
        <v>15</v>
      </c>
      <c r="U515" s="17"/>
      <c r="V515" s="17"/>
      <c r="W515" s="17"/>
      <c r="X515" s="17" t="s">
        <v>17</v>
      </c>
      <c r="Y515" s="17"/>
      <c r="Z515" s="17"/>
    </row>
    <row r="516" spans="1:26" x14ac:dyDescent="0.2">
      <c r="A516" s="1">
        <v>5</v>
      </c>
      <c r="B516" s="1">
        <v>503</v>
      </c>
      <c r="C516" s="1" t="s">
        <v>10</v>
      </c>
      <c r="D516" s="1">
        <v>4</v>
      </c>
      <c r="F516" s="1">
        <v>-9</v>
      </c>
      <c r="G516" s="9">
        <v>9</v>
      </c>
      <c r="H516" s="2">
        <v>2.8571428571428572</v>
      </c>
      <c r="I516" s="12">
        <v>0.69348465739205611</v>
      </c>
      <c r="J516" s="13">
        <v>24.1</v>
      </c>
      <c r="K516" s="2">
        <v>16.712980243148554</v>
      </c>
    </row>
    <row r="517" spans="1:26" x14ac:dyDescent="0.2">
      <c r="A517" s="1">
        <v>5</v>
      </c>
      <c r="B517" s="1">
        <v>503</v>
      </c>
      <c r="C517" s="1" t="s">
        <v>10</v>
      </c>
      <c r="D517" s="1">
        <v>5</v>
      </c>
      <c r="F517" s="1">
        <v>-11.25</v>
      </c>
      <c r="G517" s="9">
        <v>11.25</v>
      </c>
      <c r="H517" s="2">
        <v>2.298850574712644</v>
      </c>
      <c r="I517" s="12">
        <v>0.6729951375002956</v>
      </c>
      <c r="J517" s="13">
        <v>24</v>
      </c>
      <c r="K517" s="2">
        <v>16.151883300007093</v>
      </c>
    </row>
    <row r="518" spans="1:26" x14ac:dyDescent="0.2">
      <c r="A518" s="1">
        <v>5</v>
      </c>
      <c r="B518" s="1">
        <v>503</v>
      </c>
      <c r="C518" s="1" t="s">
        <v>10</v>
      </c>
      <c r="D518" s="1">
        <v>6</v>
      </c>
      <c r="F518" s="1">
        <v>-13.5</v>
      </c>
      <c r="G518" s="9">
        <v>13.5</v>
      </c>
      <c r="H518" s="2">
        <v>2</v>
      </c>
      <c r="I518" s="12">
        <v>0.65682905605617792</v>
      </c>
      <c r="J518" s="13">
        <v>23.7</v>
      </c>
      <c r="K518" s="2">
        <v>15.566848628531417</v>
      </c>
    </row>
    <row r="519" spans="1:26" x14ac:dyDescent="0.2">
      <c r="A519" s="1">
        <v>5</v>
      </c>
      <c r="B519" s="1">
        <v>503</v>
      </c>
      <c r="C519" s="1" t="s">
        <v>10</v>
      </c>
      <c r="D519" s="1">
        <v>7</v>
      </c>
      <c r="E519" s="1" t="s">
        <v>13</v>
      </c>
      <c r="F519" s="1">
        <v>-15.75</v>
      </c>
      <c r="G519" s="9">
        <v>15.75</v>
      </c>
      <c r="H519" s="2">
        <v>1.9047619047619047</v>
      </c>
      <c r="I519" s="12">
        <v>0.64862082729354431</v>
      </c>
      <c r="J519" s="13">
        <v>23.7</v>
      </c>
      <c r="K519" s="2">
        <v>15.372313606857</v>
      </c>
    </row>
    <row r="520" spans="1:26" x14ac:dyDescent="0.2">
      <c r="A520" s="1">
        <v>5</v>
      </c>
      <c r="B520" s="1">
        <v>503</v>
      </c>
      <c r="C520" s="1" t="s">
        <v>10</v>
      </c>
      <c r="D520" s="1">
        <v>8</v>
      </c>
      <c r="E520" s="1" t="s">
        <v>13</v>
      </c>
      <c r="F520" s="1">
        <v>-18</v>
      </c>
      <c r="G520" s="9">
        <v>18</v>
      </c>
      <c r="H520" s="2">
        <v>1.6666666666666667</v>
      </c>
      <c r="I520" s="12">
        <v>0.666486150955097</v>
      </c>
      <c r="J520" s="13">
        <v>22</v>
      </c>
      <c r="K520" s="2">
        <v>14.662695321012134</v>
      </c>
    </row>
    <row r="521" spans="1:26" x14ac:dyDescent="0.2">
      <c r="A521" s="1">
        <v>5</v>
      </c>
      <c r="B521" s="1">
        <v>503</v>
      </c>
      <c r="C521" s="1" t="s">
        <v>10</v>
      </c>
      <c r="D521" s="1">
        <v>9</v>
      </c>
      <c r="E521" s="1" t="s">
        <v>13</v>
      </c>
      <c r="F521" s="1">
        <v>-20.25</v>
      </c>
      <c r="G521" s="9">
        <v>20.25</v>
      </c>
      <c r="H521" s="2">
        <v>1.8181818181818181</v>
      </c>
      <c r="I521" s="12">
        <v>0.63171761284968819</v>
      </c>
      <c r="J521" s="13">
        <v>20.8</v>
      </c>
      <c r="K521" s="2">
        <v>13.139726347273514</v>
      </c>
    </row>
    <row r="522" spans="1:26" x14ac:dyDescent="0.2">
      <c r="A522" s="1">
        <v>5</v>
      </c>
      <c r="B522" s="7">
        <v>504</v>
      </c>
      <c r="C522" s="1" t="s">
        <v>11</v>
      </c>
      <c r="D522" s="1">
        <v>1</v>
      </c>
      <c r="E522" s="1" t="s">
        <v>13</v>
      </c>
      <c r="F522" s="1">
        <v>2.25</v>
      </c>
      <c r="G522" s="9">
        <v>2.25</v>
      </c>
      <c r="H522" s="2">
        <v>1.9047619047619047</v>
      </c>
      <c r="I522" s="12">
        <v>0.68502323067962068</v>
      </c>
      <c r="J522" s="13">
        <v>22.609489999999997</v>
      </c>
      <c r="K522" s="2">
        <v>15.488025883818576</v>
      </c>
    </row>
    <row r="523" spans="1:26" x14ac:dyDescent="0.2">
      <c r="A523" s="1">
        <v>5</v>
      </c>
      <c r="B523" s="1">
        <v>504</v>
      </c>
      <c r="C523" s="1" t="s">
        <v>11</v>
      </c>
      <c r="D523" s="1">
        <v>2</v>
      </c>
      <c r="E523" s="1" t="s">
        <v>13</v>
      </c>
      <c r="F523" s="1">
        <v>4.5</v>
      </c>
      <c r="G523" s="9">
        <v>4.5</v>
      </c>
      <c r="H523" s="2">
        <v>1.5384615384615385</v>
      </c>
      <c r="I523" s="12">
        <v>0.69068668482069828</v>
      </c>
      <c r="J523" s="13">
        <v>24.565770000000001</v>
      </c>
      <c r="K523" s="2">
        <v>16.967250241367765</v>
      </c>
    </row>
    <row r="524" spans="1:26" x14ac:dyDescent="0.2">
      <c r="A524" s="1">
        <v>5</v>
      </c>
      <c r="B524" s="1">
        <v>504</v>
      </c>
      <c r="C524" s="1" t="s">
        <v>11</v>
      </c>
      <c r="D524" s="1">
        <v>3</v>
      </c>
      <c r="F524" s="1">
        <v>6.75</v>
      </c>
      <c r="G524" s="9">
        <v>6.75</v>
      </c>
      <c r="H524" s="2">
        <v>2.2222222222222223</v>
      </c>
      <c r="I524" s="12">
        <v>0.69187721223681042</v>
      </c>
      <c r="J524" s="13">
        <v>24.274900000000002</v>
      </c>
      <c r="K524" s="2">
        <v>16.795250139327351</v>
      </c>
    </row>
    <row r="525" spans="1:26" x14ac:dyDescent="0.2">
      <c r="A525" s="1">
        <v>5</v>
      </c>
      <c r="B525" s="1">
        <v>504</v>
      </c>
      <c r="C525" s="1" t="s">
        <v>11</v>
      </c>
      <c r="D525" s="1">
        <v>4</v>
      </c>
      <c r="F525" s="1">
        <v>9</v>
      </c>
      <c r="G525" s="9">
        <v>9</v>
      </c>
      <c r="H525" s="2">
        <v>2.4096385542168672</v>
      </c>
      <c r="I525" s="12">
        <v>0.69715407814896202</v>
      </c>
      <c r="J525" s="13">
        <v>25.161989999999996</v>
      </c>
      <c r="K525" s="2">
        <v>17.541783942843399</v>
      </c>
    </row>
    <row r="526" spans="1:26" x14ac:dyDescent="0.2">
      <c r="A526" s="1">
        <v>5</v>
      </c>
      <c r="B526" s="1">
        <v>504</v>
      </c>
      <c r="C526" s="1" t="s">
        <v>11</v>
      </c>
      <c r="D526" s="1">
        <v>5</v>
      </c>
      <c r="F526" s="1">
        <v>11.25</v>
      </c>
      <c r="G526" s="9">
        <v>11.25</v>
      </c>
      <c r="H526" s="2">
        <v>2.3529411764705883</v>
      </c>
      <c r="I526" s="12">
        <v>0.6672609941651293</v>
      </c>
      <c r="J526" s="13">
        <v>24.315459999999998</v>
      </c>
      <c r="K526" s="2">
        <v>16.224758013182434</v>
      </c>
    </row>
    <row r="527" spans="1:26" x14ac:dyDescent="0.2">
      <c r="A527" s="1">
        <v>5</v>
      </c>
      <c r="B527" s="1">
        <v>504</v>
      </c>
      <c r="C527" s="1" t="s">
        <v>11</v>
      </c>
      <c r="D527" s="1">
        <v>6</v>
      </c>
      <c r="F527" s="1">
        <v>13.5</v>
      </c>
      <c r="G527" s="9">
        <v>13.5</v>
      </c>
      <c r="H527" s="2">
        <v>2</v>
      </c>
      <c r="I527" s="12">
        <v>0.64017620104486228</v>
      </c>
      <c r="J527" s="13">
        <v>23.12641</v>
      </c>
      <c r="K527" s="2">
        <v>14.804977297605912</v>
      </c>
    </row>
    <row r="528" spans="1:26" x14ac:dyDescent="0.2">
      <c r="A528" s="1">
        <v>5</v>
      </c>
      <c r="B528" s="1">
        <v>504</v>
      </c>
      <c r="C528" s="1" t="s">
        <v>11</v>
      </c>
      <c r="D528" s="1">
        <v>7</v>
      </c>
      <c r="E528" s="1" t="s">
        <v>13</v>
      </c>
      <c r="F528" s="1">
        <v>15.75</v>
      </c>
      <c r="G528" s="9">
        <v>15.75</v>
      </c>
      <c r="H528" s="2">
        <v>2.2222222222222223</v>
      </c>
      <c r="I528" s="12">
        <v>0.68557500989933418</v>
      </c>
      <c r="J528" s="13">
        <v>23.722300000000001</v>
      </c>
      <c r="K528" s="2">
        <v>16.263416057334975</v>
      </c>
    </row>
    <row r="529" spans="1:26" x14ac:dyDescent="0.2">
      <c r="A529" s="1">
        <v>5</v>
      </c>
      <c r="B529" s="1">
        <v>504</v>
      </c>
      <c r="C529" s="1" t="s">
        <v>11</v>
      </c>
      <c r="D529" s="1">
        <v>8</v>
      </c>
      <c r="E529" s="1" t="s">
        <v>13</v>
      </c>
      <c r="F529" s="1">
        <v>18</v>
      </c>
      <c r="G529" s="9">
        <v>18</v>
      </c>
      <c r="H529" s="2">
        <v>2.1052631578947367</v>
      </c>
      <c r="I529" s="12">
        <v>0.71433656054164141</v>
      </c>
      <c r="J529" s="13">
        <v>24.815899999999999</v>
      </c>
      <c r="K529" s="2">
        <v>17.726904652745318</v>
      </c>
    </row>
    <row r="530" spans="1:26" x14ac:dyDescent="0.2">
      <c r="A530" s="1">
        <v>5</v>
      </c>
      <c r="B530" s="1">
        <v>504</v>
      </c>
      <c r="C530" s="1" t="s">
        <v>11</v>
      </c>
      <c r="D530" s="1">
        <v>9</v>
      </c>
      <c r="E530" s="1" t="s">
        <v>13</v>
      </c>
      <c r="F530" s="1">
        <v>20.25</v>
      </c>
      <c r="G530" s="9">
        <v>20.25</v>
      </c>
      <c r="H530" s="2">
        <v>2.8571428571428572</v>
      </c>
      <c r="I530" s="12">
        <v>0.71052490448405481</v>
      </c>
      <c r="J530" s="13">
        <v>23.753830000000001</v>
      </c>
      <c r="K530" s="2">
        <v>16.877687791880476</v>
      </c>
    </row>
    <row r="531" spans="1:26" x14ac:dyDescent="0.2">
      <c r="A531" s="1">
        <v>5</v>
      </c>
      <c r="B531" s="1">
        <v>504</v>
      </c>
      <c r="C531" s="1" t="s">
        <v>10</v>
      </c>
      <c r="D531" s="1">
        <v>1</v>
      </c>
      <c r="F531" s="1">
        <v>-2.25</v>
      </c>
      <c r="G531" s="9">
        <v>2.25</v>
      </c>
      <c r="H531" s="2">
        <v>1.3333333333333333</v>
      </c>
      <c r="I531" s="12">
        <v>0.68199703680256052</v>
      </c>
      <c r="J531" s="13">
        <v>22.3</v>
      </c>
      <c r="K531" s="2">
        <v>15.2085339206971</v>
      </c>
    </row>
    <row r="532" spans="1:26" x14ac:dyDescent="0.2">
      <c r="A532" s="1">
        <v>5</v>
      </c>
      <c r="B532" s="1">
        <v>504</v>
      </c>
      <c r="C532" s="1" t="s">
        <v>10</v>
      </c>
      <c r="D532" s="1">
        <v>2</v>
      </c>
      <c r="E532" s="1" t="s">
        <v>13</v>
      </c>
      <c r="F532" s="1">
        <v>-4.5</v>
      </c>
      <c r="G532" s="9">
        <v>4.5</v>
      </c>
      <c r="H532" s="2">
        <v>2</v>
      </c>
      <c r="I532" s="12">
        <v>0.7087230194426597</v>
      </c>
      <c r="J532" s="13">
        <v>23.9</v>
      </c>
      <c r="K532" s="2">
        <v>16.938480164679568</v>
      </c>
      <c r="L532" s="17" t="s">
        <v>14</v>
      </c>
      <c r="M532" s="17"/>
      <c r="N532" s="17"/>
      <c r="O532" s="17"/>
      <c r="P532" s="17" t="s">
        <v>16</v>
      </c>
      <c r="Q532" s="17"/>
      <c r="R532" s="17"/>
      <c r="S532" s="17"/>
      <c r="T532" s="17" t="s">
        <v>15</v>
      </c>
      <c r="U532" s="17"/>
      <c r="V532" s="17"/>
      <c r="W532" s="17"/>
      <c r="X532" s="17" t="s">
        <v>17</v>
      </c>
      <c r="Y532" s="17"/>
      <c r="Z532" s="17"/>
    </row>
    <row r="533" spans="1:26" x14ac:dyDescent="0.2">
      <c r="A533" s="1">
        <v>5</v>
      </c>
      <c r="B533" s="1">
        <v>504</v>
      </c>
      <c r="C533" s="1" t="s">
        <v>10</v>
      </c>
      <c r="D533" s="1">
        <v>3</v>
      </c>
      <c r="E533" s="1" t="s">
        <v>13</v>
      </c>
      <c r="F533" s="1">
        <v>-6.75</v>
      </c>
      <c r="G533" s="9">
        <v>6.75</v>
      </c>
      <c r="H533" s="2">
        <v>2.6666666666666665</v>
      </c>
      <c r="I533" s="12">
        <v>0.70648125138314044</v>
      </c>
      <c r="J533" s="13">
        <v>24.2</v>
      </c>
      <c r="K533" s="2">
        <v>17.096846283471997</v>
      </c>
    </row>
    <row r="534" spans="1:26" x14ac:dyDescent="0.2">
      <c r="A534" s="1">
        <v>5</v>
      </c>
      <c r="B534" s="1">
        <v>504</v>
      </c>
      <c r="C534" s="1" t="s">
        <v>10</v>
      </c>
      <c r="D534" s="1">
        <v>4</v>
      </c>
      <c r="F534" s="1">
        <v>-9</v>
      </c>
      <c r="G534" s="9">
        <v>9</v>
      </c>
      <c r="H534" s="2">
        <v>2.5</v>
      </c>
      <c r="I534" s="12">
        <v>0.68738962971389084</v>
      </c>
      <c r="J534" s="13">
        <v>23.5</v>
      </c>
      <c r="K534" s="2">
        <v>16.153656298276434</v>
      </c>
    </row>
    <row r="535" spans="1:26" x14ac:dyDescent="0.2">
      <c r="A535" s="1">
        <v>5</v>
      </c>
      <c r="B535" s="1">
        <v>504</v>
      </c>
      <c r="C535" s="1" t="s">
        <v>10</v>
      </c>
      <c r="D535" s="1">
        <v>5</v>
      </c>
      <c r="F535" s="1">
        <v>-11.25</v>
      </c>
      <c r="G535" s="9">
        <v>11.25</v>
      </c>
      <c r="H535" s="2">
        <v>2.3529411764705883</v>
      </c>
      <c r="I535" s="12">
        <v>0.68728606436750106</v>
      </c>
      <c r="J535" s="13">
        <v>23.6</v>
      </c>
      <c r="K535" s="2">
        <v>16.219951119073027</v>
      </c>
    </row>
    <row r="536" spans="1:26" x14ac:dyDescent="0.2">
      <c r="A536" s="1">
        <v>5</v>
      </c>
      <c r="B536" s="1">
        <v>504</v>
      </c>
      <c r="C536" s="1" t="s">
        <v>10</v>
      </c>
      <c r="D536" s="1">
        <v>6</v>
      </c>
      <c r="F536" s="1">
        <v>-13.5</v>
      </c>
      <c r="G536" s="9">
        <v>13.5</v>
      </c>
      <c r="H536" s="2">
        <v>2.6666666666666665</v>
      </c>
      <c r="I536" s="12">
        <v>0.67502504336099312</v>
      </c>
      <c r="J536" s="13">
        <v>22.4</v>
      </c>
      <c r="K536" s="2">
        <v>15.120560971286247</v>
      </c>
    </row>
    <row r="537" spans="1:26" x14ac:dyDescent="0.2">
      <c r="A537" s="1">
        <v>5</v>
      </c>
      <c r="B537" s="1">
        <v>504</v>
      </c>
      <c r="C537" s="1" t="s">
        <v>10</v>
      </c>
      <c r="D537" s="1">
        <v>7</v>
      </c>
      <c r="E537" s="1" t="s">
        <v>13</v>
      </c>
      <c r="F537" s="1">
        <v>-15.75</v>
      </c>
      <c r="G537" s="9">
        <v>15.75</v>
      </c>
      <c r="H537" s="2">
        <v>2</v>
      </c>
      <c r="I537" s="12">
        <v>0.69187521101724814</v>
      </c>
      <c r="J537" s="13">
        <v>21.1</v>
      </c>
      <c r="K537" s="2">
        <v>14.598566952463935</v>
      </c>
    </row>
    <row r="538" spans="1:26" x14ac:dyDescent="0.2">
      <c r="A538" s="1">
        <v>5</v>
      </c>
      <c r="B538" s="1">
        <v>504</v>
      </c>
      <c r="C538" s="1" t="s">
        <v>10</v>
      </c>
      <c r="D538" s="1">
        <v>8</v>
      </c>
      <c r="E538" s="1" t="s">
        <v>13</v>
      </c>
      <c r="F538" s="1">
        <v>-18</v>
      </c>
      <c r="G538" s="9">
        <v>18</v>
      </c>
      <c r="H538" s="2">
        <v>1.6666666666666667</v>
      </c>
      <c r="I538" s="12">
        <v>0.69640617549595896</v>
      </c>
      <c r="J538" s="13">
        <v>21.7</v>
      </c>
      <c r="K538" s="2">
        <v>15.11201400826231</v>
      </c>
    </row>
    <row r="539" spans="1:26" x14ac:dyDescent="0.2">
      <c r="A539" s="1">
        <v>5</v>
      </c>
      <c r="B539" s="1">
        <v>506</v>
      </c>
      <c r="C539" s="1" t="s">
        <v>11</v>
      </c>
      <c r="D539" s="1">
        <v>1</v>
      </c>
      <c r="E539" s="1">
        <v>1</v>
      </c>
      <c r="F539" s="1">
        <v>2.25</v>
      </c>
      <c r="G539" s="9">
        <v>2.25</v>
      </c>
      <c r="H539" s="2">
        <v>2</v>
      </c>
      <c r="I539" s="12">
        <v>0.65374226718971418</v>
      </c>
      <c r="J539" s="13">
        <v>21.881830000000001</v>
      </c>
      <c r="K539" s="2">
        <v>14.305077154459903</v>
      </c>
    </row>
    <row r="540" spans="1:26" x14ac:dyDescent="0.2">
      <c r="A540" s="1">
        <v>5</v>
      </c>
      <c r="B540" s="1">
        <v>506</v>
      </c>
      <c r="C540" s="1" t="s">
        <v>11</v>
      </c>
      <c r="D540" s="1">
        <v>2</v>
      </c>
      <c r="E540" s="1">
        <v>1</v>
      </c>
      <c r="F540" s="1">
        <v>4.5</v>
      </c>
      <c r="G540" s="9">
        <v>4.5</v>
      </c>
      <c r="H540" s="2">
        <v>2</v>
      </c>
      <c r="I540" s="12">
        <v>0.63412495938418734</v>
      </c>
      <c r="J540" s="13">
        <v>21.593050000000002</v>
      </c>
      <c r="K540" s="2">
        <v>13.692691954230726</v>
      </c>
    </row>
    <row r="541" spans="1:26" x14ac:dyDescent="0.2">
      <c r="A541" s="1">
        <v>5</v>
      </c>
      <c r="B541" s="1">
        <v>506</v>
      </c>
      <c r="C541" s="1" t="s">
        <v>11</v>
      </c>
      <c r="D541" s="1">
        <v>3</v>
      </c>
      <c r="E541" s="1">
        <v>1</v>
      </c>
      <c r="F541" s="1">
        <v>6.75</v>
      </c>
      <c r="G541" s="9">
        <v>6.75</v>
      </c>
      <c r="H541" s="2">
        <v>2</v>
      </c>
      <c r="I541" s="12">
        <v>0.60061478639023125</v>
      </c>
      <c r="J541" s="13">
        <v>21.624100000000002</v>
      </c>
      <c r="K541" s="2">
        <v>12.987754202381</v>
      </c>
    </row>
    <row r="542" spans="1:26" x14ac:dyDescent="0.2">
      <c r="A542" s="1">
        <v>5</v>
      </c>
      <c r="B542" s="1">
        <v>506</v>
      </c>
      <c r="C542" s="1" t="s">
        <v>11</v>
      </c>
      <c r="D542" s="1">
        <v>4</v>
      </c>
      <c r="F542" s="1">
        <v>9</v>
      </c>
      <c r="G542" s="9">
        <v>9</v>
      </c>
      <c r="H542" s="2">
        <v>3.0769230769230771</v>
      </c>
      <c r="I542" s="12">
        <v>0.60024695603215106</v>
      </c>
      <c r="J542" s="13">
        <v>20.76201</v>
      </c>
      <c r="K542" s="2">
        <v>12.46233330360908</v>
      </c>
    </row>
    <row r="543" spans="1:26" x14ac:dyDescent="0.2">
      <c r="A543" s="1">
        <v>5</v>
      </c>
      <c r="B543" s="1">
        <v>506</v>
      </c>
      <c r="C543" s="1" t="s">
        <v>11</v>
      </c>
      <c r="D543" s="1">
        <v>5</v>
      </c>
      <c r="F543" s="1">
        <v>11.25</v>
      </c>
      <c r="G543" s="9">
        <v>11.25</v>
      </c>
      <c r="H543" s="2">
        <v>2.6666666666666665</v>
      </c>
      <c r="I543" s="12">
        <v>0.63800351909309472</v>
      </c>
      <c r="J543" s="13">
        <v>21.945720000000001</v>
      </c>
      <c r="K543" s="2">
        <v>14.001446589031712</v>
      </c>
    </row>
    <row r="544" spans="1:26" x14ac:dyDescent="0.2">
      <c r="A544" s="1">
        <v>5</v>
      </c>
      <c r="B544" s="1">
        <v>506</v>
      </c>
      <c r="C544" s="1" t="s">
        <v>11</v>
      </c>
      <c r="D544" s="1">
        <v>6</v>
      </c>
      <c r="F544" s="1">
        <v>13.5</v>
      </c>
      <c r="G544" s="9">
        <v>13.5</v>
      </c>
      <c r="H544" s="2">
        <v>2.298850574712644</v>
      </c>
      <c r="I544" s="12">
        <v>0.61285463118028571</v>
      </c>
      <c r="J544" s="13">
        <v>22.899039999999999</v>
      </c>
      <c r="K544" s="2">
        <v>14.033782713582609</v>
      </c>
    </row>
    <row r="545" spans="1:26" x14ac:dyDescent="0.2">
      <c r="A545" s="1">
        <v>5</v>
      </c>
      <c r="B545" s="1">
        <v>506</v>
      </c>
      <c r="C545" s="1" t="s">
        <v>11</v>
      </c>
      <c r="D545" s="1">
        <v>7</v>
      </c>
      <c r="E545" s="1" t="s">
        <v>13</v>
      </c>
      <c r="F545" s="1">
        <v>15.75</v>
      </c>
      <c r="G545" s="9">
        <v>15.75</v>
      </c>
      <c r="H545" s="2">
        <v>1.8181818181818181</v>
      </c>
      <c r="I545" s="12">
        <v>0.64302224528016982</v>
      </c>
      <c r="J545" s="13">
        <v>22.294559999999997</v>
      </c>
      <c r="K545" s="2">
        <v>14.335898028733462</v>
      </c>
    </row>
    <row r="546" spans="1:26" x14ac:dyDescent="0.2">
      <c r="A546" s="1">
        <v>5</v>
      </c>
      <c r="B546" s="1">
        <v>506</v>
      </c>
      <c r="C546" s="1" t="s">
        <v>11</v>
      </c>
      <c r="D546" s="1">
        <v>8</v>
      </c>
      <c r="E546" s="1" t="s">
        <v>13</v>
      </c>
      <c r="F546" s="1">
        <v>18</v>
      </c>
      <c r="G546" s="9">
        <v>18</v>
      </c>
      <c r="H546" s="2">
        <v>1.7699115044247786</v>
      </c>
      <c r="I546" s="12">
        <v>0.67308816555065532</v>
      </c>
      <c r="J546" s="13">
        <v>20.35445</v>
      </c>
      <c r="K546" s="2">
        <v>13.700339411292536</v>
      </c>
    </row>
    <row r="547" spans="1:26" x14ac:dyDescent="0.2">
      <c r="A547" s="1">
        <v>5</v>
      </c>
      <c r="B547" s="1">
        <v>506</v>
      </c>
      <c r="C547" s="1" t="s">
        <v>11</v>
      </c>
      <c r="D547" s="1">
        <v>9</v>
      </c>
      <c r="E547" s="1" t="s">
        <v>13</v>
      </c>
      <c r="F547" s="1">
        <v>20.25</v>
      </c>
      <c r="G547" s="9">
        <v>20.25</v>
      </c>
      <c r="H547" s="2">
        <v>2.3529411764705883</v>
      </c>
      <c r="I547" s="12">
        <v>0.60932151950377433</v>
      </c>
      <c r="J547" s="13">
        <v>17.518879999999999</v>
      </c>
      <c r="K547" s="2">
        <v>10.674630581604282</v>
      </c>
    </row>
    <row r="548" spans="1:26" x14ac:dyDescent="0.2">
      <c r="A548" s="1">
        <v>5</v>
      </c>
      <c r="B548" s="1">
        <v>506</v>
      </c>
      <c r="C548" s="1" t="s">
        <v>10</v>
      </c>
      <c r="D548" s="1">
        <v>1</v>
      </c>
      <c r="E548" s="1">
        <v>1</v>
      </c>
      <c r="F548" s="1">
        <v>-2.25</v>
      </c>
      <c r="G548" s="9">
        <v>2.25</v>
      </c>
      <c r="H548" s="2">
        <v>1.8181818181818181</v>
      </c>
      <c r="I548" s="12">
        <v>0.68208227845304847</v>
      </c>
      <c r="J548" s="13">
        <v>19.63944</v>
      </c>
      <c r="K548" s="2">
        <v>13.395713982741938</v>
      </c>
    </row>
    <row r="549" spans="1:26" x14ac:dyDescent="0.2">
      <c r="A549" s="1">
        <v>5</v>
      </c>
      <c r="B549" s="1">
        <v>506</v>
      </c>
      <c r="C549" s="1" t="s">
        <v>10</v>
      </c>
      <c r="D549" s="1">
        <v>2</v>
      </c>
      <c r="E549" s="1">
        <v>1</v>
      </c>
      <c r="F549" s="1">
        <v>-4.5</v>
      </c>
      <c r="G549" s="9">
        <v>4.5</v>
      </c>
      <c r="H549" s="2">
        <v>1.5384615384615385</v>
      </c>
      <c r="I549" s="12">
        <v>0.67468403561118784</v>
      </c>
      <c r="J549" s="13">
        <v>22.217089999999999</v>
      </c>
      <c r="K549" s="2">
        <v>14.989515940736965</v>
      </c>
      <c r="L549" s="17" t="s">
        <v>14</v>
      </c>
      <c r="M549" s="17"/>
      <c r="N549" s="17"/>
      <c r="O549" s="17"/>
      <c r="P549" s="17" t="s">
        <v>16</v>
      </c>
      <c r="Q549" s="17"/>
      <c r="R549" s="17"/>
      <c r="S549" s="17"/>
      <c r="T549" s="17" t="s">
        <v>15</v>
      </c>
      <c r="U549" s="17"/>
      <c r="V549" s="17"/>
      <c r="W549" s="17"/>
      <c r="X549" s="17" t="s">
        <v>17</v>
      </c>
      <c r="Y549" s="17"/>
      <c r="Z549" s="17"/>
    </row>
    <row r="550" spans="1:26" x14ac:dyDescent="0.2">
      <c r="A550" s="1">
        <v>5</v>
      </c>
      <c r="B550" s="1">
        <v>506</v>
      </c>
      <c r="C550" s="1" t="s">
        <v>10</v>
      </c>
      <c r="D550" s="1">
        <v>3</v>
      </c>
      <c r="E550" s="1">
        <v>1</v>
      </c>
      <c r="F550" s="1">
        <v>-6.75</v>
      </c>
      <c r="G550" s="9">
        <v>6.75</v>
      </c>
      <c r="H550" s="2">
        <v>2.1739130434782612</v>
      </c>
      <c r="I550" s="12">
        <v>0.66317307092901268</v>
      </c>
      <c r="J550" s="13">
        <v>22.639960000000002</v>
      </c>
      <c r="K550" s="2">
        <v>15.014211798910011</v>
      </c>
    </row>
    <row r="551" spans="1:26" x14ac:dyDescent="0.2">
      <c r="A551" s="1">
        <v>5</v>
      </c>
      <c r="B551" s="1">
        <v>506</v>
      </c>
      <c r="C551" s="1" t="s">
        <v>10</v>
      </c>
      <c r="D551" s="1">
        <v>4</v>
      </c>
      <c r="F551" s="1">
        <v>-9</v>
      </c>
      <c r="G551" s="9">
        <v>9</v>
      </c>
      <c r="H551" s="2">
        <v>3.3333333333333335</v>
      </c>
      <c r="I551" s="12">
        <v>0.68445323820201054</v>
      </c>
      <c r="J551" s="13">
        <v>22.223360000000003</v>
      </c>
      <c r="K551" s="2">
        <v>15.210850715729034</v>
      </c>
    </row>
    <row r="552" spans="1:26" x14ac:dyDescent="0.2">
      <c r="A552" s="1">
        <v>5</v>
      </c>
      <c r="B552" s="1">
        <v>506</v>
      </c>
      <c r="C552" s="1" t="s">
        <v>10</v>
      </c>
      <c r="D552" s="1">
        <v>5</v>
      </c>
      <c r="F552" s="1">
        <v>-11.25</v>
      </c>
      <c r="G552" s="9">
        <v>11.25</v>
      </c>
      <c r="H552" s="2">
        <v>2.6666666666666665</v>
      </c>
      <c r="I552" s="12">
        <v>0.65576515781990163</v>
      </c>
      <c r="J552" s="13">
        <v>22.571669999999997</v>
      </c>
      <c r="K552" s="2">
        <v>14.801714739808737</v>
      </c>
    </row>
    <row r="553" spans="1:26" x14ac:dyDescent="0.2">
      <c r="A553" s="1">
        <v>5</v>
      </c>
      <c r="B553" s="1">
        <v>506</v>
      </c>
      <c r="C553" s="1" t="s">
        <v>10</v>
      </c>
      <c r="D553" s="1">
        <v>6</v>
      </c>
      <c r="F553" s="1">
        <v>-13.5</v>
      </c>
      <c r="G553" s="9">
        <v>13.5</v>
      </c>
      <c r="H553" s="2">
        <v>2.2222222222222223</v>
      </c>
      <c r="I553" s="12">
        <v>0.63078516084241276</v>
      </c>
      <c r="J553" s="13">
        <v>22.44051</v>
      </c>
      <c r="K553" s="2">
        <v>14.155140709735772</v>
      </c>
    </row>
    <row r="554" spans="1:26" x14ac:dyDescent="0.2">
      <c r="A554" s="1">
        <v>5</v>
      </c>
      <c r="B554" s="1">
        <v>506</v>
      </c>
      <c r="C554" s="1" t="s">
        <v>10</v>
      </c>
      <c r="D554" s="1">
        <v>7</v>
      </c>
      <c r="E554" s="1" t="s">
        <v>13</v>
      </c>
      <c r="F554" s="1">
        <v>-15.75</v>
      </c>
      <c r="G554" s="9">
        <v>15.75</v>
      </c>
      <c r="H554" s="2">
        <v>1.8181818181818181</v>
      </c>
      <c r="I554" s="12">
        <v>0.6335690257987644</v>
      </c>
      <c r="J554" s="13">
        <v>22.074670000000001</v>
      </c>
      <c r="K554" s="2">
        <v>13.98582716672921</v>
      </c>
    </row>
    <row r="555" spans="1:26" x14ac:dyDescent="0.2">
      <c r="A555" s="1">
        <v>5</v>
      </c>
      <c r="B555" s="1">
        <v>506</v>
      </c>
      <c r="C555" s="1" t="s">
        <v>10</v>
      </c>
      <c r="D555" s="1">
        <v>8</v>
      </c>
      <c r="E555" s="1" t="s">
        <v>13</v>
      </c>
      <c r="F555" s="1">
        <v>-18</v>
      </c>
      <c r="G555" s="9">
        <v>18</v>
      </c>
      <c r="H555" s="2">
        <v>2.1052631578947367</v>
      </c>
      <c r="I555" s="12">
        <v>0.66889215560462878</v>
      </c>
      <c r="J555" s="13">
        <v>20.748889999999999</v>
      </c>
      <c r="K555" s="2">
        <v>13.878769758503326</v>
      </c>
    </row>
    <row r="556" spans="1:26" x14ac:dyDescent="0.2">
      <c r="A556" s="1">
        <v>5</v>
      </c>
      <c r="B556" s="1">
        <v>506</v>
      </c>
      <c r="C556" s="1" t="s">
        <v>10</v>
      </c>
      <c r="D556" s="1">
        <v>9</v>
      </c>
      <c r="E556" s="1" t="s">
        <v>13</v>
      </c>
      <c r="F556" s="1">
        <v>-20.25</v>
      </c>
      <c r="G556" s="9">
        <v>20.25</v>
      </c>
      <c r="H556" s="2">
        <v>2.1052631578947367</v>
      </c>
      <c r="I556" s="12">
        <v>0.64970150571847463</v>
      </c>
      <c r="J556" s="13">
        <v>21.896100000000001</v>
      </c>
      <c r="K556" s="2">
        <v>14.225929139362293</v>
      </c>
    </row>
    <row r="557" spans="1:26" x14ac:dyDescent="0.2">
      <c r="A557" s="1">
        <v>5</v>
      </c>
      <c r="B557" s="7">
        <v>507</v>
      </c>
      <c r="C557" s="1" t="s">
        <v>11</v>
      </c>
      <c r="D557" s="1">
        <v>1</v>
      </c>
      <c r="E557" s="1">
        <v>1</v>
      </c>
      <c r="F557" s="1">
        <v>2.25</v>
      </c>
      <c r="G557" s="9">
        <v>2.25</v>
      </c>
      <c r="H557" s="2">
        <v>2.6666666666666665</v>
      </c>
      <c r="I557" s="12">
        <v>0.72817206660225287</v>
      </c>
      <c r="J557" s="13">
        <v>23.279459999999997</v>
      </c>
      <c r="K557" s="2">
        <v>16.95145249758448</v>
      </c>
    </row>
    <row r="558" spans="1:26" x14ac:dyDescent="0.2">
      <c r="A558" s="1">
        <v>5</v>
      </c>
      <c r="B558" s="1">
        <v>507</v>
      </c>
      <c r="C558" s="1" t="s">
        <v>11</v>
      </c>
      <c r="D558" s="1">
        <v>2</v>
      </c>
      <c r="E558" s="1">
        <v>1</v>
      </c>
      <c r="F558" s="1">
        <v>4.5</v>
      </c>
      <c r="G558" s="9">
        <v>4.5</v>
      </c>
      <c r="H558" s="2">
        <v>2.3529411764705883</v>
      </c>
      <c r="I558" s="12">
        <v>0.7283247252474202</v>
      </c>
      <c r="J558" s="13">
        <v>23.04664</v>
      </c>
      <c r="K558" s="2">
        <v>16.785437745876205</v>
      </c>
    </row>
    <row r="559" spans="1:26" x14ac:dyDescent="0.2">
      <c r="A559" s="1">
        <v>5</v>
      </c>
      <c r="B559" s="1">
        <v>507</v>
      </c>
      <c r="C559" s="1" t="s">
        <v>11</v>
      </c>
      <c r="D559" s="1">
        <v>3</v>
      </c>
      <c r="E559" s="1">
        <v>1</v>
      </c>
      <c r="F559" s="1">
        <v>6.75</v>
      </c>
      <c r="G559" s="9">
        <v>6.75</v>
      </c>
      <c r="H559" s="2">
        <v>2.2222222222222223</v>
      </c>
      <c r="I559" s="12">
        <v>0.72713795807377635</v>
      </c>
      <c r="J559" s="13">
        <v>24.645130000000002</v>
      </c>
      <c r="K559" s="2">
        <v>17.920409504662768</v>
      </c>
    </row>
    <row r="560" spans="1:26" x14ac:dyDescent="0.2">
      <c r="A560" s="1">
        <v>5</v>
      </c>
      <c r="B560" s="1">
        <v>507</v>
      </c>
      <c r="C560" s="1" t="s">
        <v>11</v>
      </c>
      <c r="D560" s="1">
        <v>4</v>
      </c>
      <c r="F560" s="1">
        <v>9</v>
      </c>
      <c r="G560" s="9">
        <v>9</v>
      </c>
      <c r="H560" s="2">
        <v>2.5</v>
      </c>
      <c r="I560" s="12">
        <v>0.72002175041703675</v>
      </c>
      <c r="J560" s="13">
        <v>22.321480000000001</v>
      </c>
      <c r="K560" s="2">
        <v>16.071951101498879</v>
      </c>
    </row>
    <row r="561" spans="1:26" x14ac:dyDescent="0.2">
      <c r="A561" s="1">
        <v>5</v>
      </c>
      <c r="B561" s="1">
        <v>507</v>
      </c>
      <c r="C561" s="1" t="s">
        <v>11</v>
      </c>
      <c r="D561" s="1">
        <v>5</v>
      </c>
      <c r="F561" s="1">
        <v>11.25</v>
      </c>
      <c r="G561" s="9">
        <v>11.25</v>
      </c>
      <c r="H561" s="2">
        <v>1.6</v>
      </c>
      <c r="I561" s="12">
        <v>0.69793659863447588</v>
      </c>
      <c r="J561" s="13">
        <v>21.960509999999999</v>
      </c>
      <c r="K561" s="2">
        <v>15.327043653678393</v>
      </c>
    </row>
    <row r="562" spans="1:26" x14ac:dyDescent="0.2">
      <c r="A562" s="1">
        <v>5</v>
      </c>
      <c r="B562" s="1">
        <v>507</v>
      </c>
      <c r="C562" s="1" t="s">
        <v>11</v>
      </c>
      <c r="D562" s="1">
        <v>6</v>
      </c>
      <c r="E562" s="1" t="s">
        <v>13</v>
      </c>
      <c r="F562" s="1">
        <v>13.5</v>
      </c>
      <c r="G562" s="9">
        <v>13.5</v>
      </c>
      <c r="H562" s="2">
        <v>1.639344262295082</v>
      </c>
      <c r="I562" s="12">
        <v>0.70841092489137181</v>
      </c>
      <c r="J562" s="13">
        <v>21.413889999999999</v>
      </c>
      <c r="K562" s="2">
        <v>15.169833620422096</v>
      </c>
    </row>
    <row r="563" spans="1:26" x14ac:dyDescent="0.2">
      <c r="A563" s="1">
        <v>5</v>
      </c>
      <c r="B563" s="1">
        <v>507</v>
      </c>
      <c r="C563" s="1" t="s">
        <v>10</v>
      </c>
      <c r="D563" s="1">
        <v>1</v>
      </c>
      <c r="E563" s="1">
        <v>1</v>
      </c>
      <c r="F563" s="1">
        <v>-2.25</v>
      </c>
      <c r="G563" s="9">
        <v>2.25</v>
      </c>
      <c r="H563" s="2">
        <v>2.1052631578947367</v>
      </c>
      <c r="I563" s="12">
        <v>0.68643791860334424</v>
      </c>
      <c r="J563" s="13">
        <v>21.0015</v>
      </c>
      <c r="K563" s="2">
        <v>14.416225947548135</v>
      </c>
    </row>
    <row r="564" spans="1:26" x14ac:dyDescent="0.2">
      <c r="A564" s="1">
        <v>5</v>
      </c>
      <c r="B564" s="1">
        <v>507</v>
      </c>
      <c r="C564" s="1" t="s">
        <v>10</v>
      </c>
      <c r="D564" s="1">
        <v>2</v>
      </c>
      <c r="E564" s="1">
        <v>1</v>
      </c>
      <c r="F564" s="1">
        <v>-4.5</v>
      </c>
      <c r="G564" s="9">
        <v>4.5</v>
      </c>
      <c r="H564" s="2">
        <v>2.1052631578947367</v>
      </c>
      <c r="I564" s="12">
        <v>0.71730006499395049</v>
      </c>
      <c r="J564" s="13">
        <v>23.523639999999997</v>
      </c>
      <c r="K564" s="2">
        <v>16.873508500894292</v>
      </c>
    </row>
    <row r="565" spans="1:26" x14ac:dyDescent="0.2">
      <c r="A565" s="1">
        <v>5</v>
      </c>
      <c r="B565" s="1">
        <v>507</v>
      </c>
      <c r="C565" s="1" t="s">
        <v>10</v>
      </c>
      <c r="D565" s="1">
        <v>3</v>
      </c>
      <c r="E565" s="1">
        <v>1</v>
      </c>
      <c r="F565" s="1">
        <v>-6.75</v>
      </c>
      <c r="G565" s="9">
        <v>6.75</v>
      </c>
      <c r="H565" s="2">
        <v>2.2222222222222223</v>
      </c>
      <c r="I565" s="12">
        <v>0.73529226925020308</v>
      </c>
      <c r="J565" s="13">
        <v>22.976919999999996</v>
      </c>
      <c r="K565" s="2">
        <v>16.894751647180374</v>
      </c>
    </row>
    <row r="566" spans="1:26" x14ac:dyDescent="0.2">
      <c r="A566" s="1">
        <v>5</v>
      </c>
      <c r="B566" s="1">
        <v>507</v>
      </c>
      <c r="C566" s="1" t="s">
        <v>10</v>
      </c>
      <c r="D566" s="1">
        <v>4</v>
      </c>
      <c r="E566" s="1">
        <v>1</v>
      </c>
      <c r="F566" s="1">
        <v>-9</v>
      </c>
      <c r="G566" s="9">
        <v>9</v>
      </c>
      <c r="H566" s="2">
        <v>2.8571428571428572</v>
      </c>
      <c r="I566" s="12">
        <v>0.72565248379371494</v>
      </c>
      <c r="J566" s="13">
        <v>23.507149999999999</v>
      </c>
      <c r="K566" s="2">
        <v>17.058021784411427</v>
      </c>
    </row>
    <row r="567" spans="1:26" x14ac:dyDescent="0.2">
      <c r="A567" s="1">
        <v>5</v>
      </c>
      <c r="B567" s="1">
        <v>507</v>
      </c>
      <c r="C567" s="1" t="s">
        <v>10</v>
      </c>
      <c r="D567" s="1">
        <v>5</v>
      </c>
      <c r="F567" s="1">
        <v>-11.25</v>
      </c>
      <c r="G567" s="9">
        <v>11.25</v>
      </c>
      <c r="H567" s="2">
        <v>3.0769230769230771</v>
      </c>
      <c r="I567" s="12">
        <v>0.74240657449053249</v>
      </c>
      <c r="J567" s="13">
        <v>23.950610000000001</v>
      </c>
      <c r="K567" s="2">
        <v>17.781090327058692</v>
      </c>
      <c r="L567" s="17" t="s">
        <v>14</v>
      </c>
      <c r="M567" s="17"/>
      <c r="N567" s="17"/>
      <c r="O567" s="17"/>
      <c r="P567" s="17" t="s">
        <v>16</v>
      </c>
      <c r="Q567" s="17"/>
      <c r="R567" s="17"/>
      <c r="S567" s="17"/>
      <c r="T567" s="17" t="s">
        <v>15</v>
      </c>
      <c r="U567" s="17"/>
      <c r="V567" s="17"/>
      <c r="W567" s="17"/>
      <c r="X567" s="17" t="s">
        <v>17</v>
      </c>
      <c r="Y567" s="17"/>
      <c r="Z567" s="17"/>
    </row>
    <row r="568" spans="1:26" x14ac:dyDescent="0.2">
      <c r="A568" s="1">
        <v>5</v>
      </c>
      <c r="B568" s="1">
        <v>507</v>
      </c>
      <c r="C568" s="1" t="s">
        <v>10</v>
      </c>
      <c r="D568" s="1">
        <v>6</v>
      </c>
      <c r="F568" s="1">
        <v>-13.5</v>
      </c>
      <c r="G568" s="9">
        <v>13.5</v>
      </c>
      <c r="H568" s="2">
        <v>3.3333333333333335</v>
      </c>
      <c r="I568" s="12">
        <v>0.72196989153727098</v>
      </c>
      <c r="J568" s="13">
        <v>22.638970000000004</v>
      </c>
      <c r="K568" s="2">
        <v>16.344654715415533</v>
      </c>
    </row>
    <row r="569" spans="1:26" x14ac:dyDescent="0.2">
      <c r="A569" s="1">
        <v>5</v>
      </c>
      <c r="B569" s="1">
        <v>507</v>
      </c>
      <c r="C569" s="1" t="s">
        <v>10</v>
      </c>
      <c r="D569" s="1">
        <v>7</v>
      </c>
      <c r="E569" s="1" t="s">
        <v>13</v>
      </c>
      <c r="F569" s="1">
        <v>-15.75</v>
      </c>
      <c r="G569" s="9">
        <v>15.75</v>
      </c>
      <c r="H569" s="2">
        <v>2.061855670103093</v>
      </c>
      <c r="I569" s="12">
        <v>0.69057710287864149</v>
      </c>
      <c r="J569" s="13">
        <v>22.865220000000001</v>
      </c>
      <c r="K569" s="2">
        <v>15.790197384282772</v>
      </c>
    </row>
    <row r="570" spans="1:26" x14ac:dyDescent="0.2">
      <c r="A570" s="1">
        <v>5</v>
      </c>
      <c r="B570" s="1">
        <v>507</v>
      </c>
      <c r="C570" s="1" t="s">
        <v>10</v>
      </c>
      <c r="D570" s="1">
        <v>8</v>
      </c>
      <c r="E570" s="1" t="s">
        <v>13</v>
      </c>
      <c r="F570" s="1">
        <v>-18</v>
      </c>
      <c r="G570" s="9">
        <v>18</v>
      </c>
      <c r="H570" s="2">
        <v>1.4285714285714286</v>
      </c>
      <c r="I570" s="12">
        <v>0.70248154250707429</v>
      </c>
      <c r="J570" s="13">
        <v>23.86758</v>
      </c>
      <c r="K570" s="2">
        <v>16.766534414310996</v>
      </c>
    </row>
    <row r="571" spans="1:26" x14ac:dyDescent="0.2">
      <c r="A571" s="1">
        <v>5</v>
      </c>
      <c r="B571" s="1">
        <v>507</v>
      </c>
      <c r="C571" s="1" t="s">
        <v>10</v>
      </c>
      <c r="D571" s="1">
        <v>9</v>
      </c>
      <c r="E571" s="1" t="s">
        <v>13</v>
      </c>
      <c r="F571" s="1">
        <v>-20.25</v>
      </c>
      <c r="G571" s="9">
        <v>20.25</v>
      </c>
      <c r="H571" s="2">
        <v>1.2903225806451613</v>
      </c>
      <c r="I571" s="12">
        <v>0.73050325902515978</v>
      </c>
      <c r="J571" s="13">
        <v>23.314620000000001</v>
      </c>
      <c r="K571" s="2">
        <v>17.031405892933172</v>
      </c>
    </row>
    <row r="572" spans="1:26" x14ac:dyDescent="0.2">
      <c r="A572" s="1">
        <v>5</v>
      </c>
      <c r="B572" s="7">
        <v>509</v>
      </c>
      <c r="C572" s="1" t="s">
        <v>11</v>
      </c>
      <c r="D572" s="1">
        <v>1</v>
      </c>
      <c r="E572" s="1" t="s">
        <v>13</v>
      </c>
      <c r="F572" s="1">
        <v>2.25</v>
      </c>
      <c r="G572" s="9">
        <v>2.25</v>
      </c>
      <c r="H572" s="2">
        <v>3.7735849056603774</v>
      </c>
      <c r="I572" s="12">
        <v>0.68118375911090934</v>
      </c>
      <c r="J572" s="13">
        <v>20.524080000000001</v>
      </c>
      <c r="K572" s="2">
        <v>13.980669966693032</v>
      </c>
    </row>
    <row r="573" spans="1:26" x14ac:dyDescent="0.2">
      <c r="A573" s="1">
        <v>5</v>
      </c>
      <c r="B573" s="1">
        <v>509</v>
      </c>
      <c r="C573" s="1" t="s">
        <v>11</v>
      </c>
      <c r="D573" s="1">
        <v>2</v>
      </c>
      <c r="E573" s="1" t="s">
        <v>13</v>
      </c>
      <c r="F573" s="1">
        <v>4.5</v>
      </c>
      <c r="G573" s="9">
        <v>4.5</v>
      </c>
      <c r="H573" s="2">
        <v>3.5087719298245612</v>
      </c>
      <c r="I573" s="12">
        <v>0.70868278477332647</v>
      </c>
      <c r="J573" s="13">
        <v>15.373850000000001</v>
      </c>
      <c r="K573" s="2">
        <v>10.895182830687405</v>
      </c>
    </row>
    <row r="574" spans="1:26" x14ac:dyDescent="0.2">
      <c r="A574" s="1">
        <v>5</v>
      </c>
      <c r="B574" s="1">
        <v>509</v>
      </c>
      <c r="C574" s="1" t="s">
        <v>11</v>
      </c>
      <c r="D574" s="1">
        <v>3</v>
      </c>
      <c r="F574" s="1">
        <v>6.75</v>
      </c>
      <c r="G574" s="9">
        <v>6.75</v>
      </c>
      <c r="H574" s="2">
        <v>2.2222222222222223</v>
      </c>
      <c r="I574" s="12">
        <v>0.69379247391228049</v>
      </c>
      <c r="J574" s="13">
        <v>20.577670000000001</v>
      </c>
      <c r="K574" s="2">
        <v>14.276632576650517</v>
      </c>
    </row>
    <row r="575" spans="1:26" x14ac:dyDescent="0.2">
      <c r="A575" s="1">
        <v>5</v>
      </c>
      <c r="B575" s="1">
        <v>509</v>
      </c>
      <c r="C575" s="1" t="s">
        <v>11</v>
      </c>
      <c r="D575" s="1">
        <v>4</v>
      </c>
      <c r="F575" s="1">
        <v>9</v>
      </c>
      <c r="G575" s="9">
        <v>9</v>
      </c>
      <c r="H575" s="2">
        <v>2.5641025641025643</v>
      </c>
      <c r="I575" s="12">
        <v>0.68528164071530473</v>
      </c>
      <c r="J575" s="13">
        <v>19.748200000000001</v>
      </c>
      <c r="K575" s="2">
        <v>13.533078897173981</v>
      </c>
    </row>
    <row r="576" spans="1:26" x14ac:dyDescent="0.2">
      <c r="A576" s="1">
        <v>5</v>
      </c>
      <c r="B576" s="1">
        <v>509</v>
      </c>
      <c r="C576" s="1" t="s">
        <v>11</v>
      </c>
      <c r="D576" s="1">
        <v>5</v>
      </c>
      <c r="F576" s="1">
        <v>11.25</v>
      </c>
      <c r="G576" s="9">
        <v>11.25</v>
      </c>
      <c r="H576" s="2">
        <v>2.1052631578947367</v>
      </c>
      <c r="I576" s="12">
        <v>0.66273208715594045</v>
      </c>
      <c r="J576" s="13">
        <v>21.265260000000001</v>
      </c>
      <c r="K576" s="2">
        <v>14.093170143713735</v>
      </c>
    </row>
    <row r="577" spans="1:26" x14ac:dyDescent="0.2">
      <c r="A577" s="1">
        <v>5</v>
      </c>
      <c r="B577" s="1">
        <v>509</v>
      </c>
      <c r="C577" s="1" t="s">
        <v>11</v>
      </c>
      <c r="D577" s="1">
        <v>6</v>
      </c>
      <c r="F577" s="1">
        <v>13.5</v>
      </c>
      <c r="G577" s="9">
        <v>13.5</v>
      </c>
      <c r="H577" s="2">
        <v>1.9047619047619047</v>
      </c>
      <c r="I577" s="12">
        <v>0.67609105579561501</v>
      </c>
      <c r="J577" s="13">
        <v>22.26145</v>
      </c>
      <c r="K577" s="2">
        <v>15.050767234041293</v>
      </c>
    </row>
    <row r="578" spans="1:26" x14ac:dyDescent="0.2">
      <c r="A578" s="1">
        <v>5</v>
      </c>
      <c r="B578" s="1">
        <v>509</v>
      </c>
      <c r="C578" s="1" t="s">
        <v>11</v>
      </c>
      <c r="D578" s="1">
        <v>7</v>
      </c>
      <c r="E578" s="1" t="s">
        <v>13</v>
      </c>
      <c r="F578" s="1">
        <v>15.75</v>
      </c>
      <c r="G578" s="9">
        <v>15.75</v>
      </c>
      <c r="H578" s="2">
        <v>1.7391304347826086</v>
      </c>
      <c r="I578" s="12">
        <v>0.65217276191544493</v>
      </c>
      <c r="J578" s="13">
        <v>20.841560000000001</v>
      </c>
      <c r="K578" s="2">
        <v>13.592297747826461</v>
      </c>
    </row>
    <row r="579" spans="1:26" x14ac:dyDescent="0.2">
      <c r="A579" s="1">
        <v>5</v>
      </c>
      <c r="B579" s="1">
        <v>509</v>
      </c>
      <c r="C579" s="1" t="s">
        <v>11</v>
      </c>
      <c r="D579" s="1">
        <v>8</v>
      </c>
      <c r="E579" s="1" t="s">
        <v>13</v>
      </c>
      <c r="F579" s="1">
        <v>18</v>
      </c>
      <c r="G579" s="9">
        <v>18</v>
      </c>
      <c r="H579" s="2">
        <v>2</v>
      </c>
      <c r="I579" s="12">
        <v>0.65281878355334721</v>
      </c>
      <c r="J579" s="13">
        <v>19.999510000000001</v>
      </c>
      <c r="K579" s="2">
        <v>13.056055789863004</v>
      </c>
    </row>
    <row r="580" spans="1:26" x14ac:dyDescent="0.2">
      <c r="A580" s="1">
        <v>5</v>
      </c>
      <c r="B580" s="1">
        <v>509</v>
      </c>
      <c r="C580" s="1" t="s">
        <v>11</v>
      </c>
      <c r="D580" s="1">
        <v>9</v>
      </c>
      <c r="E580" s="1" t="s">
        <v>13</v>
      </c>
      <c r="F580" s="1">
        <v>20.25</v>
      </c>
      <c r="G580" s="9">
        <v>20.25</v>
      </c>
      <c r="H580" s="2">
        <v>1.6</v>
      </c>
      <c r="I580" s="12">
        <v>0.65258210895491853</v>
      </c>
      <c r="J580" s="13">
        <v>19.90616</v>
      </c>
      <c r="K580" s="2">
        <v>12.99040387399404</v>
      </c>
    </row>
    <row r="581" spans="1:26" x14ac:dyDescent="0.2">
      <c r="A581" s="1">
        <v>5</v>
      </c>
      <c r="B581" s="1">
        <v>509</v>
      </c>
      <c r="C581" s="1" t="s">
        <v>10</v>
      </c>
      <c r="D581" s="1">
        <v>1</v>
      </c>
      <c r="E581" s="1" t="s">
        <v>13</v>
      </c>
      <c r="F581" s="1">
        <v>-2.25</v>
      </c>
      <c r="G581" s="9">
        <v>2.25</v>
      </c>
      <c r="H581" s="2">
        <v>3.0769230769230771</v>
      </c>
      <c r="I581" s="12">
        <v>0.6666318420209677</v>
      </c>
      <c r="J581" s="13">
        <v>20.512730000000001</v>
      </c>
      <c r="K581" s="2">
        <v>13.674438984778766</v>
      </c>
    </row>
    <row r="582" spans="1:26" x14ac:dyDescent="0.2">
      <c r="A582" s="1">
        <v>5</v>
      </c>
      <c r="B582" s="1">
        <v>509</v>
      </c>
      <c r="C582" s="1" t="s">
        <v>10</v>
      </c>
      <c r="D582" s="1">
        <v>2</v>
      </c>
      <c r="E582" s="1" t="s">
        <v>13</v>
      </c>
      <c r="F582" s="1">
        <v>-4.5</v>
      </c>
      <c r="G582" s="9">
        <v>4.5</v>
      </c>
      <c r="H582" s="2">
        <v>2.8571428571428572</v>
      </c>
      <c r="I582" s="12">
        <v>0.66076798263530445</v>
      </c>
      <c r="J582" s="13">
        <v>21.534019999999998</v>
      </c>
      <c r="K582" s="2">
        <v>14.228990953428298</v>
      </c>
      <c r="L582" s="17" t="s">
        <v>14</v>
      </c>
      <c r="M582" s="17"/>
      <c r="N582" s="17"/>
      <c r="O582" s="17"/>
      <c r="P582" s="17" t="s">
        <v>16</v>
      </c>
      <c r="Q582" s="17"/>
      <c r="R582" s="17"/>
      <c r="S582" s="17"/>
      <c r="T582" s="17" t="s">
        <v>15</v>
      </c>
      <c r="U582" s="17"/>
      <c r="V582" s="17"/>
      <c r="W582" s="17"/>
      <c r="X582" s="17" t="s">
        <v>17</v>
      </c>
      <c r="Y582" s="17"/>
      <c r="Z582" s="17"/>
    </row>
    <row r="583" spans="1:26" x14ac:dyDescent="0.2">
      <c r="A583" s="1">
        <v>5</v>
      </c>
      <c r="B583" s="1">
        <v>509</v>
      </c>
      <c r="C583" s="1" t="s">
        <v>10</v>
      </c>
      <c r="D583" s="1">
        <v>3</v>
      </c>
      <c r="F583" s="1">
        <v>-6.75</v>
      </c>
      <c r="G583" s="9">
        <v>6.75</v>
      </c>
      <c r="H583" s="2">
        <v>3.0769230769230771</v>
      </c>
      <c r="I583" s="12">
        <v>0.64564084071837891</v>
      </c>
      <c r="J583" s="13">
        <v>20.936</v>
      </c>
      <c r="K583" s="2">
        <v>13.517136641279981</v>
      </c>
    </row>
    <row r="584" spans="1:26" x14ac:dyDescent="0.2">
      <c r="A584" s="1">
        <v>5</v>
      </c>
      <c r="B584" s="1">
        <v>509</v>
      </c>
      <c r="C584" s="1" t="s">
        <v>10</v>
      </c>
      <c r="D584" s="1">
        <v>4</v>
      </c>
      <c r="F584" s="1">
        <v>-9</v>
      </c>
      <c r="G584" s="9">
        <v>9</v>
      </c>
      <c r="H584" s="2">
        <v>2.5</v>
      </c>
      <c r="I584" s="12">
        <v>0.64369976543390373</v>
      </c>
      <c r="J584" s="13">
        <v>21.661629999999999</v>
      </c>
      <c r="K584" s="2">
        <v>13.943586149916012</v>
      </c>
    </row>
    <row r="585" spans="1:26" x14ac:dyDescent="0.2">
      <c r="A585" s="1">
        <v>5</v>
      </c>
      <c r="B585" s="1">
        <v>509</v>
      </c>
      <c r="C585" s="1" t="s">
        <v>10</v>
      </c>
      <c r="D585" s="1">
        <v>5</v>
      </c>
      <c r="F585" s="1">
        <v>-11.25</v>
      </c>
      <c r="G585" s="9">
        <v>11.25</v>
      </c>
      <c r="H585" s="2">
        <v>2.5</v>
      </c>
      <c r="I585" s="12">
        <v>0.65861411050521013</v>
      </c>
      <c r="J585" s="13">
        <v>23.254529999999999</v>
      </c>
      <c r="K585" s="2">
        <v>15.315761591166723</v>
      </c>
    </row>
    <row r="586" spans="1:26" x14ac:dyDescent="0.2">
      <c r="A586" s="1">
        <v>5</v>
      </c>
      <c r="B586" s="1">
        <v>509</v>
      </c>
      <c r="C586" s="1" t="s">
        <v>10</v>
      </c>
      <c r="D586" s="1">
        <v>6</v>
      </c>
      <c r="F586" s="1">
        <v>-13.5</v>
      </c>
      <c r="G586" s="9">
        <v>13.5</v>
      </c>
      <c r="H586" s="2">
        <v>1.5384615384615385</v>
      </c>
      <c r="I586" s="12">
        <v>0.65952841138229712</v>
      </c>
      <c r="J586" s="13">
        <v>22.69755</v>
      </c>
      <c r="K586" s="2">
        <v>14.969679093770258</v>
      </c>
    </row>
    <row r="587" spans="1:26" x14ac:dyDescent="0.2">
      <c r="A587" s="1">
        <v>5</v>
      </c>
      <c r="B587" s="1">
        <v>509</v>
      </c>
      <c r="C587" s="1" t="s">
        <v>10</v>
      </c>
      <c r="D587" s="1">
        <v>7</v>
      </c>
      <c r="E587" s="1" t="s">
        <v>13</v>
      </c>
      <c r="F587" s="1">
        <v>-15.75</v>
      </c>
      <c r="G587" s="9">
        <v>15.75</v>
      </c>
      <c r="H587" s="2">
        <v>1.2903225806451613</v>
      </c>
      <c r="I587" s="12">
        <v>0.66031520109278474</v>
      </c>
      <c r="J587" s="13">
        <v>22.248649999999998</v>
      </c>
      <c r="K587" s="2">
        <v>14.691121798792985</v>
      </c>
    </row>
    <row r="588" spans="1:26" x14ac:dyDescent="0.2">
      <c r="A588" s="1">
        <v>5</v>
      </c>
      <c r="B588" s="1">
        <v>509</v>
      </c>
      <c r="C588" s="1" t="s">
        <v>10</v>
      </c>
      <c r="D588" s="1">
        <v>8</v>
      </c>
      <c r="E588" s="1" t="s">
        <v>13</v>
      </c>
      <c r="F588" s="1">
        <v>-18</v>
      </c>
      <c r="G588" s="9">
        <v>18</v>
      </c>
      <c r="H588" s="2">
        <v>1.6</v>
      </c>
      <c r="I588" s="12">
        <v>0.65734876158652078</v>
      </c>
      <c r="J588" s="13">
        <v>21.462199999999999</v>
      </c>
      <c r="K588" s="2">
        <v>14.108150590922227</v>
      </c>
    </row>
    <row r="589" spans="1:26" x14ac:dyDescent="0.2">
      <c r="A589" s="1">
        <v>5</v>
      </c>
      <c r="B589" s="7">
        <v>511</v>
      </c>
      <c r="C589" s="1" t="s">
        <v>11</v>
      </c>
      <c r="D589" s="1">
        <v>1</v>
      </c>
      <c r="E589" s="1">
        <v>1</v>
      </c>
      <c r="F589" s="1">
        <v>2.25</v>
      </c>
      <c r="G589" s="9">
        <v>2.25</v>
      </c>
      <c r="H589" s="2">
        <v>2.3529411764705883</v>
      </c>
      <c r="I589" s="12">
        <v>0.65096106494341976</v>
      </c>
      <c r="J589" s="13">
        <v>20.470780000000001</v>
      </c>
      <c r="K589" s="2">
        <v>13.325680749022458</v>
      </c>
    </row>
    <row r="590" spans="1:26" x14ac:dyDescent="0.2">
      <c r="A590" s="1">
        <v>5</v>
      </c>
      <c r="B590" s="1">
        <v>511</v>
      </c>
      <c r="C590" s="1" t="s">
        <v>11</v>
      </c>
      <c r="D590" s="1">
        <v>2</v>
      </c>
      <c r="E590" s="1">
        <v>1</v>
      </c>
      <c r="F590" s="1">
        <v>4.5</v>
      </c>
      <c r="G590" s="9">
        <v>4.5</v>
      </c>
      <c r="H590" s="2">
        <v>2.6666666666666665</v>
      </c>
      <c r="I590" s="12">
        <v>0.62609916844188807</v>
      </c>
      <c r="J590" s="13">
        <v>18.96651</v>
      </c>
      <c r="K590" s="2">
        <v>11.874916139244753</v>
      </c>
    </row>
    <row r="591" spans="1:26" x14ac:dyDescent="0.2">
      <c r="A591" s="1">
        <v>5</v>
      </c>
      <c r="B591" s="1">
        <v>511</v>
      </c>
      <c r="C591" s="1" t="s">
        <v>11</v>
      </c>
      <c r="D591" s="1">
        <v>3</v>
      </c>
      <c r="E591" s="1">
        <v>1</v>
      </c>
      <c r="F591" s="1">
        <v>6.75</v>
      </c>
      <c r="G591" s="9">
        <v>6.75</v>
      </c>
      <c r="H591" s="2">
        <v>2.2222222222222223</v>
      </c>
      <c r="I591" s="12">
        <v>0.62190955212913324</v>
      </c>
      <c r="J591" s="13">
        <v>18.93094</v>
      </c>
      <c r="K591" s="2">
        <v>11.773332416783493</v>
      </c>
    </row>
    <row r="592" spans="1:26" x14ac:dyDescent="0.2">
      <c r="A592" s="1">
        <v>5</v>
      </c>
      <c r="B592" s="1">
        <v>511</v>
      </c>
      <c r="C592" s="1" t="s">
        <v>11</v>
      </c>
      <c r="D592" s="1">
        <v>4</v>
      </c>
      <c r="F592" s="1">
        <v>9</v>
      </c>
      <c r="G592" s="9">
        <v>9</v>
      </c>
      <c r="H592" s="2">
        <v>1.6666666666666667</v>
      </c>
      <c r="I592" s="12">
        <v>0.60726799792623842</v>
      </c>
      <c r="J592" s="13">
        <v>19.560849999999999</v>
      </c>
      <c r="K592" s="2">
        <v>11.878678217235461</v>
      </c>
    </row>
    <row r="593" spans="1:26" x14ac:dyDescent="0.2">
      <c r="A593" s="1">
        <v>5</v>
      </c>
      <c r="B593" s="1">
        <v>511</v>
      </c>
      <c r="C593" s="1" t="s">
        <v>11</v>
      </c>
      <c r="D593" s="1">
        <v>5</v>
      </c>
      <c r="F593" s="1">
        <v>11.25</v>
      </c>
      <c r="G593" s="9">
        <v>11.25</v>
      </c>
      <c r="H593" s="2">
        <v>2.3529411764705883</v>
      </c>
      <c r="I593" s="12">
        <v>0.65487468400807447</v>
      </c>
      <c r="J593" s="13">
        <v>20.511970000000002</v>
      </c>
      <c r="K593" s="2">
        <v>13.432769872133104</v>
      </c>
    </row>
    <row r="594" spans="1:26" x14ac:dyDescent="0.2">
      <c r="A594" s="1">
        <v>5</v>
      </c>
      <c r="B594" s="1">
        <v>511</v>
      </c>
      <c r="C594" s="1" t="s">
        <v>11</v>
      </c>
      <c r="D594" s="1">
        <v>6</v>
      </c>
      <c r="F594" s="1">
        <v>13.5</v>
      </c>
      <c r="G594" s="9">
        <v>13.5</v>
      </c>
      <c r="H594" s="2">
        <v>2.6666666666666665</v>
      </c>
      <c r="I594" s="12">
        <v>0.68361954630206467</v>
      </c>
      <c r="J594" s="13">
        <v>20.259589999999999</v>
      </c>
      <c r="K594" s="2">
        <v>13.849851724065847</v>
      </c>
    </row>
    <row r="595" spans="1:26" x14ac:dyDescent="0.2">
      <c r="A595" s="1">
        <v>5</v>
      </c>
      <c r="B595" s="1">
        <v>511</v>
      </c>
      <c r="C595" s="1" t="s">
        <v>11</v>
      </c>
      <c r="D595" s="1">
        <v>7</v>
      </c>
      <c r="E595" s="1" t="s">
        <v>13</v>
      </c>
      <c r="F595" s="1">
        <v>15.75</v>
      </c>
      <c r="G595" s="9">
        <v>15.75</v>
      </c>
      <c r="H595" s="2">
        <v>2</v>
      </c>
      <c r="I595" s="12">
        <v>0.64934106810821024</v>
      </c>
      <c r="J595" s="13">
        <v>18.917179999999998</v>
      </c>
      <c r="K595" s="2">
        <v>12.283701866795273</v>
      </c>
    </row>
    <row r="596" spans="1:26" x14ac:dyDescent="0.2">
      <c r="A596" s="1">
        <v>5</v>
      </c>
      <c r="B596" s="1">
        <v>511</v>
      </c>
      <c r="C596" s="1" t="s">
        <v>11</v>
      </c>
      <c r="D596" s="1">
        <v>8</v>
      </c>
      <c r="E596" s="1" t="s">
        <v>13</v>
      </c>
      <c r="F596" s="1">
        <v>18</v>
      </c>
      <c r="G596" s="9">
        <v>18</v>
      </c>
      <c r="H596" s="2">
        <v>2.8571428571428572</v>
      </c>
      <c r="I596" s="12">
        <v>0.67836445575906634</v>
      </c>
      <c r="J596" s="13">
        <v>18.088069999999998</v>
      </c>
      <c r="K596" s="2">
        <v>12.270303761281895</v>
      </c>
    </row>
    <row r="597" spans="1:26" x14ac:dyDescent="0.2">
      <c r="A597" s="1">
        <v>5</v>
      </c>
      <c r="B597" s="1">
        <v>511</v>
      </c>
      <c r="C597" s="1" t="s">
        <v>10</v>
      </c>
      <c r="D597" s="1">
        <v>1</v>
      </c>
      <c r="E597" s="1">
        <v>1</v>
      </c>
      <c r="F597" s="1">
        <v>-2.25</v>
      </c>
      <c r="G597" s="9">
        <v>2.25</v>
      </c>
      <c r="H597" s="2">
        <v>2.5</v>
      </c>
      <c r="I597" s="12">
        <v>0.68215741088647186</v>
      </c>
      <c r="J597" s="13">
        <v>19.3</v>
      </c>
      <c r="K597" s="2">
        <v>13.165638030108907</v>
      </c>
    </row>
    <row r="598" spans="1:26" x14ac:dyDescent="0.2">
      <c r="A598" s="1">
        <v>5</v>
      </c>
      <c r="B598" s="1">
        <v>511</v>
      </c>
      <c r="C598" s="1" t="s">
        <v>10</v>
      </c>
      <c r="D598" s="1">
        <v>2</v>
      </c>
      <c r="E598" s="1">
        <v>1</v>
      </c>
      <c r="F598" s="1">
        <v>-4.5</v>
      </c>
      <c r="G598" s="9">
        <v>4.5</v>
      </c>
      <c r="H598" s="2">
        <v>2.1052631578947367</v>
      </c>
      <c r="I598" s="12">
        <v>0.70572609818105703</v>
      </c>
      <c r="J598" s="13">
        <v>20.2</v>
      </c>
      <c r="K598" s="2">
        <v>14.255667183257353</v>
      </c>
    </row>
    <row r="599" spans="1:26" x14ac:dyDescent="0.2">
      <c r="A599" s="1">
        <v>5</v>
      </c>
      <c r="B599" s="1">
        <v>511</v>
      </c>
      <c r="C599" s="1" t="s">
        <v>10</v>
      </c>
      <c r="D599" s="1">
        <v>3</v>
      </c>
      <c r="F599" s="1">
        <v>-6.75</v>
      </c>
      <c r="G599" s="9">
        <v>6.75</v>
      </c>
      <c r="H599" s="2">
        <v>1.4814814814814814</v>
      </c>
      <c r="I599" s="12">
        <v>0.70271327728251021</v>
      </c>
      <c r="J599" s="13">
        <v>21.5</v>
      </c>
      <c r="K599" s="2">
        <v>15.10833546157397</v>
      </c>
      <c r="L599" s="17" t="s">
        <v>14</v>
      </c>
      <c r="M599" s="17"/>
      <c r="N599" s="17"/>
      <c r="O599" s="17"/>
      <c r="P599" s="17" t="s">
        <v>16</v>
      </c>
      <c r="Q599" s="17"/>
      <c r="R599" s="17"/>
      <c r="S599" s="17"/>
      <c r="T599" s="17" t="s">
        <v>15</v>
      </c>
      <c r="U599" s="17"/>
      <c r="V599" s="17"/>
      <c r="W599" s="17"/>
      <c r="X599" s="17" t="s">
        <v>17</v>
      </c>
      <c r="Y599" s="17"/>
      <c r="Z599" s="17"/>
    </row>
    <row r="600" spans="1:26" x14ac:dyDescent="0.2">
      <c r="A600" s="1">
        <v>5</v>
      </c>
      <c r="B600" s="1">
        <v>511</v>
      </c>
      <c r="C600" s="1" t="s">
        <v>10</v>
      </c>
      <c r="D600" s="1">
        <v>4</v>
      </c>
      <c r="F600" s="1">
        <v>-9</v>
      </c>
      <c r="G600" s="9">
        <v>9</v>
      </c>
      <c r="H600" s="2">
        <v>2</v>
      </c>
      <c r="I600" s="12">
        <v>0.67969448364192442</v>
      </c>
      <c r="J600" s="13">
        <v>22.1</v>
      </c>
      <c r="K600" s="2">
        <v>15.02124808848653</v>
      </c>
    </row>
    <row r="601" spans="1:26" x14ac:dyDescent="0.2">
      <c r="A601" s="1">
        <v>5</v>
      </c>
      <c r="B601" s="1">
        <v>511</v>
      </c>
      <c r="C601" s="1" t="s">
        <v>10</v>
      </c>
      <c r="D601" s="1">
        <v>5</v>
      </c>
      <c r="F601" s="1">
        <v>-11.25</v>
      </c>
      <c r="G601" s="9">
        <v>11.25</v>
      </c>
      <c r="H601" s="2">
        <v>1.8181818181818181</v>
      </c>
      <c r="I601" s="12">
        <v>0.65963808815535452</v>
      </c>
      <c r="J601" s="13">
        <v>21.9</v>
      </c>
      <c r="K601" s="2">
        <v>14.446074130602264</v>
      </c>
    </row>
    <row r="602" spans="1:26" x14ac:dyDescent="0.2">
      <c r="A602" s="1">
        <v>5</v>
      </c>
      <c r="B602" s="1">
        <v>511</v>
      </c>
      <c r="C602" s="1" t="s">
        <v>10</v>
      </c>
      <c r="D602" s="1">
        <v>6</v>
      </c>
      <c r="F602" s="1">
        <v>-13.5</v>
      </c>
      <c r="G602" s="9">
        <v>13.5</v>
      </c>
      <c r="H602" s="2">
        <v>2.3529411764705883</v>
      </c>
      <c r="I602" s="12">
        <v>0.67289624701640338</v>
      </c>
      <c r="J602" s="13">
        <v>22</v>
      </c>
      <c r="K602" s="2">
        <v>14.803717434360875</v>
      </c>
    </row>
    <row r="603" spans="1:26" x14ac:dyDescent="0.2">
      <c r="A603" s="1">
        <v>5</v>
      </c>
      <c r="B603" s="1">
        <v>511</v>
      </c>
      <c r="C603" s="1" t="s">
        <v>10</v>
      </c>
      <c r="D603" s="1">
        <v>7</v>
      </c>
      <c r="E603" s="1" t="s">
        <v>13</v>
      </c>
      <c r="F603" s="1">
        <v>-15.75</v>
      </c>
      <c r="G603" s="9">
        <v>15.75</v>
      </c>
      <c r="H603" s="2">
        <v>2.5</v>
      </c>
      <c r="I603" s="12">
        <v>0.69351732057119508</v>
      </c>
      <c r="J603" s="13">
        <v>23.1</v>
      </c>
      <c r="K603" s="2">
        <v>16.020250105194606</v>
      </c>
    </row>
    <row r="604" spans="1:26" x14ac:dyDescent="0.2">
      <c r="A604" s="1">
        <v>5</v>
      </c>
      <c r="B604" s="1">
        <v>511</v>
      </c>
      <c r="C604" s="1" t="s">
        <v>10</v>
      </c>
      <c r="D604" s="1">
        <v>8</v>
      </c>
      <c r="E604" s="1" t="s">
        <v>13</v>
      </c>
      <c r="F604" s="1">
        <v>-18</v>
      </c>
      <c r="G604" s="9">
        <v>18</v>
      </c>
      <c r="H604" s="2">
        <v>2.3529411764705883</v>
      </c>
      <c r="I604" s="12">
        <v>0.67757599063268059</v>
      </c>
      <c r="J604" s="13">
        <v>22.1</v>
      </c>
      <c r="K604" s="2">
        <v>14.974429392982241</v>
      </c>
    </row>
    <row r="605" spans="1:26" x14ac:dyDescent="0.2">
      <c r="A605" s="1">
        <v>5</v>
      </c>
      <c r="B605" s="1">
        <v>511</v>
      </c>
      <c r="C605" s="1" t="s">
        <v>10</v>
      </c>
      <c r="D605" s="1">
        <v>9</v>
      </c>
      <c r="E605" s="1" t="s">
        <v>13</v>
      </c>
      <c r="F605" s="1">
        <v>-20.25</v>
      </c>
      <c r="G605" s="9">
        <v>20.25</v>
      </c>
      <c r="H605" s="2">
        <v>2.5</v>
      </c>
      <c r="I605" s="12">
        <v>0.66494849904755493</v>
      </c>
      <c r="J605" s="13">
        <v>20.9</v>
      </c>
      <c r="K605" s="2">
        <v>13.897423630093899</v>
      </c>
    </row>
    <row r="606" spans="1:26" x14ac:dyDescent="0.2">
      <c r="A606" s="1">
        <v>5</v>
      </c>
      <c r="B606" s="7">
        <v>513</v>
      </c>
      <c r="C606" s="1" t="s">
        <v>11</v>
      </c>
      <c r="D606" s="1">
        <v>2</v>
      </c>
      <c r="F606" s="1">
        <v>4.5</v>
      </c>
      <c r="G606" s="9">
        <v>4.5</v>
      </c>
      <c r="H606" s="2">
        <v>2.1052631578947367</v>
      </c>
      <c r="I606" s="12">
        <v>0.70090832454831109</v>
      </c>
      <c r="J606" s="13">
        <v>23.325150000000001</v>
      </c>
      <c r="K606" s="2">
        <v>16.348791806338038</v>
      </c>
    </row>
    <row r="607" spans="1:26" x14ac:dyDescent="0.2">
      <c r="A607" s="1">
        <v>5</v>
      </c>
      <c r="B607" s="1">
        <v>513</v>
      </c>
      <c r="C607" s="1" t="s">
        <v>11</v>
      </c>
      <c r="D607" s="1">
        <v>3</v>
      </c>
      <c r="F607" s="1">
        <v>6.75</v>
      </c>
      <c r="G607" s="9">
        <v>6.75</v>
      </c>
      <c r="H607" s="2">
        <v>1.7391304347826086</v>
      </c>
      <c r="I607" s="12">
        <v>0.69516159311721393</v>
      </c>
      <c r="J607" s="13">
        <v>23.900119999999998</v>
      </c>
      <c r="K607" s="2">
        <v>16.614445494892585</v>
      </c>
    </row>
    <row r="608" spans="1:26" x14ac:dyDescent="0.2">
      <c r="A608" s="1">
        <v>5</v>
      </c>
      <c r="B608" s="1">
        <v>513</v>
      </c>
      <c r="C608" s="1" t="s">
        <v>11</v>
      </c>
      <c r="D608" s="1">
        <v>4</v>
      </c>
      <c r="F608" s="1">
        <v>9</v>
      </c>
      <c r="G608" s="9">
        <v>9</v>
      </c>
      <c r="H608" s="2">
        <v>2.3529411764705883</v>
      </c>
      <c r="I608" s="12">
        <v>0.66852906036966764</v>
      </c>
      <c r="J608" s="13">
        <v>23.041080000000001</v>
      </c>
      <c r="K608" s="2">
        <v>15.403631562302342</v>
      </c>
    </row>
    <row r="609" spans="1:26" x14ac:dyDescent="0.2">
      <c r="A609" s="1">
        <v>5</v>
      </c>
      <c r="B609" s="1">
        <v>513</v>
      </c>
      <c r="C609" s="1" t="s">
        <v>11</v>
      </c>
      <c r="D609" s="1">
        <v>5</v>
      </c>
      <c r="F609" s="1">
        <v>11.25</v>
      </c>
      <c r="G609" s="9">
        <v>11.25</v>
      </c>
      <c r="H609" s="2">
        <v>2.6666666666666665</v>
      </c>
      <c r="I609" s="12">
        <v>0.66911727039240521</v>
      </c>
      <c r="J609" s="13">
        <v>24.005999999999997</v>
      </c>
      <c r="K609" s="2">
        <v>16.062829193040077</v>
      </c>
    </row>
    <row r="610" spans="1:26" x14ac:dyDescent="0.2">
      <c r="A610" s="1">
        <v>5</v>
      </c>
      <c r="B610" s="1">
        <v>513</v>
      </c>
      <c r="C610" s="1" t="s">
        <v>11</v>
      </c>
      <c r="D610" s="1">
        <v>6</v>
      </c>
      <c r="E610" s="1" t="s">
        <v>13</v>
      </c>
      <c r="F610" s="1">
        <v>13.5</v>
      </c>
      <c r="G610" s="9">
        <v>13.5</v>
      </c>
      <c r="H610" s="2">
        <v>2.3529411764705883</v>
      </c>
      <c r="I610" s="12">
        <v>0.66479652389055544</v>
      </c>
      <c r="J610" s="13">
        <v>23.48114</v>
      </c>
      <c r="K610" s="2">
        <v>15.610180248987477</v>
      </c>
    </row>
    <row r="611" spans="1:26" x14ac:dyDescent="0.2">
      <c r="A611" s="1">
        <v>5</v>
      </c>
      <c r="B611" s="1">
        <v>513</v>
      </c>
      <c r="C611" s="1" t="s">
        <v>11</v>
      </c>
      <c r="D611" s="1">
        <v>7</v>
      </c>
      <c r="E611" s="1" t="s">
        <v>13</v>
      </c>
      <c r="F611" s="1">
        <v>15.75</v>
      </c>
      <c r="G611" s="9">
        <v>15.75</v>
      </c>
      <c r="H611" s="2">
        <v>1.8691588785046731</v>
      </c>
      <c r="I611" s="12">
        <v>0.66484144725343175</v>
      </c>
      <c r="J611" s="13">
        <v>23.33691</v>
      </c>
      <c r="K611" s="2">
        <v>15.515345018823083</v>
      </c>
    </row>
    <row r="612" spans="1:26" x14ac:dyDescent="0.2">
      <c r="A612" s="1">
        <v>5</v>
      </c>
      <c r="B612" s="1">
        <v>513</v>
      </c>
      <c r="C612" s="1" t="s">
        <v>10</v>
      </c>
      <c r="D612" s="1">
        <v>1</v>
      </c>
      <c r="E612" s="1">
        <v>1</v>
      </c>
      <c r="F612" s="1">
        <v>-2.25</v>
      </c>
      <c r="G612" s="9">
        <v>2.25</v>
      </c>
      <c r="H612" s="2">
        <v>1.7391304347826086</v>
      </c>
      <c r="I612" s="12">
        <v>0.69581078569316723</v>
      </c>
      <c r="J612" s="13">
        <v>20.140429999999999</v>
      </c>
      <c r="K612" s="2">
        <v>14.013928422498235</v>
      </c>
    </row>
    <row r="613" spans="1:26" x14ac:dyDescent="0.2">
      <c r="A613" s="1">
        <v>5</v>
      </c>
      <c r="B613" s="1">
        <v>513</v>
      </c>
      <c r="C613" s="1" t="s">
        <v>10</v>
      </c>
      <c r="D613" s="1">
        <v>2</v>
      </c>
      <c r="E613" s="1">
        <v>1</v>
      </c>
      <c r="F613" s="1">
        <v>-4.5</v>
      </c>
      <c r="G613" s="9">
        <v>4.5</v>
      </c>
      <c r="H613" s="2">
        <v>1.9047619047619047</v>
      </c>
      <c r="I613" s="12">
        <v>0.69159739858256841</v>
      </c>
      <c r="J613" s="13">
        <v>20.85915</v>
      </c>
      <c r="K613" s="2">
        <v>14.426133876643581</v>
      </c>
    </row>
    <row r="614" spans="1:26" x14ac:dyDescent="0.2">
      <c r="A614" s="1">
        <v>5</v>
      </c>
      <c r="B614" s="1">
        <v>513</v>
      </c>
      <c r="C614" s="1" t="s">
        <v>10</v>
      </c>
      <c r="D614" s="1">
        <v>3</v>
      </c>
      <c r="F614" s="1">
        <v>-6.75</v>
      </c>
      <c r="G614" s="9">
        <v>6.75</v>
      </c>
      <c r="H614" s="2">
        <v>1.8181818181818181</v>
      </c>
      <c r="I614" s="12">
        <v>0.67816791676504085</v>
      </c>
      <c r="J614" s="13">
        <v>23.31033</v>
      </c>
      <c r="K614" s="2">
        <v>15.808317935205634</v>
      </c>
    </row>
    <row r="615" spans="1:26" x14ac:dyDescent="0.2">
      <c r="A615" s="1">
        <v>5</v>
      </c>
      <c r="B615" s="1">
        <v>513</v>
      </c>
      <c r="C615" s="1" t="s">
        <v>10</v>
      </c>
      <c r="D615" s="1">
        <v>4</v>
      </c>
      <c r="F615" s="1">
        <v>-9</v>
      </c>
      <c r="G615" s="9">
        <v>9</v>
      </c>
      <c r="H615" s="2">
        <v>1.9417475728155338</v>
      </c>
      <c r="I615" s="12">
        <v>0.65491872069911583</v>
      </c>
      <c r="J615" s="13">
        <v>22.36243</v>
      </c>
      <c r="K615" s="2">
        <v>14.645574047323528</v>
      </c>
    </row>
    <row r="616" spans="1:26" x14ac:dyDescent="0.2">
      <c r="A616" s="1">
        <v>5</v>
      </c>
      <c r="B616" s="1">
        <v>513</v>
      </c>
      <c r="C616" s="1" t="s">
        <v>10</v>
      </c>
      <c r="D616" s="1">
        <v>5</v>
      </c>
      <c r="E616" s="1" t="s">
        <v>13</v>
      </c>
      <c r="F616" s="1">
        <v>-11.25</v>
      </c>
      <c r="G616" s="9">
        <v>11.25</v>
      </c>
      <c r="H616" s="2">
        <v>1.9417475728155338</v>
      </c>
      <c r="I616" s="12">
        <v>0.66924642296723447</v>
      </c>
      <c r="J616" s="13">
        <v>23.077749999999998</v>
      </c>
      <c r="K616" s="2">
        <v>15.444701637632095</v>
      </c>
      <c r="L616" s="17" t="s">
        <v>14</v>
      </c>
      <c r="M616" s="17"/>
      <c r="N616" s="17"/>
      <c r="O616" s="17"/>
      <c r="P616" s="17" t="s">
        <v>16</v>
      </c>
      <c r="Q616" s="17"/>
      <c r="R616" s="17"/>
      <c r="S616" s="17"/>
      <c r="T616" s="17" t="s">
        <v>15</v>
      </c>
      <c r="U616" s="17"/>
      <c r="V616" s="17"/>
      <c r="W616" s="17"/>
      <c r="X616" s="17" t="s">
        <v>17</v>
      </c>
      <c r="Y616" s="17"/>
      <c r="Z616" s="17"/>
    </row>
    <row r="617" spans="1:26" x14ac:dyDescent="0.2">
      <c r="A617" s="1">
        <v>5</v>
      </c>
      <c r="B617" s="1">
        <v>513</v>
      </c>
      <c r="C617" s="1" t="s">
        <v>10</v>
      </c>
      <c r="D617" s="1">
        <v>6</v>
      </c>
      <c r="E617" s="1" t="s">
        <v>13</v>
      </c>
      <c r="F617" s="1">
        <v>-13.5</v>
      </c>
      <c r="G617" s="9">
        <v>13.5</v>
      </c>
      <c r="H617" s="2">
        <v>1.7391304347826086</v>
      </c>
      <c r="I617" s="12">
        <v>0.65780014007133458</v>
      </c>
      <c r="J617" s="13">
        <v>23.134309999999999</v>
      </c>
      <c r="K617" s="2">
        <v>15.217752358453676</v>
      </c>
    </row>
    <row r="618" spans="1:26" x14ac:dyDescent="0.2">
      <c r="A618" s="1">
        <v>5</v>
      </c>
      <c r="B618" s="7">
        <v>515</v>
      </c>
      <c r="C618" s="1" t="s">
        <v>11</v>
      </c>
      <c r="D618" s="1">
        <v>2</v>
      </c>
      <c r="F618" s="1">
        <v>4.5</v>
      </c>
      <c r="G618" s="9">
        <v>4.5</v>
      </c>
      <c r="H618" s="2">
        <v>1.5384615384615385</v>
      </c>
      <c r="I618" s="12">
        <v>0.70749136958564862</v>
      </c>
      <c r="J618" s="13">
        <v>23.435770000000002</v>
      </c>
      <c r="K618" s="2">
        <v>16.580605014594259</v>
      </c>
    </row>
    <row r="619" spans="1:26" x14ac:dyDescent="0.2">
      <c r="A619" s="1">
        <v>5</v>
      </c>
      <c r="B619" s="1">
        <v>515</v>
      </c>
      <c r="C619" s="1" t="s">
        <v>11</v>
      </c>
      <c r="D619" s="1">
        <v>3</v>
      </c>
      <c r="E619" s="1" t="s">
        <v>13</v>
      </c>
      <c r="F619" s="1">
        <v>6.75</v>
      </c>
      <c r="G619" s="9">
        <v>6.75</v>
      </c>
      <c r="H619" s="2">
        <v>2.2222222222222223</v>
      </c>
      <c r="I619" s="12">
        <v>0.6787281808534763</v>
      </c>
      <c r="J619" s="13">
        <v>22.127040000000001</v>
      </c>
      <c r="K619" s="2">
        <v>15.018245606872105</v>
      </c>
    </row>
    <row r="620" spans="1:26" x14ac:dyDescent="0.2">
      <c r="A620" s="1">
        <v>5</v>
      </c>
      <c r="B620" s="1">
        <v>515</v>
      </c>
      <c r="C620" s="1" t="s">
        <v>11</v>
      </c>
      <c r="D620" s="1">
        <v>4</v>
      </c>
      <c r="F620" s="1">
        <v>9</v>
      </c>
      <c r="G620" s="9">
        <v>9</v>
      </c>
      <c r="H620" s="2">
        <v>1.6</v>
      </c>
      <c r="I620" s="12">
        <v>0.68732776915609395</v>
      </c>
      <c r="J620" s="13">
        <v>22.538679999999999</v>
      </c>
      <c r="K620" s="2">
        <v>15.491460644123071</v>
      </c>
    </row>
    <row r="621" spans="1:26" x14ac:dyDescent="0.2">
      <c r="A621" s="1">
        <v>5</v>
      </c>
      <c r="B621" s="1">
        <v>515</v>
      </c>
      <c r="C621" s="1" t="s">
        <v>11</v>
      </c>
      <c r="D621" s="1">
        <v>5</v>
      </c>
      <c r="F621" s="1">
        <v>11.25</v>
      </c>
      <c r="G621" s="9">
        <v>11.25</v>
      </c>
      <c r="H621" s="2">
        <v>1.6666666666666667</v>
      </c>
      <c r="I621" s="12">
        <v>0.68065783663000512</v>
      </c>
      <c r="J621" s="13">
        <v>21.70307</v>
      </c>
      <c r="K621" s="2">
        <v>14.772364674429566</v>
      </c>
    </row>
    <row r="622" spans="1:26" x14ac:dyDescent="0.2">
      <c r="A622" s="1">
        <v>5</v>
      </c>
      <c r="B622" s="1">
        <v>515</v>
      </c>
      <c r="C622" s="1" t="s">
        <v>11</v>
      </c>
      <c r="D622" s="1">
        <v>6</v>
      </c>
      <c r="E622" s="1" t="s">
        <v>13</v>
      </c>
      <c r="F622" s="1">
        <v>13.5</v>
      </c>
      <c r="G622" s="9">
        <v>13.5</v>
      </c>
      <c r="H622" s="2">
        <v>2.1052631578947367</v>
      </c>
      <c r="I622" s="12">
        <v>0.71596281333941991</v>
      </c>
      <c r="J622" s="13">
        <v>22.002479999999998</v>
      </c>
      <c r="K622" s="2">
        <v>15.752957481244319</v>
      </c>
    </row>
    <row r="623" spans="1:26" x14ac:dyDescent="0.2">
      <c r="A623" s="1">
        <v>5</v>
      </c>
      <c r="B623" s="1">
        <v>515</v>
      </c>
      <c r="C623" s="1" t="s">
        <v>10</v>
      </c>
      <c r="D623" s="1">
        <v>1</v>
      </c>
      <c r="E623" s="1">
        <v>1</v>
      </c>
      <c r="F623" s="1">
        <v>-2.25</v>
      </c>
      <c r="G623" s="9">
        <v>2.25</v>
      </c>
      <c r="H623" s="2">
        <v>1.639344262295082</v>
      </c>
      <c r="I623" s="12">
        <v>0.72721139619112085</v>
      </c>
      <c r="J623" s="13">
        <v>20.037200000000002</v>
      </c>
      <c r="K623" s="2">
        <v>14.571280187760728</v>
      </c>
    </row>
    <row r="624" spans="1:26" x14ac:dyDescent="0.2">
      <c r="A624" s="1">
        <v>5</v>
      </c>
      <c r="B624" s="1">
        <v>515</v>
      </c>
      <c r="C624" s="1" t="s">
        <v>10</v>
      </c>
      <c r="D624" s="1">
        <v>2</v>
      </c>
      <c r="E624" s="1">
        <v>1</v>
      </c>
      <c r="F624" s="1">
        <v>-4.5</v>
      </c>
      <c r="G624" s="9">
        <v>4.5</v>
      </c>
      <c r="H624" s="2">
        <v>1.7094017094017095</v>
      </c>
      <c r="I624" s="12">
        <v>0.7463770504008953</v>
      </c>
      <c r="J624" s="13">
        <v>20.904640000000001</v>
      </c>
      <c r="K624" s="2">
        <v>15.602743542892572</v>
      </c>
    </row>
    <row r="625" spans="1:26" x14ac:dyDescent="0.2">
      <c r="A625" s="1">
        <v>5</v>
      </c>
      <c r="B625" s="1">
        <v>515</v>
      </c>
      <c r="C625" s="1" t="s">
        <v>10</v>
      </c>
      <c r="D625" s="1">
        <v>3</v>
      </c>
      <c r="F625" s="1">
        <v>-6.75</v>
      </c>
      <c r="G625" s="9">
        <v>6.75</v>
      </c>
      <c r="H625" s="2">
        <v>2</v>
      </c>
      <c r="I625" s="12">
        <v>0.73148497862082151</v>
      </c>
      <c r="J625" s="13">
        <v>21.247600000000002</v>
      </c>
      <c r="K625" s="2">
        <v>15.542300231743768</v>
      </c>
    </row>
    <row r="626" spans="1:26" x14ac:dyDescent="0.2">
      <c r="A626" s="1">
        <v>5</v>
      </c>
      <c r="B626" s="1">
        <v>515</v>
      </c>
      <c r="C626" s="1" t="s">
        <v>10</v>
      </c>
      <c r="D626" s="1">
        <v>4</v>
      </c>
      <c r="F626" s="1">
        <v>-9</v>
      </c>
      <c r="G626" s="9">
        <v>9</v>
      </c>
      <c r="H626" s="2">
        <v>1.7857142857142858</v>
      </c>
      <c r="I626" s="12">
        <v>0.686439486789439</v>
      </c>
      <c r="J626" s="13">
        <v>21.67407</v>
      </c>
      <c r="K626" s="2">
        <v>14.877937487438377</v>
      </c>
    </row>
    <row r="627" spans="1:26" x14ac:dyDescent="0.2">
      <c r="A627" s="1">
        <v>5</v>
      </c>
      <c r="B627" s="1">
        <v>515</v>
      </c>
      <c r="C627" s="1" t="s">
        <v>10</v>
      </c>
      <c r="D627" s="1">
        <v>5</v>
      </c>
      <c r="E627" s="1" t="s">
        <v>13</v>
      </c>
      <c r="F627" s="1">
        <v>-11.25</v>
      </c>
      <c r="G627" s="9">
        <v>11.25</v>
      </c>
      <c r="H627" s="2">
        <v>1.5151515151515151</v>
      </c>
      <c r="I627" s="12">
        <v>0.6777032211198214</v>
      </c>
      <c r="J627" s="13">
        <v>21.78876</v>
      </c>
      <c r="K627" s="2">
        <v>14.766312836206719</v>
      </c>
    </row>
    <row r="628" spans="1:26" x14ac:dyDescent="0.2">
      <c r="A628" s="1">
        <v>5</v>
      </c>
      <c r="B628" s="1">
        <v>515</v>
      </c>
      <c r="C628" s="1" t="s">
        <v>10</v>
      </c>
      <c r="D628" s="1">
        <v>6</v>
      </c>
      <c r="E628" s="1" t="s">
        <v>13</v>
      </c>
      <c r="F628" s="1">
        <v>-13.5</v>
      </c>
      <c r="G628" s="9">
        <v>13.5</v>
      </c>
      <c r="H628" s="2">
        <v>1.9047619047619047</v>
      </c>
      <c r="I628" s="12">
        <v>0.68125509600803125</v>
      </c>
      <c r="J628" s="13">
        <v>21.809479999999997</v>
      </c>
      <c r="K628" s="2">
        <v>14.857819391285236</v>
      </c>
      <c r="L628" s="17" t="s">
        <v>14</v>
      </c>
      <c r="M628" s="17"/>
      <c r="N628" s="17"/>
      <c r="O628" s="17"/>
      <c r="P628" s="17" t="s">
        <v>16</v>
      </c>
      <c r="Q628" s="17"/>
      <c r="R628" s="17"/>
      <c r="S628" s="17"/>
      <c r="T628" s="17" t="s">
        <v>15</v>
      </c>
      <c r="U628" s="17"/>
      <c r="V628" s="17"/>
      <c r="W628" s="17"/>
      <c r="X628" s="17" t="s">
        <v>17</v>
      </c>
      <c r="Y628" s="17"/>
      <c r="Z628" s="17"/>
    </row>
    <row r="629" spans="1:26" x14ac:dyDescent="0.2">
      <c r="A629" s="1">
        <v>5</v>
      </c>
      <c r="B629" s="7">
        <v>519</v>
      </c>
      <c r="C629" s="1" t="s">
        <v>11</v>
      </c>
      <c r="D629" s="1">
        <v>1</v>
      </c>
      <c r="E629" s="1">
        <v>1</v>
      </c>
      <c r="F629" s="1">
        <v>2.25</v>
      </c>
      <c r="G629" s="9">
        <v>2.25</v>
      </c>
      <c r="H629" s="2">
        <v>2.6666666666666665</v>
      </c>
      <c r="I629" s="12">
        <v>0.67073328832272339</v>
      </c>
      <c r="J629" s="13">
        <v>20.100000000000001</v>
      </c>
      <c r="K629" s="2">
        <v>13.48173909528674</v>
      </c>
    </row>
    <row r="630" spans="1:26" x14ac:dyDescent="0.2">
      <c r="A630" s="1">
        <v>5</v>
      </c>
      <c r="B630" s="1">
        <v>519</v>
      </c>
      <c r="C630" s="1" t="s">
        <v>11</v>
      </c>
      <c r="D630" s="1">
        <v>2</v>
      </c>
      <c r="E630" s="1">
        <v>1</v>
      </c>
      <c r="F630" s="1">
        <v>4.5</v>
      </c>
      <c r="G630" s="9">
        <v>4.5</v>
      </c>
      <c r="H630" s="2">
        <v>2.2222222222222223</v>
      </c>
      <c r="I630" s="12">
        <v>0.67654499681443969</v>
      </c>
      <c r="J630" s="13">
        <v>20.9</v>
      </c>
      <c r="K630" s="2">
        <v>14.139790433421789</v>
      </c>
    </row>
    <row r="631" spans="1:26" x14ac:dyDescent="0.2">
      <c r="A631" s="1">
        <v>5</v>
      </c>
      <c r="B631" s="1">
        <v>519</v>
      </c>
      <c r="C631" s="1" t="s">
        <v>11</v>
      </c>
      <c r="D631" s="1">
        <v>3</v>
      </c>
      <c r="F631" s="1">
        <v>6.75</v>
      </c>
      <c r="G631" s="9">
        <v>6.75</v>
      </c>
      <c r="H631" s="2">
        <v>1.6666666666666667</v>
      </c>
      <c r="I631" s="12">
        <v>0.68680326487371479</v>
      </c>
      <c r="J631" s="13">
        <v>22.5</v>
      </c>
      <c r="K631" s="2">
        <v>15.453073459658583</v>
      </c>
    </row>
    <row r="632" spans="1:26" x14ac:dyDescent="0.2">
      <c r="A632" s="1">
        <v>5</v>
      </c>
      <c r="B632" s="1">
        <v>519</v>
      </c>
      <c r="C632" s="1" t="s">
        <v>11</v>
      </c>
      <c r="D632" s="1">
        <v>4</v>
      </c>
      <c r="F632" s="1">
        <v>9</v>
      </c>
      <c r="G632" s="9">
        <v>9</v>
      </c>
      <c r="H632" s="2">
        <v>1.7391304347826086</v>
      </c>
      <c r="I632" s="12">
        <v>0.68204088904725857</v>
      </c>
      <c r="J632" s="13">
        <v>23</v>
      </c>
      <c r="K632" s="2">
        <v>15.686940448086947</v>
      </c>
    </row>
    <row r="633" spans="1:26" x14ac:dyDescent="0.2">
      <c r="A633" s="1">
        <v>5</v>
      </c>
      <c r="B633" s="1">
        <v>519</v>
      </c>
      <c r="C633" s="1" t="s">
        <v>11</v>
      </c>
      <c r="D633" s="1">
        <v>5</v>
      </c>
      <c r="F633" s="1">
        <v>11.25</v>
      </c>
      <c r="G633" s="9">
        <v>11.25</v>
      </c>
      <c r="H633" s="2">
        <v>1.9047619047619047</v>
      </c>
      <c r="I633" s="12">
        <v>0.67021940073803588</v>
      </c>
      <c r="J633" s="13">
        <v>21.8</v>
      </c>
      <c r="K633" s="2">
        <v>14.610782936089182</v>
      </c>
    </row>
    <row r="634" spans="1:26" x14ac:dyDescent="0.2">
      <c r="A634" s="1">
        <v>5</v>
      </c>
      <c r="B634" s="1">
        <v>519</v>
      </c>
      <c r="C634" s="1" t="s">
        <v>11</v>
      </c>
      <c r="D634" s="1">
        <v>6</v>
      </c>
      <c r="F634" s="1">
        <v>13.5</v>
      </c>
      <c r="G634" s="9">
        <v>13.5</v>
      </c>
      <c r="H634" s="2">
        <v>1.9607843137254903</v>
      </c>
      <c r="I634" s="12">
        <v>0.66900441459489912</v>
      </c>
      <c r="J634" s="13">
        <v>21.1</v>
      </c>
      <c r="K634" s="2">
        <v>14.115993147952372</v>
      </c>
    </row>
    <row r="635" spans="1:26" x14ac:dyDescent="0.2">
      <c r="A635" s="1">
        <v>5</v>
      </c>
      <c r="B635" s="1">
        <v>519</v>
      </c>
      <c r="C635" s="1" t="s">
        <v>11</v>
      </c>
      <c r="D635" s="1">
        <v>7</v>
      </c>
      <c r="E635" s="1" t="s">
        <v>13</v>
      </c>
      <c r="F635" s="1">
        <v>15.75</v>
      </c>
      <c r="G635" s="9">
        <v>15.75</v>
      </c>
      <c r="H635" s="2">
        <v>1.4285714285714286</v>
      </c>
      <c r="I635" s="12">
        <v>0.6804555307856186</v>
      </c>
      <c r="J635" s="13">
        <v>22.5</v>
      </c>
      <c r="K635" s="2">
        <v>15.310249442676419</v>
      </c>
    </row>
    <row r="636" spans="1:26" x14ac:dyDescent="0.2">
      <c r="A636" s="1">
        <v>5</v>
      </c>
      <c r="B636" s="1">
        <v>519</v>
      </c>
      <c r="C636" s="1" t="s">
        <v>11</v>
      </c>
      <c r="D636" s="1">
        <v>8</v>
      </c>
      <c r="E636" s="1" t="s">
        <v>13</v>
      </c>
      <c r="F636" s="1">
        <v>18</v>
      </c>
      <c r="G636" s="9">
        <v>18</v>
      </c>
      <c r="H636" s="2">
        <v>1.6666666666666667</v>
      </c>
      <c r="I636" s="12">
        <v>0.68407149122470534</v>
      </c>
      <c r="J636" s="13">
        <v>21.4</v>
      </c>
      <c r="K636" s="2">
        <v>14.639129912208695</v>
      </c>
    </row>
    <row r="637" spans="1:26" x14ac:dyDescent="0.2">
      <c r="A637" s="1">
        <v>5</v>
      </c>
      <c r="B637" s="1">
        <v>519</v>
      </c>
      <c r="C637" s="1" t="s">
        <v>10</v>
      </c>
      <c r="D637" s="1">
        <v>1</v>
      </c>
      <c r="E637" s="1">
        <v>1</v>
      </c>
      <c r="F637" s="1">
        <v>-2.25</v>
      </c>
      <c r="G637" s="9">
        <v>2.25</v>
      </c>
      <c r="H637" s="2">
        <v>2.6666666666666665</v>
      </c>
      <c r="I637" s="12">
        <v>0.70561490395110249</v>
      </c>
      <c r="J637" s="13">
        <v>19.944870000000002</v>
      </c>
      <c r="K637" s="2">
        <v>14.073397529367226</v>
      </c>
    </row>
    <row r="638" spans="1:26" x14ac:dyDescent="0.2">
      <c r="A638" s="1">
        <v>5</v>
      </c>
      <c r="B638" s="1">
        <v>519</v>
      </c>
      <c r="C638" s="1" t="s">
        <v>10</v>
      </c>
      <c r="D638" s="1">
        <v>2</v>
      </c>
      <c r="E638" s="1">
        <v>1</v>
      </c>
      <c r="F638" s="1">
        <v>-4.5</v>
      </c>
      <c r="G638" s="9">
        <v>4.5</v>
      </c>
      <c r="H638" s="2">
        <v>2.1739130434782612</v>
      </c>
      <c r="I638" s="12">
        <v>0.70632786299618222</v>
      </c>
      <c r="J638" s="13">
        <v>20.864599999999999</v>
      </c>
      <c r="K638" s="2">
        <v>14.737248330270143</v>
      </c>
    </row>
    <row r="639" spans="1:26" x14ac:dyDescent="0.2">
      <c r="A639" s="1">
        <v>5</v>
      </c>
      <c r="B639" s="1">
        <v>519</v>
      </c>
      <c r="C639" s="1" t="s">
        <v>10</v>
      </c>
      <c r="D639" s="1">
        <v>3</v>
      </c>
      <c r="F639" s="1">
        <v>-6.75</v>
      </c>
      <c r="G639" s="9">
        <v>6.75</v>
      </c>
      <c r="H639" s="2">
        <v>2</v>
      </c>
      <c r="I639" s="12">
        <v>0.69222894000351998</v>
      </c>
      <c r="J639" s="13">
        <v>21.72221</v>
      </c>
      <c r="K639" s="2">
        <v>15.036742402833863</v>
      </c>
      <c r="L639" s="17" t="s">
        <v>14</v>
      </c>
      <c r="M639" s="17"/>
      <c r="N639" s="17"/>
      <c r="O639" s="17"/>
      <c r="P639" s="17" t="s">
        <v>16</v>
      </c>
      <c r="Q639" s="17"/>
      <c r="R639" s="17"/>
      <c r="S639" s="17"/>
      <c r="T639" s="17" t="s">
        <v>15</v>
      </c>
      <c r="U639" s="17"/>
      <c r="V639" s="17"/>
      <c r="W639" s="17"/>
      <c r="X639" s="17" t="s">
        <v>17</v>
      </c>
      <c r="Y639" s="17"/>
      <c r="Z639" s="17"/>
    </row>
    <row r="640" spans="1:26" x14ac:dyDescent="0.2">
      <c r="A640" s="1">
        <v>5</v>
      </c>
      <c r="B640" s="1">
        <v>519</v>
      </c>
      <c r="C640" s="1" t="s">
        <v>10</v>
      </c>
      <c r="D640" s="1">
        <v>4</v>
      </c>
      <c r="F640" s="1">
        <v>-9</v>
      </c>
      <c r="G640" s="9">
        <v>9</v>
      </c>
      <c r="H640" s="2">
        <v>2.8571428571428572</v>
      </c>
      <c r="I640" s="12">
        <v>0.70006518340087631</v>
      </c>
      <c r="J640" s="13">
        <v>19.644400000000001</v>
      </c>
      <c r="K640" s="2">
        <v>13.752360488800175</v>
      </c>
    </row>
    <row r="641" spans="1:26" x14ac:dyDescent="0.2">
      <c r="A641" s="1">
        <v>5</v>
      </c>
      <c r="B641" s="1">
        <v>519</v>
      </c>
      <c r="C641" s="1" t="s">
        <v>10</v>
      </c>
      <c r="D641" s="1">
        <v>5</v>
      </c>
      <c r="F641" s="1">
        <v>-11.25</v>
      </c>
      <c r="G641" s="9">
        <v>11.25</v>
      </c>
      <c r="H641" s="2">
        <v>2.2222222222222223</v>
      </c>
      <c r="I641" s="12">
        <v>0.69397270599705252</v>
      </c>
      <c r="J641" s="13">
        <v>20.133709999999997</v>
      </c>
      <c r="K641" s="2">
        <v>13.972245210459915</v>
      </c>
    </row>
    <row r="642" spans="1:26" x14ac:dyDescent="0.2">
      <c r="A642" s="1">
        <v>5</v>
      </c>
      <c r="B642" s="1">
        <v>519</v>
      </c>
      <c r="C642" s="1" t="s">
        <v>10</v>
      </c>
      <c r="D642" s="1">
        <v>6</v>
      </c>
      <c r="F642" s="1">
        <v>-13.5</v>
      </c>
      <c r="G642" s="9">
        <v>13.5</v>
      </c>
      <c r="H642" s="2">
        <v>2.2222222222222223</v>
      </c>
      <c r="I642" s="12">
        <v>0.68435643893578735</v>
      </c>
      <c r="J642" s="13">
        <v>19.702830000000002</v>
      </c>
      <c r="K642" s="2">
        <v>13.4837585757572</v>
      </c>
    </row>
    <row r="643" spans="1:26" x14ac:dyDescent="0.2">
      <c r="A643" s="1">
        <v>5</v>
      </c>
      <c r="B643" s="1">
        <v>519</v>
      </c>
      <c r="C643" s="1" t="s">
        <v>10</v>
      </c>
      <c r="D643" s="1">
        <v>7</v>
      </c>
      <c r="E643" s="1" t="s">
        <v>13</v>
      </c>
      <c r="F643" s="1">
        <v>-15.75</v>
      </c>
      <c r="G643" s="9">
        <v>15.75</v>
      </c>
      <c r="H643" s="2">
        <v>2.2222222222222223</v>
      </c>
      <c r="I643" s="12">
        <v>0.71267585713199155</v>
      </c>
      <c r="J643" s="13">
        <v>19.392289999999999</v>
      </c>
      <c r="K643" s="2">
        <v>13.820416897502149</v>
      </c>
    </row>
    <row r="644" spans="1:26" x14ac:dyDescent="0.2">
      <c r="A644" s="1">
        <v>5</v>
      </c>
      <c r="B644" s="1">
        <v>519</v>
      </c>
      <c r="C644" s="1" t="s">
        <v>10</v>
      </c>
      <c r="D644" s="1">
        <v>8</v>
      </c>
      <c r="E644" s="1" t="s">
        <v>13</v>
      </c>
      <c r="F644" s="1">
        <v>-18</v>
      </c>
      <c r="G644" s="9">
        <v>18</v>
      </c>
      <c r="H644" s="2">
        <v>2.3529411764705883</v>
      </c>
      <c r="I644" s="12">
        <v>0.69722726494277021</v>
      </c>
      <c r="J644" s="13">
        <v>17.318069999999999</v>
      </c>
      <c r="K644" s="2">
        <v>12.07463058018744</v>
      </c>
    </row>
    <row r="645" spans="1:26" x14ac:dyDescent="0.2">
      <c r="A645" s="1">
        <v>5</v>
      </c>
      <c r="B645" s="1">
        <v>519</v>
      </c>
      <c r="C645" s="1" t="s">
        <v>10</v>
      </c>
      <c r="D645" s="1">
        <v>9</v>
      </c>
      <c r="E645" s="1" t="s">
        <v>13</v>
      </c>
      <c r="F645" s="1">
        <v>-20.25</v>
      </c>
      <c r="G645" s="9">
        <v>20.25</v>
      </c>
      <c r="H645" s="2">
        <v>1.6</v>
      </c>
      <c r="I645" s="12">
        <v>0.70545589857232172</v>
      </c>
      <c r="J645" s="13">
        <v>18.91517</v>
      </c>
      <c r="K645" s="2">
        <v>13.343818248998224</v>
      </c>
    </row>
    <row r="646" spans="1:26" x14ac:dyDescent="0.2">
      <c r="A646" s="1">
        <v>5</v>
      </c>
      <c r="B646" s="7">
        <v>520</v>
      </c>
      <c r="C646" s="1" t="s">
        <v>11</v>
      </c>
      <c r="D646" s="1">
        <v>1</v>
      </c>
      <c r="E646" s="1">
        <v>1</v>
      </c>
      <c r="F646" s="1">
        <v>2.25</v>
      </c>
      <c r="G646" s="9">
        <v>2.25</v>
      </c>
      <c r="H646" s="2">
        <v>2.6666666666666665</v>
      </c>
      <c r="I646" s="12">
        <v>0.61069435052208099</v>
      </c>
      <c r="J646" s="13">
        <v>20.757920000000002</v>
      </c>
      <c r="K646" s="2">
        <v>12.676744472589316</v>
      </c>
    </row>
    <row r="647" spans="1:26" x14ac:dyDescent="0.2">
      <c r="A647" s="1">
        <v>5</v>
      </c>
      <c r="B647" s="1">
        <v>520</v>
      </c>
      <c r="C647" s="1" t="s">
        <v>11</v>
      </c>
      <c r="D647" s="1">
        <v>2</v>
      </c>
      <c r="E647" s="1">
        <v>1</v>
      </c>
      <c r="F647" s="1">
        <v>4.5</v>
      </c>
      <c r="G647" s="9">
        <v>4.5</v>
      </c>
      <c r="H647" s="2">
        <v>2.2222222222222223</v>
      </c>
      <c r="I647" s="12">
        <v>0.63756703116422753</v>
      </c>
      <c r="J647" s="13">
        <v>20.192980000000002</v>
      </c>
      <c r="K647" s="2">
        <v>12.874378308958624</v>
      </c>
    </row>
    <row r="648" spans="1:26" x14ac:dyDescent="0.2">
      <c r="A648" s="1">
        <v>5</v>
      </c>
      <c r="B648" s="1">
        <v>520</v>
      </c>
      <c r="C648" s="1" t="s">
        <v>11</v>
      </c>
      <c r="D648" s="1">
        <v>3</v>
      </c>
      <c r="E648" s="1">
        <v>1</v>
      </c>
      <c r="F648" s="1">
        <v>6.75</v>
      </c>
      <c r="G648" s="9">
        <v>6.75</v>
      </c>
      <c r="H648" s="2">
        <v>2.1052631578947367</v>
      </c>
      <c r="I648" s="12">
        <v>0.61475502750993338</v>
      </c>
      <c r="J648" s="13">
        <v>21.486259999999998</v>
      </c>
      <c r="K648" s="2">
        <v>13.208786357385581</v>
      </c>
    </row>
    <row r="649" spans="1:26" x14ac:dyDescent="0.2">
      <c r="A649" s="1">
        <v>5</v>
      </c>
      <c r="B649" s="1">
        <v>520</v>
      </c>
      <c r="C649" s="1" t="s">
        <v>11</v>
      </c>
      <c r="D649" s="1">
        <v>4</v>
      </c>
      <c r="F649" s="1">
        <v>9</v>
      </c>
      <c r="G649" s="9">
        <v>9</v>
      </c>
      <c r="H649" s="2">
        <v>2</v>
      </c>
      <c r="I649" s="12">
        <v>0.62774404225045755</v>
      </c>
      <c r="J649" s="13">
        <v>21.364660000000001</v>
      </c>
      <c r="K649" s="2">
        <v>13.41153802970666</v>
      </c>
    </row>
    <row r="650" spans="1:26" x14ac:dyDescent="0.2">
      <c r="A650" s="1">
        <v>5</v>
      </c>
      <c r="B650" s="1">
        <v>520</v>
      </c>
      <c r="C650" s="1" t="s">
        <v>11</v>
      </c>
      <c r="D650" s="1">
        <v>5</v>
      </c>
      <c r="F650" s="1">
        <v>11.25</v>
      </c>
      <c r="G650" s="9">
        <v>11.25</v>
      </c>
      <c r="H650" s="2">
        <v>1.7777777777777777</v>
      </c>
      <c r="I650" s="12">
        <v>0.61938350987758761</v>
      </c>
      <c r="J650" s="13">
        <v>20.932900000000004</v>
      </c>
      <c r="K650" s="2">
        <v>12.965493073916555</v>
      </c>
    </row>
    <row r="651" spans="1:26" x14ac:dyDescent="0.2">
      <c r="A651" s="1">
        <v>5</v>
      </c>
      <c r="B651" s="1">
        <v>520</v>
      </c>
      <c r="C651" s="1" t="s">
        <v>11</v>
      </c>
      <c r="D651" s="1">
        <v>6</v>
      </c>
      <c r="E651" s="1" t="s">
        <v>13</v>
      </c>
      <c r="F651" s="1">
        <v>13.5</v>
      </c>
      <c r="G651" s="9">
        <v>13.5</v>
      </c>
      <c r="H651" s="2">
        <v>1.7699115044247786</v>
      </c>
      <c r="I651" s="12">
        <v>0.65493820486672827</v>
      </c>
      <c r="J651" s="13">
        <v>19.608980000000003</v>
      </c>
      <c r="K651" s="2">
        <v>12.842670160467579</v>
      </c>
    </row>
    <row r="652" spans="1:26" x14ac:dyDescent="0.2">
      <c r="A652" s="1">
        <v>5</v>
      </c>
      <c r="B652" s="1">
        <v>520</v>
      </c>
      <c r="C652" s="1" t="s">
        <v>11</v>
      </c>
      <c r="D652" s="1">
        <v>7</v>
      </c>
      <c r="E652" s="1" t="s">
        <v>13</v>
      </c>
      <c r="F652" s="1">
        <v>15.75</v>
      </c>
      <c r="G652" s="9">
        <v>15.75</v>
      </c>
      <c r="H652" s="2">
        <v>1.5384615384615385</v>
      </c>
      <c r="I652" s="12">
        <v>0.59632864834191435</v>
      </c>
      <c r="J652" s="13">
        <v>17.643380000000001</v>
      </c>
      <c r="K652" s="2">
        <v>10.521252947582765</v>
      </c>
    </row>
    <row r="653" spans="1:26" x14ac:dyDescent="0.2">
      <c r="A653" s="1">
        <v>5</v>
      </c>
      <c r="B653" s="1">
        <v>520</v>
      </c>
      <c r="C653" s="1" t="s">
        <v>10</v>
      </c>
      <c r="D653" s="1">
        <v>1</v>
      </c>
      <c r="E653" s="1">
        <v>1</v>
      </c>
      <c r="F653" s="1">
        <v>-2.25</v>
      </c>
      <c r="G653" s="9">
        <v>2.25</v>
      </c>
      <c r="H653" s="2">
        <v>2.5</v>
      </c>
      <c r="I653" s="12">
        <v>0.66952485496712466</v>
      </c>
      <c r="J653" s="13">
        <v>21.81551</v>
      </c>
      <c r="K653" s="2">
        <v>14.606026168783858</v>
      </c>
    </row>
    <row r="654" spans="1:26" x14ac:dyDescent="0.2">
      <c r="A654" s="1">
        <v>5</v>
      </c>
      <c r="B654" s="1">
        <v>520</v>
      </c>
      <c r="C654" s="1" t="s">
        <v>10</v>
      </c>
      <c r="D654" s="1">
        <v>2</v>
      </c>
      <c r="F654" s="1">
        <v>-4.5</v>
      </c>
      <c r="G654" s="9">
        <v>4.5</v>
      </c>
      <c r="H654" s="2">
        <v>2.1052631578947367</v>
      </c>
      <c r="I654" s="12">
        <v>0.6372432595187445</v>
      </c>
      <c r="J654" s="13">
        <v>22.117509999999999</v>
      </c>
      <c r="K654" s="2">
        <v>14.094234164838426</v>
      </c>
    </row>
    <row r="655" spans="1:26" x14ac:dyDescent="0.2">
      <c r="A655" s="1">
        <v>5</v>
      </c>
      <c r="B655" s="1">
        <v>520</v>
      </c>
      <c r="C655" s="1" t="s">
        <v>10</v>
      </c>
      <c r="D655" s="1">
        <v>3</v>
      </c>
      <c r="F655" s="1">
        <v>-6.75</v>
      </c>
      <c r="G655" s="9">
        <v>6.75</v>
      </c>
      <c r="H655" s="2">
        <v>2.3529411764705883</v>
      </c>
      <c r="I655" s="12">
        <v>0.65456866299056604</v>
      </c>
      <c r="J655" s="13">
        <v>22.86093</v>
      </c>
      <c r="K655" s="2">
        <v>14.964048384820922</v>
      </c>
    </row>
    <row r="656" spans="1:26" x14ac:dyDescent="0.2">
      <c r="A656" s="1">
        <v>5</v>
      </c>
      <c r="B656" s="1">
        <v>520</v>
      </c>
      <c r="C656" s="1" t="s">
        <v>10</v>
      </c>
      <c r="D656" s="1">
        <v>4</v>
      </c>
      <c r="F656" s="1">
        <v>-9</v>
      </c>
      <c r="G656" s="9">
        <v>9</v>
      </c>
      <c r="H656" s="2">
        <v>1.8181818181818181</v>
      </c>
      <c r="I656" s="12">
        <v>0.61883618020630382</v>
      </c>
      <c r="J656" s="13">
        <v>22.949069999999999</v>
      </c>
      <c r="K656" s="2">
        <v>14.20171481808708</v>
      </c>
      <c r="L656" s="17" t="s">
        <v>14</v>
      </c>
      <c r="M656" s="17"/>
      <c r="N656" s="17"/>
      <c r="O656" s="17"/>
      <c r="P656" s="17" t="s">
        <v>16</v>
      </c>
      <c r="Q656" s="17"/>
      <c r="R656" s="17"/>
      <c r="S656" s="17"/>
      <c r="T656" s="17" t="s">
        <v>15</v>
      </c>
      <c r="U656" s="17"/>
      <c r="V656" s="17"/>
      <c r="W656" s="17"/>
      <c r="X656" s="17" t="s">
        <v>17</v>
      </c>
      <c r="Y656" s="17"/>
      <c r="Z656" s="17"/>
    </row>
    <row r="657" spans="1:26" x14ac:dyDescent="0.2">
      <c r="A657" s="1">
        <v>5</v>
      </c>
      <c r="B657" s="1">
        <v>520</v>
      </c>
      <c r="C657" s="1" t="s">
        <v>10</v>
      </c>
      <c r="D657" s="1">
        <v>5</v>
      </c>
      <c r="F657" s="1">
        <v>-11.25</v>
      </c>
      <c r="G657" s="9">
        <v>11.25</v>
      </c>
      <c r="H657" s="2">
        <v>1.9047619047619047</v>
      </c>
      <c r="I657" s="12">
        <v>0.61175568630848765</v>
      </c>
      <c r="J657" s="13">
        <v>22.778089999999999</v>
      </c>
      <c r="K657" s="2">
        <v>13.934626080746499</v>
      </c>
    </row>
    <row r="658" spans="1:26" x14ac:dyDescent="0.2">
      <c r="A658" s="1">
        <v>5</v>
      </c>
      <c r="B658" s="1">
        <v>520</v>
      </c>
      <c r="C658" s="1" t="s">
        <v>10</v>
      </c>
      <c r="D658" s="1">
        <v>6</v>
      </c>
      <c r="E658" s="1" t="s">
        <v>13</v>
      </c>
      <c r="F658" s="1">
        <v>-13.5</v>
      </c>
      <c r="G658" s="9">
        <v>13.5</v>
      </c>
      <c r="H658" s="2">
        <v>2.2222222222222223</v>
      </c>
      <c r="I658" s="12">
        <v>0.65459429179514228</v>
      </c>
      <c r="J658" s="13">
        <v>22.023759999999999</v>
      </c>
      <c r="K658" s="2">
        <v>14.416627579866182</v>
      </c>
    </row>
    <row r="659" spans="1:26" x14ac:dyDescent="0.2">
      <c r="A659" s="1">
        <v>5</v>
      </c>
      <c r="B659" s="1">
        <v>520</v>
      </c>
      <c r="C659" s="1" t="s">
        <v>10</v>
      </c>
      <c r="D659" s="1">
        <v>7</v>
      </c>
      <c r="E659" s="1" t="s">
        <v>13</v>
      </c>
      <c r="F659" s="1">
        <v>-15.75</v>
      </c>
      <c r="G659" s="9">
        <v>15.75</v>
      </c>
      <c r="H659" s="2">
        <v>1.9047619047619047</v>
      </c>
      <c r="I659" s="12">
        <v>0.60829601143398326</v>
      </c>
      <c r="J659" s="13">
        <v>20.491679999999999</v>
      </c>
      <c r="K659" s="2">
        <v>12.465007211581526</v>
      </c>
    </row>
    <row r="660" spans="1:26" x14ac:dyDescent="0.2">
      <c r="A660" s="1">
        <v>6</v>
      </c>
      <c r="B660" s="7">
        <v>657</v>
      </c>
      <c r="C660" s="1" t="s">
        <v>11</v>
      </c>
      <c r="D660" s="1">
        <v>2</v>
      </c>
      <c r="E660" s="1">
        <v>1</v>
      </c>
      <c r="F660" s="1">
        <v>4.5</v>
      </c>
      <c r="G660" s="9">
        <v>4.5</v>
      </c>
      <c r="H660" s="2">
        <v>2.5</v>
      </c>
      <c r="I660" s="12">
        <v>0.77763876001198307</v>
      </c>
      <c r="J660" s="13">
        <v>18.100000000000001</v>
      </c>
      <c r="K660" s="6">
        <v>14.075261556216894</v>
      </c>
    </row>
    <row r="661" spans="1:26" x14ac:dyDescent="0.2">
      <c r="A661" s="1">
        <v>6</v>
      </c>
      <c r="B661" s="1">
        <v>657</v>
      </c>
      <c r="C661" s="1" t="s">
        <v>11</v>
      </c>
      <c r="D661" s="1">
        <v>3</v>
      </c>
      <c r="F661" s="1">
        <v>6.75</v>
      </c>
      <c r="G661" s="9">
        <v>6.75</v>
      </c>
      <c r="H661" s="2">
        <v>2.1052631578947367</v>
      </c>
      <c r="I661" s="12">
        <v>0.76520632868756699</v>
      </c>
      <c r="J661" s="13">
        <v>19.600000000000001</v>
      </c>
      <c r="K661" s="6">
        <v>14.998044042276314</v>
      </c>
    </row>
    <row r="662" spans="1:26" x14ac:dyDescent="0.2">
      <c r="A662" s="1">
        <v>6</v>
      </c>
      <c r="B662" s="1">
        <v>657</v>
      </c>
      <c r="C662" s="1" t="s">
        <v>11</v>
      </c>
      <c r="D662" s="1">
        <v>4</v>
      </c>
      <c r="F662" s="1">
        <v>9</v>
      </c>
      <c r="G662" s="9">
        <v>9</v>
      </c>
      <c r="H662" s="2">
        <v>2.5</v>
      </c>
      <c r="I662" s="12">
        <v>0.76010909329539456</v>
      </c>
      <c r="J662" s="13">
        <v>20.6</v>
      </c>
      <c r="K662" s="6">
        <v>15.658247321885128</v>
      </c>
    </row>
    <row r="663" spans="1:26" x14ac:dyDescent="0.2">
      <c r="A663" s="1">
        <v>6</v>
      </c>
      <c r="B663" s="1">
        <v>657</v>
      </c>
      <c r="C663" s="1" t="s">
        <v>11</v>
      </c>
      <c r="D663" s="1">
        <v>5</v>
      </c>
      <c r="F663" s="1">
        <v>11.25</v>
      </c>
      <c r="G663" s="9">
        <v>11.25</v>
      </c>
      <c r="H663" s="2">
        <v>2.8571428571428572</v>
      </c>
      <c r="I663" s="12">
        <v>0.79420287018416902</v>
      </c>
      <c r="J663" s="13">
        <v>22.8</v>
      </c>
      <c r="K663" s="6">
        <v>18.107825440199054</v>
      </c>
    </row>
    <row r="664" spans="1:26" x14ac:dyDescent="0.2">
      <c r="A664" s="1">
        <v>6</v>
      </c>
      <c r="B664" s="1">
        <v>657</v>
      </c>
      <c r="C664" s="1" t="s">
        <v>11</v>
      </c>
      <c r="D664" s="1">
        <v>6</v>
      </c>
      <c r="F664" s="1">
        <v>13.5</v>
      </c>
      <c r="G664" s="9">
        <v>13.5</v>
      </c>
      <c r="H664" s="2">
        <v>2.6666666666666665</v>
      </c>
      <c r="I664" s="12">
        <v>0.78706344774592052</v>
      </c>
      <c r="J664" s="13">
        <v>23.9</v>
      </c>
      <c r="K664" s="6">
        <v>18.8108164011275</v>
      </c>
    </row>
    <row r="665" spans="1:26" x14ac:dyDescent="0.2">
      <c r="A665" s="1">
        <v>6</v>
      </c>
      <c r="B665" s="1">
        <v>657</v>
      </c>
      <c r="C665" s="1" t="s">
        <v>11</v>
      </c>
      <c r="D665" s="1">
        <v>7</v>
      </c>
      <c r="F665" s="1">
        <v>15.75</v>
      </c>
      <c r="G665" s="9">
        <v>15.75</v>
      </c>
      <c r="H665" s="2">
        <v>2.8571428571428572</v>
      </c>
      <c r="I665" s="12">
        <v>0.80069881399966425</v>
      </c>
      <c r="J665" s="13">
        <v>24.9</v>
      </c>
      <c r="K665" s="6">
        <v>19.93740046859164</v>
      </c>
    </row>
    <row r="666" spans="1:26" x14ac:dyDescent="0.2">
      <c r="A666" s="1">
        <v>6</v>
      </c>
      <c r="B666" s="1">
        <v>657</v>
      </c>
      <c r="C666" s="1" t="s">
        <v>11</v>
      </c>
      <c r="D666" s="1">
        <v>8</v>
      </c>
      <c r="E666" s="1" t="s">
        <v>13</v>
      </c>
      <c r="F666" s="1">
        <v>18</v>
      </c>
      <c r="G666" s="9">
        <v>18</v>
      </c>
      <c r="H666" s="2">
        <v>2.5</v>
      </c>
      <c r="I666" s="12">
        <v>0.79834616129884683</v>
      </c>
      <c r="J666" s="13">
        <v>24.5</v>
      </c>
      <c r="K666" s="6">
        <v>19.559480951821747</v>
      </c>
    </row>
    <row r="667" spans="1:26" x14ac:dyDescent="0.2">
      <c r="A667" s="1">
        <v>6</v>
      </c>
      <c r="B667" s="1">
        <v>657</v>
      </c>
      <c r="C667" s="1" t="s">
        <v>11</v>
      </c>
      <c r="D667" s="1">
        <v>9</v>
      </c>
      <c r="E667" s="1" t="s">
        <v>13</v>
      </c>
      <c r="F667" s="1">
        <v>20.25</v>
      </c>
      <c r="G667" s="9">
        <v>20.25</v>
      </c>
      <c r="H667" s="2">
        <v>2.2222222222222223</v>
      </c>
      <c r="I667" s="12">
        <v>0.78784507923485481</v>
      </c>
      <c r="J667" s="13">
        <v>24.5</v>
      </c>
      <c r="K667" s="6">
        <v>19.302204441253942</v>
      </c>
    </row>
    <row r="668" spans="1:26" x14ac:dyDescent="0.2">
      <c r="A668" s="1">
        <v>6</v>
      </c>
      <c r="B668" s="1">
        <v>657</v>
      </c>
      <c r="C668" s="1" t="s">
        <v>11</v>
      </c>
      <c r="D668" s="1">
        <v>10</v>
      </c>
      <c r="E668" s="1" t="s">
        <v>13</v>
      </c>
      <c r="F668" s="1">
        <v>22.5</v>
      </c>
      <c r="G668" s="9">
        <v>22.5</v>
      </c>
      <c r="H668" s="2">
        <v>2.2222222222222223</v>
      </c>
      <c r="I668" s="12">
        <v>0.76570999427371245</v>
      </c>
      <c r="J668" s="13">
        <v>26.4</v>
      </c>
      <c r="K668" s="6">
        <v>20.214743848826011</v>
      </c>
    </row>
    <row r="669" spans="1:26" x14ac:dyDescent="0.2">
      <c r="A669" s="1">
        <v>6</v>
      </c>
      <c r="B669" s="1">
        <v>657</v>
      </c>
      <c r="C669" s="1" t="s">
        <v>10</v>
      </c>
      <c r="D669" s="1">
        <v>3</v>
      </c>
      <c r="E669" s="1">
        <v>1</v>
      </c>
      <c r="F669" s="1">
        <v>-6.75</v>
      </c>
      <c r="G669" s="9">
        <v>6.75</v>
      </c>
      <c r="H669" s="2">
        <v>2</v>
      </c>
      <c r="I669" s="12">
        <v>0.77540426630258452</v>
      </c>
      <c r="J669" s="13">
        <v>21.3</v>
      </c>
      <c r="K669" s="6">
        <v>16.516110872245051</v>
      </c>
    </row>
    <row r="670" spans="1:26" x14ac:dyDescent="0.2">
      <c r="A670" s="1">
        <v>6</v>
      </c>
      <c r="B670" s="1">
        <v>657</v>
      </c>
      <c r="C670" s="1" t="s">
        <v>10</v>
      </c>
      <c r="D670" s="1">
        <v>4</v>
      </c>
      <c r="F670" s="1">
        <v>-9</v>
      </c>
      <c r="G670" s="9">
        <v>9</v>
      </c>
      <c r="H670" s="2">
        <v>2.5</v>
      </c>
      <c r="I670" s="12">
        <v>0.79086894079223835</v>
      </c>
      <c r="J670" s="13">
        <v>23.5</v>
      </c>
      <c r="K670" s="6">
        <v>18.585420108617601</v>
      </c>
      <c r="L670" s="17" t="s">
        <v>14</v>
      </c>
      <c r="M670" s="17"/>
      <c r="N670" s="17"/>
      <c r="O670" s="17"/>
      <c r="P670" s="17" t="s">
        <v>16</v>
      </c>
      <c r="Q670" s="17"/>
      <c r="R670" s="17"/>
      <c r="S670" s="17"/>
      <c r="T670" s="17" t="s">
        <v>15</v>
      </c>
      <c r="U670" s="17"/>
      <c r="V670" s="17"/>
      <c r="W670" s="17"/>
      <c r="X670" s="17" t="s">
        <v>17</v>
      </c>
      <c r="Y670" s="17"/>
      <c r="Z670" s="17"/>
    </row>
    <row r="671" spans="1:26" x14ac:dyDescent="0.2">
      <c r="A671" s="1">
        <v>6</v>
      </c>
      <c r="B671" s="1">
        <v>657</v>
      </c>
      <c r="C671" s="1" t="s">
        <v>10</v>
      </c>
      <c r="D671" s="1">
        <v>5</v>
      </c>
      <c r="F671" s="1">
        <v>-11.25</v>
      </c>
      <c r="G671" s="9">
        <v>11.25</v>
      </c>
      <c r="H671" s="2">
        <v>2.2222222222222223</v>
      </c>
      <c r="I671" s="12">
        <v>0.79474165606228786</v>
      </c>
      <c r="J671" s="13">
        <v>24.7</v>
      </c>
      <c r="K671" s="6">
        <v>19.630118904738513</v>
      </c>
    </row>
    <row r="672" spans="1:26" x14ac:dyDescent="0.2">
      <c r="A672" s="1">
        <v>6</v>
      </c>
      <c r="B672" s="1">
        <v>657</v>
      </c>
      <c r="C672" s="1" t="s">
        <v>10</v>
      </c>
      <c r="D672" s="1">
        <v>6</v>
      </c>
      <c r="F672" s="1">
        <v>-13.5</v>
      </c>
      <c r="G672" s="9">
        <v>13.5</v>
      </c>
      <c r="H672" s="2">
        <v>2.8571428571428572</v>
      </c>
      <c r="I672" s="12">
        <v>0.76738535929568807</v>
      </c>
      <c r="J672" s="13">
        <v>23.7</v>
      </c>
      <c r="K672" s="6">
        <v>18.187033015307808</v>
      </c>
    </row>
    <row r="673" spans="1:26" x14ac:dyDescent="0.2">
      <c r="A673" s="1">
        <v>6</v>
      </c>
      <c r="B673" s="1">
        <v>657</v>
      </c>
      <c r="C673" s="1" t="s">
        <v>10</v>
      </c>
      <c r="D673" s="1">
        <v>7</v>
      </c>
      <c r="F673" s="1">
        <v>-15.75</v>
      </c>
      <c r="G673" s="9">
        <v>15.75</v>
      </c>
      <c r="H673" s="2">
        <v>2.2222222222222223</v>
      </c>
      <c r="I673" s="12">
        <v>0.78460059992839304</v>
      </c>
      <c r="J673" s="13">
        <v>24.7</v>
      </c>
      <c r="K673" s="6">
        <v>19.379634818231306</v>
      </c>
    </row>
    <row r="674" spans="1:26" x14ac:dyDescent="0.2">
      <c r="A674" s="1">
        <v>6</v>
      </c>
      <c r="B674" s="1">
        <v>657</v>
      </c>
      <c r="C674" s="1" t="s">
        <v>10</v>
      </c>
      <c r="D674" s="1">
        <v>8</v>
      </c>
      <c r="E674" s="1" t="s">
        <v>13</v>
      </c>
      <c r="F674" s="1">
        <v>-18</v>
      </c>
      <c r="G674" s="9">
        <v>18</v>
      </c>
      <c r="H674" s="2">
        <v>2</v>
      </c>
      <c r="I674" s="12">
        <v>0.79257581163823021</v>
      </c>
      <c r="J674" s="13">
        <v>25.5</v>
      </c>
      <c r="K674" s="6">
        <v>20.21068319677487</v>
      </c>
    </row>
    <row r="675" spans="1:26" x14ac:dyDescent="0.2">
      <c r="A675" s="1">
        <v>6</v>
      </c>
      <c r="B675" s="1">
        <v>657</v>
      </c>
      <c r="C675" s="1" t="s">
        <v>10</v>
      </c>
      <c r="D675" s="1">
        <v>9</v>
      </c>
      <c r="E675" s="1" t="s">
        <v>13</v>
      </c>
      <c r="F675" s="1">
        <v>-20.25</v>
      </c>
      <c r="G675" s="9">
        <v>20.25</v>
      </c>
      <c r="H675" s="2">
        <v>2.3529411764705883</v>
      </c>
      <c r="I675" s="12">
        <v>0.74441129215695323</v>
      </c>
      <c r="J675" s="13">
        <v>26.1</v>
      </c>
      <c r="K675" s="6">
        <v>19.429134725296478</v>
      </c>
    </row>
    <row r="676" spans="1:26" x14ac:dyDescent="0.2">
      <c r="A676" s="1">
        <v>6</v>
      </c>
      <c r="B676" s="7">
        <v>659</v>
      </c>
      <c r="C676" s="1" t="s">
        <v>11</v>
      </c>
      <c r="D676" s="1">
        <v>1</v>
      </c>
      <c r="E676" s="1" t="s">
        <v>13</v>
      </c>
      <c r="F676" s="1">
        <v>2.25</v>
      </c>
      <c r="G676" s="9">
        <v>2.25</v>
      </c>
      <c r="H676" s="2">
        <v>3.3333333333333335</v>
      </c>
      <c r="I676" s="12">
        <v>0.77381605282259891</v>
      </c>
      <c r="J676" s="13">
        <v>27.1585</v>
      </c>
      <c r="K676" s="2">
        <v>21.015683270582553</v>
      </c>
    </row>
    <row r="677" spans="1:26" x14ac:dyDescent="0.2">
      <c r="A677" s="1">
        <v>6</v>
      </c>
      <c r="B677" s="1">
        <v>659</v>
      </c>
      <c r="C677" s="1" t="s">
        <v>11</v>
      </c>
      <c r="D677" s="1">
        <v>2</v>
      </c>
      <c r="E677" s="1" t="s">
        <v>13</v>
      </c>
      <c r="F677" s="1">
        <v>4.5</v>
      </c>
      <c r="G677" s="9">
        <v>4.5</v>
      </c>
      <c r="H677" s="2">
        <v>3.0769230769230771</v>
      </c>
      <c r="I677" s="12">
        <v>0.77200593253725436</v>
      </c>
      <c r="J677" s="13">
        <v>26.94941</v>
      </c>
      <c r="K677" s="2">
        <v>20.805104398378809</v>
      </c>
    </row>
    <row r="678" spans="1:26" x14ac:dyDescent="0.2">
      <c r="A678" s="1">
        <v>6</v>
      </c>
      <c r="B678" s="1">
        <v>659</v>
      </c>
      <c r="C678" s="1" t="s">
        <v>11</v>
      </c>
      <c r="D678" s="1">
        <v>3</v>
      </c>
      <c r="F678" s="1">
        <v>6.75</v>
      </c>
      <c r="G678" s="9">
        <v>6.75</v>
      </c>
      <c r="H678" s="2">
        <v>2.5</v>
      </c>
      <c r="I678" s="12">
        <v>0.75983441622110615</v>
      </c>
      <c r="J678" s="13">
        <v>26.48789</v>
      </c>
      <c r="K678" s="2">
        <v>20.126410435078874</v>
      </c>
    </row>
    <row r="679" spans="1:26" x14ac:dyDescent="0.2">
      <c r="A679" s="1">
        <v>6</v>
      </c>
      <c r="B679" s="1">
        <v>659</v>
      </c>
      <c r="C679" s="1" t="s">
        <v>11</v>
      </c>
      <c r="D679" s="1">
        <v>4</v>
      </c>
      <c r="F679" s="1">
        <v>9</v>
      </c>
      <c r="G679" s="9">
        <v>9</v>
      </c>
      <c r="H679" s="2">
        <v>2.3529411764705883</v>
      </c>
      <c r="I679" s="12">
        <v>0.72137740537882422</v>
      </c>
      <c r="J679" s="13">
        <v>25.14873</v>
      </c>
      <c r="K679" s="2">
        <v>18.141725595972598</v>
      </c>
    </row>
    <row r="680" spans="1:26" x14ac:dyDescent="0.2">
      <c r="A680" s="1">
        <v>6</v>
      </c>
      <c r="B680" s="1">
        <v>659</v>
      </c>
      <c r="C680" s="1" t="s">
        <v>11</v>
      </c>
      <c r="D680" s="1">
        <v>5</v>
      </c>
      <c r="F680" s="1">
        <v>11.25</v>
      </c>
      <c r="G680" s="9">
        <v>11.25</v>
      </c>
      <c r="H680" s="2">
        <v>2.2222222222222223</v>
      </c>
      <c r="I680" s="12">
        <v>0.71203844669552363</v>
      </c>
      <c r="J680" s="13">
        <v>24.787559999999999</v>
      </c>
      <c r="K680" s="2">
        <v>17.649695719772094</v>
      </c>
    </row>
    <row r="681" spans="1:26" x14ac:dyDescent="0.2">
      <c r="A681" s="1">
        <v>6</v>
      </c>
      <c r="B681" s="1">
        <v>659</v>
      </c>
      <c r="C681" s="1" t="s">
        <v>11</v>
      </c>
      <c r="D681" s="1">
        <v>6</v>
      </c>
      <c r="F681" s="1">
        <v>13.5</v>
      </c>
      <c r="G681" s="9">
        <v>13.5</v>
      </c>
      <c r="H681" s="2">
        <v>2</v>
      </c>
      <c r="I681" s="12">
        <v>0.73065270312205888</v>
      </c>
      <c r="J681" s="13">
        <v>25.036790000000003</v>
      </c>
      <c r="K681" s="2">
        <v>18.293198290999335</v>
      </c>
    </row>
    <row r="682" spans="1:26" x14ac:dyDescent="0.2">
      <c r="A682" s="1">
        <v>6</v>
      </c>
      <c r="B682" s="1">
        <v>659</v>
      </c>
      <c r="C682" s="1" t="s">
        <v>11</v>
      </c>
      <c r="D682" s="1">
        <v>7</v>
      </c>
      <c r="E682" s="1" t="s">
        <v>13</v>
      </c>
      <c r="F682" s="1">
        <v>15.75</v>
      </c>
      <c r="G682" s="9">
        <v>15.75</v>
      </c>
      <c r="H682" s="2">
        <v>1.8181818181818181</v>
      </c>
      <c r="I682" s="12">
        <v>0.74719182154845587</v>
      </c>
      <c r="J682" s="13">
        <v>25.465199999999999</v>
      </c>
      <c r="K682" s="2">
        <v>19.027389174095738</v>
      </c>
    </row>
    <row r="683" spans="1:26" x14ac:dyDescent="0.2">
      <c r="A683" s="1">
        <v>6</v>
      </c>
      <c r="B683" s="1">
        <v>659</v>
      </c>
      <c r="C683" s="1" t="s">
        <v>11</v>
      </c>
      <c r="D683" s="1">
        <v>8</v>
      </c>
      <c r="E683" s="1" t="s">
        <v>13</v>
      </c>
      <c r="F683" s="1">
        <v>18</v>
      </c>
      <c r="G683" s="9">
        <v>18</v>
      </c>
      <c r="H683" s="2">
        <v>2.5</v>
      </c>
      <c r="I683" s="12">
        <v>0.76376682896421244</v>
      </c>
      <c r="J683" s="13">
        <v>25.254200000000001</v>
      </c>
      <c r="K683" s="2">
        <v>19.288320252028015</v>
      </c>
    </row>
    <row r="684" spans="1:26" x14ac:dyDescent="0.2">
      <c r="A684" s="1">
        <v>6</v>
      </c>
      <c r="B684" s="1">
        <v>659</v>
      </c>
      <c r="C684" s="1" t="s">
        <v>10</v>
      </c>
      <c r="D684" s="1">
        <v>1</v>
      </c>
      <c r="E684" s="1" t="s">
        <v>13</v>
      </c>
      <c r="F684" s="1">
        <v>-2.25</v>
      </c>
      <c r="G684" s="9">
        <v>2.25</v>
      </c>
      <c r="H684" s="2">
        <v>3.0769230769230771</v>
      </c>
      <c r="I684" s="12">
        <v>0.77494284826998217</v>
      </c>
      <c r="J684" s="13">
        <v>26.573909999999998</v>
      </c>
      <c r="K684" s="2">
        <v>20.59326150507016</v>
      </c>
    </row>
    <row r="685" spans="1:26" x14ac:dyDescent="0.2">
      <c r="A685" s="1">
        <v>6</v>
      </c>
      <c r="B685" s="1">
        <v>659</v>
      </c>
      <c r="C685" s="1" t="s">
        <v>10</v>
      </c>
      <c r="D685" s="1">
        <v>2</v>
      </c>
      <c r="E685" s="1" t="s">
        <v>13</v>
      </c>
      <c r="F685" s="1">
        <v>-4.5</v>
      </c>
      <c r="G685" s="9">
        <v>4.5</v>
      </c>
      <c r="H685" s="2">
        <v>3.0769230769230771</v>
      </c>
      <c r="I685" s="12">
        <v>0.7670348688551456</v>
      </c>
      <c r="J685" s="13">
        <v>26.21125</v>
      </c>
      <c r="K685" s="2">
        <v>20.104942706279434</v>
      </c>
    </row>
    <row r="686" spans="1:26" x14ac:dyDescent="0.2">
      <c r="A686" s="1">
        <v>6</v>
      </c>
      <c r="B686" s="1">
        <v>659</v>
      </c>
      <c r="C686" s="1" t="s">
        <v>10</v>
      </c>
      <c r="D686" s="1">
        <v>3</v>
      </c>
      <c r="F686" s="1">
        <v>-6.75</v>
      </c>
      <c r="G686" s="9">
        <v>6.75</v>
      </c>
      <c r="H686" s="2">
        <v>2.5</v>
      </c>
      <c r="I686" s="12">
        <v>0.76985627547567748</v>
      </c>
      <c r="J686" s="13">
        <v>26.645479999999999</v>
      </c>
      <c r="K686" s="2">
        <v>20.513189991061655</v>
      </c>
      <c r="L686" s="17" t="s">
        <v>14</v>
      </c>
      <c r="M686" s="17"/>
      <c r="N686" s="17"/>
      <c r="O686" s="17"/>
      <c r="P686" s="17" t="s">
        <v>16</v>
      </c>
      <c r="Q686" s="17"/>
      <c r="R686" s="17"/>
      <c r="S686" s="17"/>
      <c r="T686" s="17" t="s">
        <v>15</v>
      </c>
      <c r="U686" s="17"/>
      <c r="V686" s="17"/>
      <c r="W686" s="17"/>
      <c r="X686" s="17" t="s">
        <v>17</v>
      </c>
      <c r="Y686" s="17"/>
      <c r="Z686" s="17"/>
    </row>
    <row r="687" spans="1:26" x14ac:dyDescent="0.2">
      <c r="A687" s="1">
        <v>6</v>
      </c>
      <c r="B687" s="1">
        <v>659</v>
      </c>
      <c r="C687" s="1" t="s">
        <v>10</v>
      </c>
      <c r="D687" s="1">
        <v>4</v>
      </c>
      <c r="F687" s="1">
        <v>-9</v>
      </c>
      <c r="G687" s="9">
        <v>9</v>
      </c>
      <c r="H687" s="2">
        <v>2.5</v>
      </c>
      <c r="I687" s="12">
        <v>0.77474766139126383</v>
      </c>
      <c r="J687" s="13">
        <v>26.429449999999999</v>
      </c>
      <c r="K687" s="2">
        <v>20.476154579357338</v>
      </c>
    </row>
    <row r="688" spans="1:26" x14ac:dyDescent="0.2">
      <c r="A688" s="1">
        <v>6</v>
      </c>
      <c r="B688" s="1">
        <v>659</v>
      </c>
      <c r="C688" s="1" t="s">
        <v>10</v>
      </c>
      <c r="D688" s="1">
        <v>5</v>
      </c>
      <c r="F688" s="1">
        <v>-11.25</v>
      </c>
      <c r="G688" s="9">
        <v>11.25</v>
      </c>
      <c r="H688" s="2">
        <v>2.8571428571428572</v>
      </c>
      <c r="I688" s="12">
        <v>0.74603184216618346</v>
      </c>
      <c r="J688" s="13">
        <v>25.935770000000002</v>
      </c>
      <c r="K688" s="2">
        <v>19.348910271098436</v>
      </c>
    </row>
    <row r="689" spans="1:11" x14ac:dyDescent="0.2">
      <c r="A689" s="1">
        <v>6</v>
      </c>
      <c r="B689" s="1">
        <v>659</v>
      </c>
      <c r="C689" s="1" t="s">
        <v>10</v>
      </c>
      <c r="D689" s="1">
        <v>6</v>
      </c>
      <c r="F689" s="1">
        <v>-13.5</v>
      </c>
      <c r="G689" s="9">
        <v>13.5</v>
      </c>
      <c r="H689" s="2">
        <v>2.5</v>
      </c>
      <c r="I689" s="12">
        <v>0.73546394012262961</v>
      </c>
      <c r="J689" s="13">
        <v>25.433789999999998</v>
      </c>
      <c r="K689" s="2">
        <v>18.705635405651535</v>
      </c>
    </row>
    <row r="690" spans="1:11" x14ac:dyDescent="0.2">
      <c r="A690" s="1">
        <v>6</v>
      </c>
      <c r="B690" s="1">
        <v>659</v>
      </c>
      <c r="C690" s="1" t="s">
        <v>10</v>
      </c>
      <c r="D690" s="1">
        <v>7</v>
      </c>
      <c r="F690" s="1">
        <v>-15.75</v>
      </c>
      <c r="G690" s="9">
        <v>15.75</v>
      </c>
      <c r="H690" s="2">
        <v>2.8571428571428572</v>
      </c>
      <c r="I690" s="12">
        <v>0.74229676018938207</v>
      </c>
      <c r="J690" s="13">
        <v>25.155349999999999</v>
      </c>
      <c r="K690" s="2">
        <v>18.672734806429972</v>
      </c>
    </row>
    <row r="691" spans="1:11" x14ac:dyDescent="0.2">
      <c r="A691" s="1">
        <v>6</v>
      </c>
      <c r="B691" s="1">
        <v>659</v>
      </c>
      <c r="C691" s="1" t="s">
        <v>10</v>
      </c>
      <c r="D691" s="1">
        <v>8</v>
      </c>
      <c r="E691" s="1" t="s">
        <v>13</v>
      </c>
      <c r="F691" s="1">
        <v>-18</v>
      </c>
      <c r="G691" s="9">
        <v>18</v>
      </c>
      <c r="H691" s="2">
        <v>2.6666666666666665</v>
      </c>
      <c r="I691" s="12">
        <v>0.77721034699708091</v>
      </c>
      <c r="J691" s="13">
        <v>25.7</v>
      </c>
      <c r="K691" s="2">
        <v>19.974305917824982</v>
      </c>
    </row>
    <row r="692" spans="1:11" x14ac:dyDescent="0.2">
      <c r="A692" s="1">
        <v>6</v>
      </c>
      <c r="B692" s="1">
        <v>659</v>
      </c>
      <c r="C692" s="1" t="s">
        <v>10</v>
      </c>
      <c r="D692" s="1">
        <v>9</v>
      </c>
      <c r="E692" s="1" t="s">
        <v>13</v>
      </c>
      <c r="F692" s="1">
        <v>-20.25</v>
      </c>
      <c r="G692" s="9">
        <v>20.25</v>
      </c>
      <c r="H692" s="2">
        <v>2.8571428571428572</v>
      </c>
      <c r="I692" s="12">
        <v>0.76540390608217901</v>
      </c>
      <c r="J692" s="13">
        <v>25.8</v>
      </c>
      <c r="K692" s="2">
        <v>19.747420776920219</v>
      </c>
    </row>
    <row r="693" spans="1:11" x14ac:dyDescent="0.2">
      <c r="A693" s="1">
        <v>6</v>
      </c>
      <c r="B693" s="1">
        <v>659</v>
      </c>
      <c r="C693" s="1" t="s">
        <v>10</v>
      </c>
      <c r="D693" s="1">
        <v>10</v>
      </c>
      <c r="E693" s="1" t="s">
        <v>13</v>
      </c>
      <c r="F693" s="1">
        <v>-22.5</v>
      </c>
      <c r="G693" s="9">
        <v>22.5</v>
      </c>
      <c r="H693" s="2">
        <v>2.8571428571428572</v>
      </c>
      <c r="I693" s="12">
        <v>0.77342112630067161</v>
      </c>
      <c r="J693" s="13">
        <v>22.8</v>
      </c>
      <c r="K693" s="2">
        <v>17.634001679655313</v>
      </c>
    </row>
    <row r="694" spans="1:11" x14ac:dyDescent="0.2">
      <c r="A694" s="1">
        <v>6</v>
      </c>
      <c r="B694" s="1">
        <v>659</v>
      </c>
      <c r="C694" s="1" t="s">
        <v>10</v>
      </c>
      <c r="D694" s="1">
        <v>11</v>
      </c>
      <c r="E694" s="1" t="s">
        <v>13</v>
      </c>
      <c r="F694" s="1">
        <v>-24.75</v>
      </c>
      <c r="G694" s="9">
        <v>24.75</v>
      </c>
      <c r="H694" s="2">
        <v>3.0769230769230771</v>
      </c>
      <c r="I694" s="12">
        <v>0.71660000735633955</v>
      </c>
      <c r="J694" s="13">
        <v>22.9</v>
      </c>
      <c r="K694" s="2">
        <v>16.410140168460174</v>
      </c>
    </row>
    <row r="695" spans="1:11" x14ac:dyDescent="0.2">
      <c r="A695" s="1">
        <v>6</v>
      </c>
      <c r="B695" s="7">
        <v>664</v>
      </c>
      <c r="C695" s="1" t="s">
        <v>11</v>
      </c>
      <c r="D695" s="1">
        <v>1</v>
      </c>
      <c r="E695" s="1">
        <v>1</v>
      </c>
      <c r="F695" s="1">
        <v>2.25</v>
      </c>
      <c r="G695" s="9">
        <v>2.25</v>
      </c>
      <c r="H695" s="2">
        <v>4.4444444444444446</v>
      </c>
      <c r="I695" s="12">
        <v>0.75839668037743246</v>
      </c>
      <c r="J695" s="13">
        <v>21.213660000000001</v>
      </c>
      <c r="K695" s="2">
        <v>16.088369322655524</v>
      </c>
    </row>
    <row r="696" spans="1:11" x14ac:dyDescent="0.2">
      <c r="A696" s="1">
        <v>6</v>
      </c>
      <c r="B696" s="1">
        <v>664</v>
      </c>
      <c r="C696" s="1" t="s">
        <v>11</v>
      </c>
      <c r="D696" s="1">
        <v>2</v>
      </c>
      <c r="E696" s="1">
        <v>1</v>
      </c>
      <c r="F696" s="1">
        <v>4.5</v>
      </c>
      <c r="G696" s="9">
        <v>4.5</v>
      </c>
      <c r="H696" s="2">
        <v>5</v>
      </c>
      <c r="I696" s="12">
        <v>0.75606507135671286</v>
      </c>
      <c r="J696" s="13">
        <v>22.655670000000004</v>
      </c>
      <c r="K696" s="2">
        <v>17.129160755184142</v>
      </c>
    </row>
    <row r="697" spans="1:11" x14ac:dyDescent="0.2">
      <c r="A697" s="1">
        <v>6</v>
      </c>
      <c r="B697" s="1">
        <v>664</v>
      </c>
      <c r="C697" s="1" t="s">
        <v>11</v>
      </c>
      <c r="D697" s="1">
        <v>3</v>
      </c>
      <c r="F697" s="1">
        <v>6.75</v>
      </c>
      <c r="G697" s="9">
        <v>6.75</v>
      </c>
      <c r="H697" s="2">
        <v>3.6363636363636362</v>
      </c>
      <c r="I697" s="12">
        <v>0.76590001747188508</v>
      </c>
      <c r="J697" s="13">
        <v>22.930610000000001</v>
      </c>
      <c r="K697" s="2">
        <v>17.562554599640983</v>
      </c>
    </row>
    <row r="698" spans="1:11" x14ac:dyDescent="0.2">
      <c r="A698" s="1">
        <v>6</v>
      </c>
      <c r="B698" s="1">
        <v>664</v>
      </c>
      <c r="C698" s="1" t="s">
        <v>11</v>
      </c>
      <c r="D698" s="1">
        <v>4</v>
      </c>
      <c r="F698" s="1">
        <v>9</v>
      </c>
      <c r="G698" s="9">
        <v>9</v>
      </c>
      <c r="H698" s="2">
        <v>3.6363636363636362</v>
      </c>
      <c r="I698" s="12">
        <v>0.76077642567991921</v>
      </c>
      <c r="J698" s="13">
        <v>23.67257</v>
      </c>
      <c r="K698" s="2">
        <v>18.009533191257685</v>
      </c>
    </row>
    <row r="699" spans="1:11" x14ac:dyDescent="0.2">
      <c r="A699" s="1">
        <v>6</v>
      </c>
      <c r="B699" s="1">
        <v>664</v>
      </c>
      <c r="C699" s="1" t="s">
        <v>11</v>
      </c>
      <c r="D699" s="1">
        <v>5</v>
      </c>
      <c r="F699" s="1">
        <v>11.25</v>
      </c>
      <c r="G699" s="9">
        <v>11.25</v>
      </c>
      <c r="H699" s="2">
        <v>2.5</v>
      </c>
      <c r="I699" s="12">
        <v>0.74530732367738428</v>
      </c>
      <c r="J699" s="13">
        <v>25.328779999999998</v>
      </c>
      <c r="K699" s="2">
        <v>18.877725233813255</v>
      </c>
    </row>
    <row r="700" spans="1:11" x14ac:dyDescent="0.2">
      <c r="A700" s="1">
        <v>6</v>
      </c>
      <c r="B700" s="1">
        <v>664</v>
      </c>
      <c r="C700" s="1" t="s">
        <v>11</v>
      </c>
      <c r="D700" s="1">
        <v>6</v>
      </c>
      <c r="F700" s="1">
        <v>13.5</v>
      </c>
      <c r="G700" s="9">
        <v>13.5</v>
      </c>
      <c r="H700" s="2">
        <v>1.9047619047619047</v>
      </c>
      <c r="I700" s="12">
        <v>0.72084857542200964</v>
      </c>
      <c r="J700" s="13">
        <v>24.965579999999999</v>
      </c>
      <c r="K700" s="2">
        <v>17.996402777584215</v>
      </c>
    </row>
    <row r="701" spans="1:11" x14ac:dyDescent="0.2">
      <c r="A701" s="1">
        <v>6</v>
      </c>
      <c r="B701" s="1">
        <v>664</v>
      </c>
      <c r="C701" s="1" t="s">
        <v>11</v>
      </c>
      <c r="D701" s="1">
        <v>7</v>
      </c>
      <c r="F701" s="1">
        <v>15.75</v>
      </c>
      <c r="G701" s="9">
        <v>15.75</v>
      </c>
      <c r="H701" s="2">
        <v>1.7391304347826086</v>
      </c>
      <c r="I701" s="12">
        <v>0.71068484456234726</v>
      </c>
      <c r="J701" s="13">
        <v>24.243300000000001</v>
      </c>
      <c r="K701" s="2">
        <v>17.229345892178355</v>
      </c>
    </row>
    <row r="702" spans="1:11" x14ac:dyDescent="0.2">
      <c r="A702" s="1">
        <v>6</v>
      </c>
      <c r="B702" s="1">
        <v>664</v>
      </c>
      <c r="C702" s="1" t="s">
        <v>11</v>
      </c>
      <c r="D702" s="1">
        <v>8</v>
      </c>
      <c r="E702" s="1" t="s">
        <v>13</v>
      </c>
      <c r="F702" s="1">
        <v>18</v>
      </c>
      <c r="G702" s="9">
        <v>18</v>
      </c>
      <c r="H702" s="2">
        <v>2.5</v>
      </c>
      <c r="I702" s="12">
        <v>0.70394991949868413</v>
      </c>
      <c r="J702" s="13">
        <v>24.638060000000003</v>
      </c>
      <c r="K702" s="2">
        <v>17.343960353603752</v>
      </c>
    </row>
    <row r="703" spans="1:11" x14ac:dyDescent="0.2">
      <c r="A703" s="1">
        <v>6</v>
      </c>
      <c r="B703" s="1">
        <v>664</v>
      </c>
      <c r="C703" s="1" t="s">
        <v>11</v>
      </c>
      <c r="D703" s="1">
        <v>9</v>
      </c>
      <c r="E703" s="1" t="s">
        <v>13</v>
      </c>
      <c r="F703" s="1">
        <v>20.25</v>
      </c>
      <c r="G703" s="9">
        <v>20.25</v>
      </c>
      <c r="H703" s="2">
        <v>2.5</v>
      </c>
      <c r="I703" s="12">
        <v>0.74849784497625094</v>
      </c>
      <c r="J703" s="13">
        <v>25.799799999999998</v>
      </c>
      <c r="K703" s="2">
        <v>19.311094700818277</v>
      </c>
    </row>
    <row r="704" spans="1:11" x14ac:dyDescent="0.2">
      <c r="A704" s="1">
        <v>6</v>
      </c>
      <c r="B704" s="1">
        <v>664</v>
      </c>
      <c r="C704" s="1" t="s">
        <v>11</v>
      </c>
      <c r="D704" s="1">
        <v>10</v>
      </c>
      <c r="E704" s="1" t="s">
        <v>13</v>
      </c>
      <c r="F704" s="1">
        <v>22.5</v>
      </c>
      <c r="G704" s="9">
        <v>22.5</v>
      </c>
      <c r="H704" s="2">
        <v>2.2222222222222223</v>
      </c>
      <c r="I704" s="12">
        <v>0.75981773820630027</v>
      </c>
      <c r="J704" s="13">
        <v>24.693100000000001</v>
      </c>
      <c r="K704" s="2">
        <v>18.762255391301995</v>
      </c>
    </row>
    <row r="705" spans="1:26" x14ac:dyDescent="0.2">
      <c r="A705" s="1">
        <v>6</v>
      </c>
      <c r="B705" s="1">
        <v>664</v>
      </c>
      <c r="C705" s="1" t="s">
        <v>11</v>
      </c>
      <c r="D705" s="1">
        <v>11</v>
      </c>
      <c r="E705" s="1" t="s">
        <v>13</v>
      </c>
      <c r="F705" s="1">
        <v>24.75</v>
      </c>
      <c r="G705" s="9">
        <v>24.75</v>
      </c>
      <c r="H705" s="2">
        <v>1.8181818181818181</v>
      </c>
      <c r="I705" s="12">
        <v>0.72307258230343552</v>
      </c>
      <c r="J705" s="13">
        <v>24.986729999999998</v>
      </c>
      <c r="K705" s="2">
        <v>18.067219384418721</v>
      </c>
      <c r="L705" s="17" t="s">
        <v>14</v>
      </c>
      <c r="M705" s="17"/>
      <c r="N705" s="17"/>
      <c r="O705" s="17"/>
      <c r="P705" s="17" t="s">
        <v>16</v>
      </c>
      <c r="Q705" s="17"/>
      <c r="R705" s="17"/>
      <c r="S705" s="17"/>
      <c r="T705" s="17" t="s">
        <v>15</v>
      </c>
      <c r="U705" s="17"/>
      <c r="V705" s="17"/>
      <c r="W705" s="17"/>
      <c r="X705" s="17" t="s">
        <v>17</v>
      </c>
      <c r="Y705" s="17"/>
      <c r="Z705" s="17"/>
    </row>
    <row r="706" spans="1:26" x14ac:dyDescent="0.2">
      <c r="A706" s="1">
        <v>6</v>
      </c>
      <c r="B706" s="1">
        <v>664</v>
      </c>
      <c r="C706" s="1" t="s">
        <v>10</v>
      </c>
      <c r="D706" s="1">
        <v>3</v>
      </c>
      <c r="F706" s="1">
        <v>-6.75</v>
      </c>
      <c r="G706" s="9">
        <v>6.75</v>
      </c>
      <c r="H706" s="2">
        <v>2.4691358024691361</v>
      </c>
      <c r="I706" s="12">
        <v>0.70165386515021677</v>
      </c>
      <c r="J706" s="13">
        <v>24.181710000000002</v>
      </c>
      <c r="K706" s="2">
        <v>16.96719028744165</v>
      </c>
    </row>
    <row r="707" spans="1:26" x14ac:dyDescent="0.2">
      <c r="A707" s="1">
        <v>6</v>
      </c>
      <c r="B707" s="1">
        <v>664</v>
      </c>
      <c r="C707" s="1" t="s">
        <v>10</v>
      </c>
      <c r="D707" s="1">
        <v>4</v>
      </c>
      <c r="F707" s="1">
        <v>-9</v>
      </c>
      <c r="G707" s="9">
        <v>9</v>
      </c>
      <c r="H707" s="2">
        <v>1.9047619047619047</v>
      </c>
      <c r="I707" s="12">
        <v>0.69628086501932762</v>
      </c>
      <c r="J707" s="13">
        <v>25.093760000000003</v>
      </c>
      <c r="K707" s="2">
        <v>17.472304919387405</v>
      </c>
    </row>
    <row r="708" spans="1:26" x14ac:dyDescent="0.2">
      <c r="A708" s="1">
        <v>6</v>
      </c>
      <c r="B708" s="1">
        <v>664</v>
      </c>
      <c r="C708" s="1" t="s">
        <v>10</v>
      </c>
      <c r="D708" s="1">
        <v>5</v>
      </c>
      <c r="F708" s="1">
        <v>-11.25</v>
      </c>
      <c r="G708" s="9">
        <v>11.25</v>
      </c>
      <c r="H708" s="2">
        <v>1.3333333333333333</v>
      </c>
      <c r="I708" s="12">
        <v>0.71537074157811631</v>
      </c>
      <c r="J708" s="13">
        <v>26.569490000000002</v>
      </c>
      <c r="K708" s="2">
        <v>19.007035764652347</v>
      </c>
    </row>
    <row r="709" spans="1:26" x14ac:dyDescent="0.2">
      <c r="A709" s="1">
        <v>6</v>
      </c>
      <c r="B709" s="1">
        <v>664</v>
      </c>
      <c r="C709" s="1" t="s">
        <v>10</v>
      </c>
      <c r="D709" s="1">
        <v>6</v>
      </c>
      <c r="F709" s="1">
        <v>-13.5</v>
      </c>
      <c r="G709" s="9">
        <v>13.5</v>
      </c>
      <c r="H709" s="2">
        <v>1.5384615384615385</v>
      </c>
      <c r="I709" s="12">
        <v>0.69537398114641469</v>
      </c>
      <c r="J709" s="13">
        <v>25.883100000000002</v>
      </c>
      <c r="K709" s="2">
        <v>17.998434291410767</v>
      </c>
    </row>
    <row r="710" spans="1:26" x14ac:dyDescent="0.2">
      <c r="A710" s="1">
        <v>6</v>
      </c>
      <c r="B710" s="1">
        <v>664</v>
      </c>
      <c r="C710" s="1" t="s">
        <v>10</v>
      </c>
      <c r="D710" s="1">
        <v>7</v>
      </c>
      <c r="E710" s="1" t="s">
        <v>13</v>
      </c>
      <c r="F710" s="1">
        <v>-15.75</v>
      </c>
      <c r="G710" s="9">
        <v>15.75</v>
      </c>
      <c r="H710" s="2">
        <v>1.6666666666666667</v>
      </c>
      <c r="I710" s="12">
        <v>0.76360119904548718</v>
      </c>
      <c r="J710" s="13">
        <v>25.566690000000005</v>
      </c>
      <c r="K710" s="2">
        <v>19.52275513962427</v>
      </c>
    </row>
    <row r="711" spans="1:26" x14ac:dyDescent="0.2">
      <c r="A711" s="1">
        <v>6</v>
      </c>
      <c r="B711" s="1">
        <v>664</v>
      </c>
      <c r="C711" s="1" t="s">
        <v>10</v>
      </c>
      <c r="D711" s="1">
        <v>8</v>
      </c>
      <c r="E711" s="1" t="s">
        <v>13</v>
      </c>
      <c r="F711" s="1">
        <v>-18</v>
      </c>
      <c r="G711" s="9">
        <v>18</v>
      </c>
      <c r="H711" s="2">
        <v>2.2222222222222223</v>
      </c>
      <c r="I711" s="12">
        <v>0.74905296887876505</v>
      </c>
      <c r="J711" s="13">
        <v>24.443569999999998</v>
      </c>
      <c r="K711" s="2">
        <v>18.309528678495912</v>
      </c>
    </row>
    <row r="712" spans="1:26" x14ac:dyDescent="0.2">
      <c r="A712" s="1">
        <v>6</v>
      </c>
      <c r="B712" s="7">
        <v>670</v>
      </c>
      <c r="C712" s="1" t="s">
        <v>11</v>
      </c>
      <c r="D712" s="1">
        <v>2</v>
      </c>
      <c r="E712" s="1">
        <v>1</v>
      </c>
      <c r="F712" s="1">
        <v>4.5</v>
      </c>
      <c r="G712" s="9">
        <v>4.5</v>
      </c>
      <c r="H712" s="2">
        <v>3.3333333333333335</v>
      </c>
      <c r="I712" s="12">
        <v>0.77570171461897819</v>
      </c>
      <c r="J712" s="13">
        <v>21.87397</v>
      </c>
      <c r="K712" s="2">
        <v>16.967676034524089</v>
      </c>
    </row>
    <row r="713" spans="1:26" x14ac:dyDescent="0.2">
      <c r="A713" s="1">
        <v>6</v>
      </c>
      <c r="B713" s="1">
        <v>670</v>
      </c>
      <c r="C713" s="1" t="s">
        <v>11</v>
      </c>
      <c r="D713" s="1">
        <v>3</v>
      </c>
      <c r="E713" s="1">
        <v>1</v>
      </c>
      <c r="F713" s="1">
        <v>6.75</v>
      </c>
      <c r="G713" s="9">
        <v>6.75</v>
      </c>
      <c r="H713" s="2">
        <v>4</v>
      </c>
      <c r="I713" s="12">
        <v>0.76777651289812987</v>
      </c>
      <c r="J713" s="13">
        <v>19.05686</v>
      </c>
      <c r="K713" s="2">
        <v>14.631409517587855</v>
      </c>
    </row>
    <row r="714" spans="1:26" x14ac:dyDescent="0.2">
      <c r="A714" s="1">
        <v>6</v>
      </c>
      <c r="B714" s="1">
        <v>670</v>
      </c>
      <c r="C714" s="1" t="s">
        <v>11</v>
      </c>
      <c r="D714" s="1">
        <v>4</v>
      </c>
      <c r="E714" s="1">
        <v>1</v>
      </c>
      <c r="F714" s="1">
        <v>9</v>
      </c>
      <c r="G714" s="9">
        <v>9</v>
      </c>
      <c r="H714" s="2">
        <v>3.3333333333333335</v>
      </c>
      <c r="I714" s="12">
        <v>0.81800059668243086</v>
      </c>
      <c r="J714" s="13">
        <v>16.4071</v>
      </c>
      <c r="K714" s="2">
        <v>13.42101758982831</v>
      </c>
    </row>
    <row r="715" spans="1:26" x14ac:dyDescent="0.2">
      <c r="A715" s="1">
        <v>6</v>
      </c>
      <c r="B715" s="1">
        <v>670</v>
      </c>
      <c r="C715" s="1" t="s">
        <v>11</v>
      </c>
      <c r="D715" s="1">
        <v>5</v>
      </c>
      <c r="F715" s="1">
        <v>11.25</v>
      </c>
      <c r="G715" s="9">
        <v>11.25</v>
      </c>
      <c r="H715" s="2">
        <v>3.0769230769230771</v>
      </c>
      <c r="I715" s="12">
        <v>0.75981903281549867</v>
      </c>
      <c r="J715" s="13">
        <v>25.114769999999996</v>
      </c>
      <c r="K715" s="2">
        <v>19.082680250783699</v>
      </c>
    </row>
    <row r="716" spans="1:26" x14ac:dyDescent="0.2">
      <c r="A716" s="1">
        <v>6</v>
      </c>
      <c r="B716" s="1">
        <v>670</v>
      </c>
      <c r="C716" s="1" t="s">
        <v>11</v>
      </c>
      <c r="D716" s="1">
        <v>6</v>
      </c>
      <c r="F716" s="1">
        <v>13.5</v>
      </c>
      <c r="G716" s="9">
        <v>13.5</v>
      </c>
      <c r="H716" s="2">
        <v>3.0769230769230771</v>
      </c>
      <c r="I716" s="12">
        <v>0.77529417347984153</v>
      </c>
      <c r="J716" s="13">
        <v>22.85407</v>
      </c>
      <c r="K716" s="2">
        <v>17.718627311300441</v>
      </c>
    </row>
    <row r="717" spans="1:26" x14ac:dyDescent="0.2">
      <c r="A717" s="1">
        <v>6</v>
      </c>
      <c r="B717" s="1">
        <v>670</v>
      </c>
      <c r="C717" s="1" t="s">
        <v>11</v>
      </c>
      <c r="D717" s="1">
        <v>7</v>
      </c>
      <c r="F717" s="1">
        <v>15.75</v>
      </c>
      <c r="G717" s="9">
        <v>15.75</v>
      </c>
      <c r="H717" s="2">
        <v>2.6666666666666665</v>
      </c>
      <c r="I717" s="12">
        <v>0.74827309118022056</v>
      </c>
      <c r="J717" s="13">
        <v>22.615690000000001</v>
      </c>
      <c r="K717" s="2">
        <v>16.922712265473603</v>
      </c>
    </row>
    <row r="718" spans="1:26" x14ac:dyDescent="0.2">
      <c r="A718" s="1">
        <v>6</v>
      </c>
      <c r="B718" s="1">
        <v>670</v>
      </c>
      <c r="C718" s="1" t="s">
        <v>11</v>
      </c>
      <c r="D718" s="1">
        <v>8</v>
      </c>
      <c r="E718" s="1" t="s">
        <v>13</v>
      </c>
      <c r="F718" s="1">
        <v>18</v>
      </c>
      <c r="G718" s="9">
        <v>18</v>
      </c>
      <c r="H718" s="2">
        <v>2.1052631578947367</v>
      </c>
      <c r="I718" s="12">
        <v>0.73366871654369115</v>
      </c>
      <c r="J718" s="13">
        <v>22.891470000000002</v>
      </c>
      <c r="K718" s="2">
        <v>16.794755414698411</v>
      </c>
    </row>
    <row r="719" spans="1:26" x14ac:dyDescent="0.2">
      <c r="A719" s="1">
        <v>6</v>
      </c>
      <c r="B719" s="1">
        <v>670</v>
      </c>
      <c r="C719" s="1" t="s">
        <v>11</v>
      </c>
      <c r="D719" s="1">
        <v>9</v>
      </c>
      <c r="E719" s="1" t="s">
        <v>13</v>
      </c>
      <c r="F719" s="1">
        <v>20.25</v>
      </c>
      <c r="G719" s="9">
        <v>20.25</v>
      </c>
      <c r="H719" s="2">
        <v>2.5</v>
      </c>
      <c r="I719" s="12">
        <v>0.72701584974149347</v>
      </c>
      <c r="J719" s="13">
        <v>23.778769999999998</v>
      </c>
      <c r="K719" s="2">
        <v>17.287542677357532</v>
      </c>
    </row>
    <row r="720" spans="1:26" x14ac:dyDescent="0.2">
      <c r="A720" s="1">
        <v>6</v>
      </c>
      <c r="B720" s="1">
        <v>670</v>
      </c>
      <c r="C720" s="1" t="s">
        <v>11</v>
      </c>
      <c r="D720" s="1">
        <v>10</v>
      </c>
      <c r="E720" s="1" t="s">
        <v>13</v>
      </c>
      <c r="F720" s="1">
        <v>22.5</v>
      </c>
      <c r="G720" s="9">
        <v>22.5</v>
      </c>
      <c r="H720" s="2">
        <v>2</v>
      </c>
      <c r="I720" s="12">
        <v>0.7308344714083802</v>
      </c>
      <c r="J720" s="13">
        <v>21.37922</v>
      </c>
      <c r="K720" s="2">
        <v>15.624670947823471</v>
      </c>
    </row>
    <row r="721" spans="1:26" x14ac:dyDescent="0.2">
      <c r="A721" s="1">
        <v>6</v>
      </c>
      <c r="B721" s="1">
        <v>670</v>
      </c>
      <c r="C721" s="1" t="s">
        <v>11</v>
      </c>
      <c r="D721" s="1">
        <v>11</v>
      </c>
      <c r="E721" s="1" t="s">
        <v>13</v>
      </c>
      <c r="F721" s="1">
        <v>24.75</v>
      </c>
      <c r="G721" s="9">
        <v>24.75</v>
      </c>
      <c r="H721" s="2">
        <v>1.9047619047619047</v>
      </c>
      <c r="I721" s="12">
        <v>0.76073699241499282</v>
      </c>
      <c r="J721" s="13">
        <v>19.017149999999997</v>
      </c>
      <c r="K721" s="2">
        <v>14.46704949530478</v>
      </c>
    </row>
    <row r="722" spans="1:26" x14ac:dyDescent="0.2">
      <c r="A722" s="1">
        <v>6</v>
      </c>
      <c r="B722" s="1">
        <v>670</v>
      </c>
      <c r="C722" s="1" t="s">
        <v>10</v>
      </c>
      <c r="D722" s="1">
        <v>1</v>
      </c>
      <c r="E722" s="1">
        <v>1</v>
      </c>
      <c r="F722" s="1">
        <v>-2.25</v>
      </c>
      <c r="G722" s="9">
        <v>2.25</v>
      </c>
      <c r="H722" s="2">
        <v>2.6666666666666665</v>
      </c>
      <c r="I722" s="12">
        <v>0.73744368664171622</v>
      </c>
      <c r="J722" s="13">
        <v>23.545639999999999</v>
      </c>
      <c r="K722" s="2">
        <v>17.363583565938658</v>
      </c>
      <c r="L722" s="17" t="s">
        <v>14</v>
      </c>
      <c r="M722" s="17"/>
      <c r="N722" s="17"/>
      <c r="O722" s="17"/>
      <c r="P722" s="17" t="s">
        <v>16</v>
      </c>
      <c r="Q722" s="17"/>
      <c r="R722" s="17"/>
      <c r="S722" s="17"/>
      <c r="T722" s="17" t="s">
        <v>15</v>
      </c>
      <c r="U722" s="17"/>
      <c r="V722" s="17"/>
      <c r="W722" s="17"/>
      <c r="X722" s="17" t="s">
        <v>17</v>
      </c>
      <c r="Y722" s="17"/>
      <c r="Z722" s="17"/>
    </row>
    <row r="723" spans="1:26" x14ac:dyDescent="0.2">
      <c r="A723" s="1">
        <v>6</v>
      </c>
      <c r="B723" s="1">
        <v>670</v>
      </c>
      <c r="C723" s="1" t="s">
        <v>10</v>
      </c>
      <c r="D723" s="1">
        <v>2</v>
      </c>
      <c r="E723" s="1">
        <v>1</v>
      </c>
      <c r="F723" s="1">
        <v>-4.5</v>
      </c>
      <c r="G723" s="9">
        <v>4.5</v>
      </c>
      <c r="H723" s="2">
        <v>1.9047619047619047</v>
      </c>
      <c r="I723" s="12">
        <v>0.72120550324552579</v>
      </c>
      <c r="J723" s="13">
        <v>21.068169999999999</v>
      </c>
      <c r="K723" s="2">
        <v>15.194480147312289</v>
      </c>
    </row>
    <row r="724" spans="1:26" x14ac:dyDescent="0.2">
      <c r="A724" s="1">
        <v>6</v>
      </c>
      <c r="B724" s="1">
        <v>670</v>
      </c>
      <c r="C724" s="1" t="s">
        <v>10</v>
      </c>
      <c r="D724" s="1">
        <v>3</v>
      </c>
      <c r="E724" s="1">
        <v>1</v>
      </c>
      <c r="F724" s="1">
        <v>-6.75</v>
      </c>
      <c r="G724" s="9">
        <v>6.75</v>
      </c>
      <c r="H724" s="2">
        <v>2.6666666666666665</v>
      </c>
      <c r="I724" s="12">
        <v>0.74564942575109616</v>
      </c>
      <c r="J724" s="13">
        <v>21.494760000000003</v>
      </c>
      <c r="K724" s="2">
        <v>16.027555450657633</v>
      </c>
    </row>
    <row r="725" spans="1:26" x14ac:dyDescent="0.2">
      <c r="A725" s="1">
        <v>6</v>
      </c>
      <c r="B725" s="1">
        <v>670</v>
      </c>
      <c r="C725" s="1" t="s">
        <v>10</v>
      </c>
      <c r="D725" s="1">
        <v>4</v>
      </c>
      <c r="F725" s="1">
        <v>-9</v>
      </c>
      <c r="G725" s="9">
        <v>9</v>
      </c>
      <c r="H725" s="2">
        <v>2.1052631578947367</v>
      </c>
      <c r="I725" s="12">
        <v>0.74948353733720652</v>
      </c>
      <c r="J725" s="13">
        <v>22.732349999999997</v>
      </c>
      <c r="K725" s="2">
        <v>17.037522089987444</v>
      </c>
    </row>
    <row r="726" spans="1:26" x14ac:dyDescent="0.2">
      <c r="A726" s="1">
        <v>6</v>
      </c>
      <c r="B726" s="1">
        <v>670</v>
      </c>
      <c r="C726" s="1" t="s">
        <v>10</v>
      </c>
      <c r="D726" s="1">
        <v>5</v>
      </c>
      <c r="F726" s="1">
        <v>-11.25</v>
      </c>
      <c r="G726" s="9">
        <v>11.25</v>
      </c>
      <c r="H726" s="2">
        <v>1.3333333333333333</v>
      </c>
      <c r="I726" s="12">
        <v>0.73295468742057246</v>
      </c>
      <c r="J726" s="13">
        <v>22.604020000000002</v>
      </c>
      <c r="K726" s="2">
        <v>16.56772241354837</v>
      </c>
    </row>
    <row r="727" spans="1:26" x14ac:dyDescent="0.2">
      <c r="A727" s="1">
        <v>6</v>
      </c>
      <c r="B727" s="1">
        <v>670</v>
      </c>
      <c r="C727" s="1" t="s">
        <v>10</v>
      </c>
      <c r="D727" s="1">
        <v>6</v>
      </c>
      <c r="F727" s="1">
        <v>-13.5</v>
      </c>
      <c r="G727" s="9">
        <v>13.5</v>
      </c>
      <c r="H727" s="2">
        <v>1.6666666666666667</v>
      </c>
      <c r="I727" s="12">
        <v>0.72010310918160725</v>
      </c>
      <c r="J727" s="13">
        <v>24.073370000000001</v>
      </c>
      <c r="K727" s="2">
        <v>17.335308585479229</v>
      </c>
    </row>
    <row r="728" spans="1:26" x14ac:dyDescent="0.2">
      <c r="A728" s="1">
        <v>6</v>
      </c>
      <c r="B728" s="1">
        <v>670</v>
      </c>
      <c r="C728" s="1" t="s">
        <v>10</v>
      </c>
      <c r="D728" s="1">
        <v>7</v>
      </c>
      <c r="E728" s="1" t="s">
        <v>13</v>
      </c>
      <c r="F728" s="1">
        <v>-15.75</v>
      </c>
      <c r="G728" s="9">
        <v>15.75</v>
      </c>
      <c r="H728" s="2">
        <v>1.6666666666666667</v>
      </c>
      <c r="I728" s="12">
        <v>0.75450468198744425</v>
      </c>
      <c r="J728" s="13">
        <v>22.286720000000003</v>
      </c>
      <c r="K728" s="2">
        <v>16.815434586143216</v>
      </c>
    </row>
    <row r="729" spans="1:26" x14ac:dyDescent="0.2">
      <c r="A729" s="1">
        <v>6</v>
      </c>
      <c r="B729" s="1">
        <v>670</v>
      </c>
      <c r="C729" s="1" t="s">
        <v>10</v>
      </c>
      <c r="D729" s="1">
        <v>8</v>
      </c>
      <c r="E729" s="1" t="s">
        <v>13</v>
      </c>
      <c r="F729" s="1">
        <v>-18</v>
      </c>
      <c r="G729" s="9">
        <v>18</v>
      </c>
      <c r="H729" s="2">
        <v>1.4814814814814814</v>
      </c>
      <c r="I729" s="12">
        <v>0.75724846156854597</v>
      </c>
      <c r="J729" s="13">
        <v>18.631800000000002</v>
      </c>
      <c r="K729" s="2">
        <v>14.108901886252836</v>
      </c>
    </row>
    <row r="730" spans="1:26" x14ac:dyDescent="0.2">
      <c r="A730" s="1">
        <v>6</v>
      </c>
      <c r="B730" s="7">
        <v>673</v>
      </c>
      <c r="C730" s="1" t="s">
        <v>11</v>
      </c>
      <c r="D730" s="1">
        <v>1</v>
      </c>
      <c r="E730" s="1">
        <v>1</v>
      </c>
      <c r="F730" s="1">
        <v>2.25</v>
      </c>
      <c r="G730" s="9">
        <v>2.25</v>
      </c>
      <c r="H730" s="2">
        <v>2.6666666666666665</v>
      </c>
      <c r="I730" s="12">
        <v>0.67432191778840722</v>
      </c>
      <c r="J730" s="13">
        <v>24.3</v>
      </c>
      <c r="K730" s="6">
        <v>16.386022602258294</v>
      </c>
    </row>
    <row r="731" spans="1:26" x14ac:dyDescent="0.2">
      <c r="A731" s="1">
        <v>6</v>
      </c>
      <c r="B731" s="1">
        <v>673</v>
      </c>
      <c r="C731" s="1" t="s">
        <v>11</v>
      </c>
      <c r="D731" s="1">
        <v>2</v>
      </c>
      <c r="E731" s="1">
        <v>1</v>
      </c>
      <c r="F731" s="1">
        <v>4.5</v>
      </c>
      <c r="G731" s="9">
        <v>4.5</v>
      </c>
      <c r="H731" s="2">
        <v>3.3333333333333335</v>
      </c>
      <c r="I731" s="12">
        <v>0.68816941397846465</v>
      </c>
      <c r="J731" s="13">
        <v>21.2</v>
      </c>
      <c r="K731" s="6">
        <v>14.589191576343451</v>
      </c>
    </row>
    <row r="732" spans="1:26" x14ac:dyDescent="0.2">
      <c r="A732" s="1">
        <v>6</v>
      </c>
      <c r="B732" s="1">
        <v>673</v>
      </c>
      <c r="C732" s="1" t="s">
        <v>11</v>
      </c>
      <c r="D732" s="1">
        <v>3</v>
      </c>
      <c r="F732" s="1">
        <v>6.75</v>
      </c>
      <c r="G732" s="9">
        <v>6.75</v>
      </c>
      <c r="H732" s="2">
        <v>2.8571428571428572</v>
      </c>
      <c r="I732" s="12">
        <v>0.70103125838619107</v>
      </c>
      <c r="J732" s="13">
        <v>23.9</v>
      </c>
      <c r="K732" s="6">
        <v>16.754647075429968</v>
      </c>
    </row>
    <row r="733" spans="1:26" x14ac:dyDescent="0.2">
      <c r="A733" s="1">
        <v>6</v>
      </c>
      <c r="B733" s="1">
        <v>673</v>
      </c>
      <c r="C733" s="1" t="s">
        <v>11</v>
      </c>
      <c r="D733" s="1">
        <v>4</v>
      </c>
      <c r="F733" s="1">
        <v>9</v>
      </c>
      <c r="G733" s="9">
        <v>9</v>
      </c>
      <c r="H733" s="2">
        <v>2.6666666666666665</v>
      </c>
      <c r="I733" s="12">
        <v>0.68334163602636067</v>
      </c>
      <c r="J733" s="13">
        <v>21.4</v>
      </c>
      <c r="K733" s="6">
        <v>14.623511010964117</v>
      </c>
    </row>
    <row r="734" spans="1:26" x14ac:dyDescent="0.2">
      <c r="A734" s="1">
        <v>6</v>
      </c>
      <c r="B734" s="1">
        <v>673</v>
      </c>
      <c r="C734" s="1" t="s">
        <v>11</v>
      </c>
      <c r="D734" s="1">
        <v>5</v>
      </c>
      <c r="F734" s="1">
        <v>11.25</v>
      </c>
      <c r="G734" s="9">
        <v>11.25</v>
      </c>
      <c r="H734" s="2">
        <v>3.0769230769230771</v>
      </c>
      <c r="I734" s="12">
        <v>0.66326231111671463</v>
      </c>
      <c r="J734" s="13">
        <v>20.6</v>
      </c>
      <c r="K734" s="6">
        <v>13.66320360900432</v>
      </c>
    </row>
    <row r="735" spans="1:26" x14ac:dyDescent="0.2">
      <c r="A735" s="1">
        <v>6</v>
      </c>
      <c r="B735" s="1">
        <v>673</v>
      </c>
      <c r="C735" s="1" t="s">
        <v>11</v>
      </c>
      <c r="D735" s="1">
        <v>6</v>
      </c>
      <c r="F735" s="1">
        <v>13.5</v>
      </c>
      <c r="G735" s="9">
        <v>13.5</v>
      </c>
      <c r="H735" s="2">
        <v>3.3333333333333335</v>
      </c>
      <c r="I735" s="12">
        <v>0.64065937223115965</v>
      </c>
      <c r="J735" s="13">
        <v>20.5</v>
      </c>
      <c r="K735" s="6">
        <v>13.133517130738772</v>
      </c>
    </row>
    <row r="736" spans="1:26" x14ac:dyDescent="0.2">
      <c r="A736" s="1">
        <v>6</v>
      </c>
      <c r="B736" s="1">
        <v>673</v>
      </c>
      <c r="C736" s="1" t="s">
        <v>11</v>
      </c>
      <c r="D736" s="1">
        <v>7</v>
      </c>
      <c r="F736" s="1">
        <v>15.75</v>
      </c>
      <c r="G736" s="9">
        <v>15.75</v>
      </c>
      <c r="H736" s="2">
        <v>2.2222222222222223</v>
      </c>
      <c r="I736" s="12">
        <v>0.62960304835783998</v>
      </c>
      <c r="J736" s="13">
        <v>20</v>
      </c>
      <c r="K736" s="6">
        <v>12.592060967156799</v>
      </c>
    </row>
    <row r="737" spans="1:26" x14ac:dyDescent="0.2">
      <c r="A737" s="1">
        <v>6</v>
      </c>
      <c r="B737" s="1">
        <v>673</v>
      </c>
      <c r="C737" s="1" t="s">
        <v>11</v>
      </c>
      <c r="D737" s="1">
        <v>8</v>
      </c>
      <c r="E737" s="1" t="s">
        <v>13</v>
      </c>
      <c r="F737" s="1">
        <v>18</v>
      </c>
      <c r="G737" s="9">
        <v>18</v>
      </c>
      <c r="H737" s="2">
        <v>2.6666666666666665</v>
      </c>
      <c r="I737" s="12">
        <v>0.62190434314087972</v>
      </c>
      <c r="J737" s="13">
        <v>19.600000000000001</v>
      </c>
      <c r="K737" s="6">
        <v>12.189325125561243</v>
      </c>
    </row>
    <row r="738" spans="1:26" x14ac:dyDescent="0.2">
      <c r="A738" s="1">
        <v>6</v>
      </c>
      <c r="B738" s="1">
        <v>673</v>
      </c>
      <c r="C738" s="1" t="s">
        <v>11</v>
      </c>
      <c r="D738" s="1">
        <v>9</v>
      </c>
      <c r="E738" s="1" t="s">
        <v>13</v>
      </c>
      <c r="F738" s="1">
        <v>20.25</v>
      </c>
      <c r="G738" s="9">
        <v>20.25</v>
      </c>
      <c r="H738" s="2">
        <v>2.5</v>
      </c>
      <c r="I738" s="12">
        <v>0.64599420822904041</v>
      </c>
      <c r="J738" s="13">
        <v>19.899999999999999</v>
      </c>
      <c r="K738" s="6">
        <v>12.855284743757904</v>
      </c>
    </row>
    <row r="739" spans="1:26" x14ac:dyDescent="0.2">
      <c r="A739" s="1">
        <v>6</v>
      </c>
      <c r="B739" s="1">
        <v>673</v>
      </c>
      <c r="C739" s="1" t="s">
        <v>11</v>
      </c>
      <c r="D739" s="1">
        <v>10</v>
      </c>
      <c r="E739" s="1" t="s">
        <v>13</v>
      </c>
      <c r="F739" s="1">
        <v>22.5</v>
      </c>
      <c r="G739" s="9">
        <v>22.5</v>
      </c>
      <c r="H739" s="2">
        <v>2.6666666666666665</v>
      </c>
      <c r="I739" s="12">
        <v>0.65167606055362981</v>
      </c>
      <c r="J739" s="13">
        <v>19</v>
      </c>
      <c r="K739" s="6">
        <v>12.381845150518966</v>
      </c>
    </row>
    <row r="740" spans="1:26" x14ac:dyDescent="0.2">
      <c r="A740" s="1">
        <v>6</v>
      </c>
      <c r="B740" s="1">
        <v>673</v>
      </c>
      <c r="C740" s="1" t="s">
        <v>11</v>
      </c>
      <c r="D740" s="1">
        <v>11</v>
      </c>
      <c r="E740" s="1" t="s">
        <v>13</v>
      </c>
      <c r="F740" s="1">
        <v>24.75</v>
      </c>
      <c r="G740" s="9">
        <v>24.75</v>
      </c>
      <c r="H740" s="2">
        <v>1.8181818181818181</v>
      </c>
      <c r="I740" s="12">
        <v>0.63720821495628333</v>
      </c>
      <c r="J740" s="13">
        <v>18.399999999999999</v>
      </c>
      <c r="K740" s="6">
        <v>11.724631155195613</v>
      </c>
      <c r="L740" s="17" t="s">
        <v>14</v>
      </c>
      <c r="M740" s="17"/>
      <c r="N740" s="17"/>
      <c r="O740" s="17"/>
      <c r="P740" s="17" t="s">
        <v>16</v>
      </c>
      <c r="Q740" s="17"/>
      <c r="R740" s="17"/>
      <c r="S740" s="17"/>
      <c r="T740" s="17" t="s">
        <v>15</v>
      </c>
      <c r="U740" s="17"/>
      <c r="V740" s="17"/>
      <c r="W740" s="17"/>
      <c r="X740" s="17" t="s">
        <v>17</v>
      </c>
      <c r="Y740" s="17"/>
      <c r="Z740" s="17"/>
    </row>
    <row r="741" spans="1:26" x14ac:dyDescent="0.2">
      <c r="A741" s="1">
        <v>6</v>
      </c>
      <c r="B741" s="1">
        <v>673</v>
      </c>
      <c r="C741" s="1" t="s">
        <v>10</v>
      </c>
      <c r="D741" s="1">
        <v>1</v>
      </c>
      <c r="E741" s="1" t="s">
        <v>13</v>
      </c>
      <c r="F741" s="1">
        <v>-2.25</v>
      </c>
      <c r="G741" s="9">
        <v>2.25</v>
      </c>
      <c r="H741" s="2">
        <v>2.8571428571428572</v>
      </c>
      <c r="I741" s="12">
        <v>0.6779224782066513</v>
      </c>
      <c r="J741" s="13">
        <v>24.1</v>
      </c>
      <c r="K741" s="6">
        <v>16.337931724780297</v>
      </c>
    </row>
    <row r="742" spans="1:26" x14ac:dyDescent="0.2">
      <c r="A742" s="1">
        <v>6</v>
      </c>
      <c r="B742" s="1">
        <v>673</v>
      </c>
      <c r="C742" s="1" t="s">
        <v>10</v>
      </c>
      <c r="D742" s="1">
        <v>2</v>
      </c>
      <c r="E742" s="1" t="s">
        <v>13</v>
      </c>
      <c r="F742" s="1">
        <v>-4.5</v>
      </c>
      <c r="G742" s="9">
        <v>4.5</v>
      </c>
      <c r="H742" s="2">
        <v>2.2222222222222223</v>
      </c>
      <c r="I742" s="12">
        <v>0.66025216930137198</v>
      </c>
      <c r="J742" s="13">
        <v>22.4</v>
      </c>
      <c r="K742" s="6">
        <v>14.789648592350732</v>
      </c>
    </row>
    <row r="743" spans="1:26" x14ac:dyDescent="0.2">
      <c r="A743" s="1">
        <v>6</v>
      </c>
      <c r="B743" s="1">
        <v>673</v>
      </c>
      <c r="C743" s="1" t="s">
        <v>10</v>
      </c>
      <c r="D743" s="1">
        <v>3</v>
      </c>
      <c r="F743" s="1">
        <v>-6.75</v>
      </c>
      <c r="G743" s="9">
        <v>6.75</v>
      </c>
      <c r="H743" s="2">
        <v>3.3333333333333335</v>
      </c>
      <c r="I743" s="12">
        <v>0.66932066954985481</v>
      </c>
      <c r="J743" s="13">
        <v>22.2</v>
      </c>
      <c r="K743" s="6">
        <v>14.858918864006776</v>
      </c>
    </row>
    <row r="744" spans="1:26" x14ac:dyDescent="0.2">
      <c r="A744" s="1">
        <v>6</v>
      </c>
      <c r="B744" s="1">
        <v>673</v>
      </c>
      <c r="C744" s="1" t="s">
        <v>10</v>
      </c>
      <c r="D744" s="1">
        <v>4</v>
      </c>
      <c r="F744" s="1">
        <v>-9</v>
      </c>
      <c r="G744" s="9">
        <v>9</v>
      </c>
      <c r="H744" s="2">
        <v>2.8571428571428572</v>
      </c>
      <c r="I744" s="12">
        <v>0.65668558155522638</v>
      </c>
      <c r="J744" s="13">
        <v>21.1</v>
      </c>
      <c r="K744" s="6">
        <v>13.856065770815277</v>
      </c>
    </row>
    <row r="745" spans="1:26" x14ac:dyDescent="0.2">
      <c r="A745" s="1">
        <v>6</v>
      </c>
      <c r="B745" s="1">
        <v>673</v>
      </c>
      <c r="C745" s="1" t="s">
        <v>10</v>
      </c>
      <c r="D745" s="1">
        <v>5</v>
      </c>
      <c r="F745" s="1">
        <v>-11.25</v>
      </c>
      <c r="G745" s="9">
        <v>11.25</v>
      </c>
      <c r="H745" s="2">
        <v>2.3529411764705883</v>
      </c>
      <c r="I745" s="12">
        <v>0.64255254690137742</v>
      </c>
      <c r="J745" s="13">
        <v>20.8</v>
      </c>
      <c r="K745" s="6">
        <v>13.365092975548651</v>
      </c>
    </row>
    <row r="746" spans="1:26" x14ac:dyDescent="0.2">
      <c r="A746" s="1">
        <v>6</v>
      </c>
      <c r="B746" s="1">
        <v>673</v>
      </c>
      <c r="C746" s="1" t="s">
        <v>10</v>
      </c>
      <c r="D746" s="1">
        <v>6</v>
      </c>
      <c r="F746" s="1">
        <v>-13.5</v>
      </c>
      <c r="G746" s="9">
        <v>13.5</v>
      </c>
      <c r="H746" s="2">
        <v>2.2222222222222223</v>
      </c>
      <c r="I746" s="12">
        <v>0.6199475974866604</v>
      </c>
      <c r="J746" s="13">
        <v>20.8</v>
      </c>
      <c r="K746" s="6">
        <v>12.894910027722535</v>
      </c>
    </row>
    <row r="747" spans="1:26" x14ac:dyDescent="0.2">
      <c r="A747" s="1">
        <v>6</v>
      </c>
      <c r="B747" s="1">
        <v>673</v>
      </c>
      <c r="C747" s="1" t="s">
        <v>10</v>
      </c>
      <c r="D747" s="1">
        <v>7</v>
      </c>
      <c r="F747" s="1">
        <v>-15.75</v>
      </c>
      <c r="G747" s="9">
        <v>15.75</v>
      </c>
      <c r="H747" s="2">
        <v>2.6666666666666665</v>
      </c>
      <c r="I747" s="12">
        <v>0.65461371002052537</v>
      </c>
      <c r="J747" s="13">
        <v>20.6</v>
      </c>
      <c r="K747" s="6">
        <v>13.485042426422822</v>
      </c>
    </row>
    <row r="748" spans="1:26" x14ac:dyDescent="0.2">
      <c r="A748" s="1">
        <v>6</v>
      </c>
      <c r="B748" s="1">
        <v>673</v>
      </c>
      <c r="C748" s="1" t="s">
        <v>10</v>
      </c>
      <c r="D748" s="1">
        <v>8</v>
      </c>
      <c r="E748" s="1" t="s">
        <v>13</v>
      </c>
      <c r="F748" s="1">
        <v>-18</v>
      </c>
      <c r="G748" s="9">
        <v>18</v>
      </c>
      <c r="H748" s="2">
        <v>2.2222222222222223</v>
      </c>
      <c r="I748" s="12">
        <v>0.65789862057049409</v>
      </c>
      <c r="J748" s="13">
        <v>19.3</v>
      </c>
      <c r="K748" s="6">
        <v>12.697443377010535</v>
      </c>
    </row>
    <row r="749" spans="1:26" x14ac:dyDescent="0.2">
      <c r="A749" s="1">
        <v>6</v>
      </c>
      <c r="B749" s="1">
        <v>673</v>
      </c>
      <c r="C749" s="1" t="s">
        <v>10</v>
      </c>
      <c r="D749" s="1">
        <v>9</v>
      </c>
      <c r="E749" s="1" t="s">
        <v>13</v>
      </c>
      <c r="F749" s="1">
        <v>-20.25</v>
      </c>
      <c r="G749" s="9">
        <v>20.25</v>
      </c>
      <c r="H749" s="2">
        <v>2.1052631578947367</v>
      </c>
      <c r="I749" s="12">
        <v>0.64826737148243263</v>
      </c>
      <c r="J749" s="13">
        <v>19.899999999999999</v>
      </c>
      <c r="K749" s="6">
        <v>12.900520692500409</v>
      </c>
    </row>
    <row r="750" spans="1:26" x14ac:dyDescent="0.2">
      <c r="A750" s="1">
        <v>6</v>
      </c>
      <c r="B750" s="7">
        <v>689</v>
      </c>
      <c r="C750" s="1" t="s">
        <v>11</v>
      </c>
      <c r="D750" s="1">
        <v>1</v>
      </c>
      <c r="E750" s="1">
        <v>1</v>
      </c>
      <c r="F750" s="1">
        <v>2.25</v>
      </c>
      <c r="G750" s="9">
        <v>2.25</v>
      </c>
      <c r="H750" s="2">
        <v>4</v>
      </c>
      <c r="I750" s="12">
        <v>0.7944896396926302</v>
      </c>
      <c r="J750" s="13">
        <v>19.899999999999999</v>
      </c>
      <c r="K750" s="2">
        <v>15.81034382988334</v>
      </c>
    </row>
    <row r="751" spans="1:26" x14ac:dyDescent="0.2">
      <c r="A751" s="1">
        <v>6</v>
      </c>
      <c r="B751" s="1">
        <v>689</v>
      </c>
      <c r="C751" s="1" t="s">
        <v>11</v>
      </c>
      <c r="D751" s="1">
        <v>2</v>
      </c>
      <c r="E751" s="1">
        <v>1</v>
      </c>
      <c r="F751" s="1">
        <v>4.5</v>
      </c>
      <c r="G751" s="9">
        <v>4.5</v>
      </c>
      <c r="H751" s="2">
        <v>4.4444444444444446</v>
      </c>
      <c r="I751" s="12">
        <v>0.79546875081639201</v>
      </c>
      <c r="J751" s="13">
        <v>19.399999999999999</v>
      </c>
      <c r="K751" s="2">
        <v>15.432093765838005</v>
      </c>
    </row>
    <row r="752" spans="1:26" x14ac:dyDescent="0.2">
      <c r="A752" s="1">
        <v>6</v>
      </c>
      <c r="B752" s="1">
        <v>689</v>
      </c>
      <c r="C752" s="1" t="s">
        <v>11</v>
      </c>
      <c r="D752" s="1">
        <v>3</v>
      </c>
      <c r="F752" s="1">
        <v>6.75</v>
      </c>
      <c r="G752" s="9">
        <v>6.75</v>
      </c>
      <c r="H752" s="2">
        <v>2.3529411764705883</v>
      </c>
      <c r="I752" s="12">
        <v>0.79698370308947997</v>
      </c>
      <c r="J752" s="13">
        <v>21.5</v>
      </c>
      <c r="K752" s="2">
        <v>17.135149616423821</v>
      </c>
    </row>
    <row r="753" spans="1:26" x14ac:dyDescent="0.2">
      <c r="A753" s="1">
        <v>6</v>
      </c>
      <c r="B753" s="1">
        <v>689</v>
      </c>
      <c r="C753" s="1" t="s">
        <v>11</v>
      </c>
      <c r="D753" s="1">
        <v>4</v>
      </c>
      <c r="F753" s="1">
        <v>9</v>
      </c>
      <c r="G753" s="9">
        <v>9</v>
      </c>
      <c r="H753" s="2">
        <v>1.6666666666666667</v>
      </c>
      <c r="I753" s="12">
        <v>0.75557999337584136</v>
      </c>
      <c r="J753" s="13">
        <v>24.3</v>
      </c>
      <c r="K753" s="2">
        <v>18.360593839032944</v>
      </c>
    </row>
    <row r="754" spans="1:26" x14ac:dyDescent="0.2">
      <c r="A754" s="1">
        <v>6</v>
      </c>
      <c r="B754" s="1">
        <v>689</v>
      </c>
      <c r="C754" s="1" t="s">
        <v>11</v>
      </c>
      <c r="D754" s="1">
        <v>5</v>
      </c>
      <c r="F754" s="1">
        <v>11.25</v>
      </c>
      <c r="G754" s="9">
        <v>11.25</v>
      </c>
      <c r="H754" s="2">
        <v>1.6666666666666667</v>
      </c>
      <c r="I754" s="12">
        <v>0.77855494985916474</v>
      </c>
      <c r="J754" s="13">
        <v>26.2</v>
      </c>
      <c r="K754" s="2">
        <v>20.398139686310117</v>
      </c>
    </row>
    <row r="755" spans="1:26" x14ac:dyDescent="0.2">
      <c r="A755" s="1">
        <v>6</v>
      </c>
      <c r="B755" s="1">
        <v>689</v>
      </c>
      <c r="C755" s="1" t="s">
        <v>11</v>
      </c>
      <c r="D755" s="1">
        <v>6</v>
      </c>
      <c r="F755" s="1">
        <v>13.5</v>
      </c>
      <c r="G755" s="9">
        <v>13.5</v>
      </c>
      <c r="H755" s="2">
        <v>1.2987012987012987</v>
      </c>
      <c r="I755" s="12">
        <v>0.73910134901465763</v>
      </c>
      <c r="J755" s="13">
        <v>24</v>
      </c>
      <c r="K755" s="2">
        <v>17.738432376351781</v>
      </c>
    </row>
    <row r="756" spans="1:26" x14ac:dyDescent="0.2">
      <c r="A756" s="1">
        <v>6</v>
      </c>
      <c r="B756" s="1">
        <v>689</v>
      </c>
      <c r="C756" s="1" t="s">
        <v>11</v>
      </c>
      <c r="D756" s="1">
        <v>7</v>
      </c>
      <c r="E756" s="1" t="s">
        <v>13</v>
      </c>
      <c r="F756" s="1">
        <v>15.75</v>
      </c>
      <c r="G756" s="9">
        <v>15.75</v>
      </c>
      <c r="H756" s="2">
        <v>0.95238095238095233</v>
      </c>
      <c r="I756" s="12">
        <v>0.71293130906837121</v>
      </c>
      <c r="J756" s="13">
        <v>23.1</v>
      </c>
      <c r="K756" s="2">
        <v>16.468713239479374</v>
      </c>
    </row>
    <row r="757" spans="1:26" x14ac:dyDescent="0.2">
      <c r="A757" s="1">
        <v>6</v>
      </c>
      <c r="B757" s="1">
        <v>689</v>
      </c>
      <c r="C757" s="1" t="s">
        <v>11</v>
      </c>
      <c r="D757" s="1">
        <v>8</v>
      </c>
      <c r="E757" s="1" t="s">
        <v>13</v>
      </c>
      <c r="F757" s="1">
        <v>18</v>
      </c>
      <c r="G757" s="9">
        <v>18</v>
      </c>
      <c r="H757" s="2">
        <v>1.5384615384615385</v>
      </c>
      <c r="I757" s="12">
        <v>0.71715140122927701</v>
      </c>
      <c r="J757" s="13">
        <v>24.2</v>
      </c>
      <c r="K757" s="2">
        <v>17.355063909748502</v>
      </c>
    </row>
    <row r="758" spans="1:26" x14ac:dyDescent="0.2">
      <c r="A758" s="1">
        <v>6</v>
      </c>
      <c r="B758" s="1">
        <v>689</v>
      </c>
      <c r="C758" s="1" t="s">
        <v>10</v>
      </c>
      <c r="D758" s="1">
        <v>1</v>
      </c>
      <c r="E758" s="1">
        <v>1</v>
      </c>
      <c r="F758" s="1">
        <v>-2.25</v>
      </c>
      <c r="G758" s="9">
        <v>2.25</v>
      </c>
      <c r="H758" s="2">
        <v>4</v>
      </c>
      <c r="I758" s="12">
        <v>0.807577273563159</v>
      </c>
      <c r="J758" s="13">
        <v>19.399999999999999</v>
      </c>
      <c r="K758" s="2">
        <v>15.666999107125283</v>
      </c>
    </row>
    <row r="759" spans="1:26" x14ac:dyDescent="0.2">
      <c r="A759" s="1">
        <v>6</v>
      </c>
      <c r="B759" s="1">
        <v>689</v>
      </c>
      <c r="C759" s="1" t="s">
        <v>10</v>
      </c>
      <c r="D759" s="1">
        <v>2</v>
      </c>
      <c r="E759" s="1">
        <v>1</v>
      </c>
      <c r="F759" s="1">
        <v>-4.5</v>
      </c>
      <c r="G759" s="9">
        <v>4.5</v>
      </c>
      <c r="H759" s="2">
        <v>3.3333333333333335</v>
      </c>
      <c r="I759" s="12">
        <v>0.82767613233800252</v>
      </c>
      <c r="J759" s="13">
        <v>19.2</v>
      </c>
      <c r="K759" s="2">
        <v>15.891381740889647</v>
      </c>
    </row>
    <row r="760" spans="1:26" x14ac:dyDescent="0.2">
      <c r="A760" s="1">
        <v>6</v>
      </c>
      <c r="B760" s="1">
        <v>689</v>
      </c>
      <c r="C760" s="1" t="s">
        <v>10</v>
      </c>
      <c r="D760" s="1">
        <v>3</v>
      </c>
      <c r="E760" s="1">
        <v>1</v>
      </c>
      <c r="F760" s="1">
        <v>-6.75</v>
      </c>
      <c r="G760" s="9">
        <v>6.75</v>
      </c>
      <c r="H760" s="2">
        <v>4</v>
      </c>
      <c r="I760" s="12">
        <v>0.80322266681636389</v>
      </c>
      <c r="J760" s="13">
        <v>19.3</v>
      </c>
      <c r="K760" s="2">
        <v>15.502197469555822</v>
      </c>
      <c r="L760" s="17" t="s">
        <v>14</v>
      </c>
      <c r="M760" s="17"/>
      <c r="N760" s="17"/>
      <c r="O760" s="17"/>
      <c r="P760" s="17" t="s">
        <v>16</v>
      </c>
      <c r="Q760" s="17"/>
      <c r="R760" s="17"/>
      <c r="S760" s="17"/>
      <c r="T760" s="17" t="s">
        <v>15</v>
      </c>
      <c r="U760" s="17"/>
      <c r="V760" s="17"/>
      <c r="W760" s="17"/>
      <c r="X760" s="17" t="s">
        <v>17</v>
      </c>
      <c r="Y760" s="17"/>
      <c r="Z760" s="17"/>
    </row>
    <row r="761" spans="1:26" x14ac:dyDescent="0.2">
      <c r="A761" s="1">
        <v>6</v>
      </c>
      <c r="B761" s="1">
        <v>689</v>
      </c>
      <c r="C761" s="1" t="s">
        <v>10</v>
      </c>
      <c r="D761" s="1">
        <v>4</v>
      </c>
      <c r="E761" s="1">
        <v>1</v>
      </c>
      <c r="F761" s="1">
        <v>-9</v>
      </c>
      <c r="G761" s="9">
        <v>9</v>
      </c>
      <c r="H761" s="2">
        <v>2.3529411764705883</v>
      </c>
      <c r="I761" s="12">
        <v>0.79462844069637206</v>
      </c>
      <c r="J761" s="13">
        <v>21.6</v>
      </c>
      <c r="K761" s="2">
        <v>17.163974319041635</v>
      </c>
    </row>
    <row r="762" spans="1:26" x14ac:dyDescent="0.2">
      <c r="A762" s="1">
        <v>6</v>
      </c>
      <c r="B762" s="1">
        <v>689</v>
      </c>
      <c r="C762" s="1" t="s">
        <v>10</v>
      </c>
      <c r="D762" s="1">
        <v>5</v>
      </c>
      <c r="F762" s="1">
        <v>-11.25</v>
      </c>
      <c r="G762" s="9">
        <v>11.25</v>
      </c>
      <c r="H762" s="2">
        <v>1.8181818181818181</v>
      </c>
      <c r="I762" s="12">
        <v>0.77050696474340996</v>
      </c>
      <c r="J762" s="13">
        <v>23.3</v>
      </c>
      <c r="K762" s="2">
        <v>17.952812278521453</v>
      </c>
    </row>
    <row r="763" spans="1:26" x14ac:dyDescent="0.2">
      <c r="A763" s="1">
        <v>6</v>
      </c>
      <c r="B763" s="1">
        <v>689</v>
      </c>
      <c r="C763" s="1" t="s">
        <v>10</v>
      </c>
      <c r="D763" s="1">
        <v>6</v>
      </c>
      <c r="F763" s="1">
        <v>-13.5</v>
      </c>
      <c r="G763" s="9">
        <v>13.5</v>
      </c>
      <c r="H763" s="2">
        <v>2.8571428571428572</v>
      </c>
      <c r="I763" s="12">
        <v>0.78001237232109799</v>
      </c>
      <c r="J763" s="13">
        <v>24.1</v>
      </c>
      <c r="K763" s="2">
        <v>18.798298172938463</v>
      </c>
    </row>
    <row r="764" spans="1:26" x14ac:dyDescent="0.2">
      <c r="A764" s="1">
        <v>6</v>
      </c>
      <c r="B764" s="1">
        <v>689</v>
      </c>
      <c r="C764" s="1" t="s">
        <v>10</v>
      </c>
      <c r="D764" s="1">
        <v>7</v>
      </c>
      <c r="E764" s="1" t="s">
        <v>13</v>
      </c>
      <c r="F764" s="1">
        <v>-15.75</v>
      </c>
      <c r="G764" s="9">
        <v>15.75</v>
      </c>
      <c r="H764" s="2">
        <v>2.2222222222222223</v>
      </c>
      <c r="I764" s="12">
        <v>0.75061661011914238</v>
      </c>
      <c r="J764" s="13">
        <v>23.9</v>
      </c>
      <c r="K764" s="2">
        <v>17.939736981847503</v>
      </c>
    </row>
    <row r="765" spans="1:26" x14ac:dyDescent="0.2">
      <c r="A765" s="1">
        <v>6</v>
      </c>
      <c r="B765" s="1">
        <v>689</v>
      </c>
      <c r="C765" s="1" t="s">
        <v>10</v>
      </c>
      <c r="D765" s="1">
        <v>8</v>
      </c>
      <c r="E765" s="1" t="s">
        <v>13</v>
      </c>
      <c r="F765" s="1">
        <v>-18</v>
      </c>
      <c r="G765" s="9">
        <v>18</v>
      </c>
      <c r="H765" s="2">
        <v>1.2903225806451613</v>
      </c>
      <c r="I765" s="12">
        <v>0.70227189330899287</v>
      </c>
      <c r="J765" s="13">
        <v>21.3</v>
      </c>
      <c r="K765" s="2">
        <v>14.958391327481547</v>
      </c>
    </row>
    <row r="766" spans="1:26" x14ac:dyDescent="0.2">
      <c r="A766" s="1">
        <v>6</v>
      </c>
      <c r="B766" s="7">
        <v>694</v>
      </c>
      <c r="C766" s="1" t="s">
        <v>11</v>
      </c>
      <c r="D766" s="1">
        <v>1</v>
      </c>
      <c r="E766" s="1" t="s">
        <v>13</v>
      </c>
      <c r="F766" s="1">
        <v>2.25</v>
      </c>
      <c r="G766" s="9">
        <v>2.25</v>
      </c>
      <c r="H766" s="2">
        <v>3.3333333333333335</v>
      </c>
      <c r="I766" s="12">
        <v>0.67035547935319462</v>
      </c>
      <c r="J766" s="13">
        <v>24.1</v>
      </c>
      <c r="K766" s="2">
        <v>16.155567052411989</v>
      </c>
    </row>
    <row r="767" spans="1:26" x14ac:dyDescent="0.2">
      <c r="A767" s="1">
        <v>6</v>
      </c>
      <c r="B767" s="1">
        <v>694</v>
      </c>
      <c r="C767" s="1" t="s">
        <v>11</v>
      </c>
      <c r="D767" s="1">
        <v>2</v>
      </c>
      <c r="E767" s="1" t="s">
        <v>13</v>
      </c>
      <c r="F767" s="1">
        <v>4.5</v>
      </c>
      <c r="G767" s="9">
        <v>4.5</v>
      </c>
      <c r="H767" s="2">
        <v>3.6363636363636362</v>
      </c>
      <c r="I767" s="12">
        <v>0.67664407461268028</v>
      </c>
      <c r="J767" s="13">
        <v>24.5</v>
      </c>
      <c r="K767" s="2">
        <v>16.577779828010666</v>
      </c>
    </row>
    <row r="768" spans="1:26" x14ac:dyDescent="0.2">
      <c r="A768" s="1">
        <v>6</v>
      </c>
      <c r="B768" s="1">
        <v>694</v>
      </c>
      <c r="C768" s="1" t="s">
        <v>11</v>
      </c>
      <c r="D768" s="1">
        <v>3</v>
      </c>
      <c r="F768" s="1">
        <v>6.75</v>
      </c>
      <c r="G768" s="9">
        <v>6.75</v>
      </c>
      <c r="H768" s="2">
        <v>4</v>
      </c>
      <c r="I768" s="12">
        <v>0.67359739985950728</v>
      </c>
      <c r="J768" s="13">
        <v>24</v>
      </c>
      <c r="K768" s="2">
        <v>16.166337596628175</v>
      </c>
    </row>
    <row r="769" spans="1:26" x14ac:dyDescent="0.2">
      <c r="A769" s="1">
        <v>6</v>
      </c>
      <c r="B769" s="1">
        <v>694</v>
      </c>
      <c r="C769" s="1" t="s">
        <v>11</v>
      </c>
      <c r="D769" s="1">
        <v>4</v>
      </c>
      <c r="F769" s="1">
        <v>9</v>
      </c>
      <c r="G769" s="9">
        <v>9</v>
      </c>
      <c r="H769" s="2">
        <v>3.6363636363636362</v>
      </c>
      <c r="I769" s="12">
        <v>0.66075480672720344</v>
      </c>
      <c r="J769" s="13">
        <v>24.3</v>
      </c>
      <c r="K769" s="2">
        <v>16.056341803471042</v>
      </c>
    </row>
    <row r="770" spans="1:26" x14ac:dyDescent="0.2">
      <c r="A770" s="1">
        <v>6</v>
      </c>
      <c r="B770" s="1">
        <v>694</v>
      </c>
      <c r="C770" s="1" t="s">
        <v>11</v>
      </c>
      <c r="D770" s="1">
        <v>5</v>
      </c>
      <c r="F770" s="1">
        <v>11.25</v>
      </c>
      <c r="G770" s="9">
        <v>11.25</v>
      </c>
      <c r="H770" s="2">
        <v>2.8571428571428572</v>
      </c>
      <c r="I770" s="12">
        <v>0.65672743393356281</v>
      </c>
      <c r="J770" s="13">
        <v>24.4</v>
      </c>
      <c r="K770" s="2">
        <v>16.02414938797893</v>
      </c>
    </row>
    <row r="771" spans="1:26" x14ac:dyDescent="0.2">
      <c r="A771" s="1">
        <v>6</v>
      </c>
      <c r="B771" s="1">
        <v>694</v>
      </c>
      <c r="C771" s="1" t="s">
        <v>11</v>
      </c>
      <c r="D771" s="1">
        <v>6</v>
      </c>
      <c r="F771" s="1">
        <v>13.5</v>
      </c>
      <c r="G771" s="9">
        <v>13.5</v>
      </c>
      <c r="H771" s="2">
        <v>3.6363636363636362</v>
      </c>
      <c r="I771" s="12">
        <v>0.67034621338182721</v>
      </c>
      <c r="J771" s="13">
        <v>25</v>
      </c>
      <c r="K771" s="2">
        <v>16.758655334545679</v>
      </c>
    </row>
    <row r="772" spans="1:26" x14ac:dyDescent="0.2">
      <c r="A772" s="1">
        <v>6</v>
      </c>
      <c r="B772" s="1">
        <v>694</v>
      </c>
      <c r="C772" s="1" t="s">
        <v>11</v>
      </c>
      <c r="D772" s="1">
        <v>7</v>
      </c>
      <c r="F772" s="1">
        <v>15.75</v>
      </c>
      <c r="G772" s="9">
        <v>15.75</v>
      </c>
      <c r="H772" s="2">
        <v>2.8571428571428572</v>
      </c>
      <c r="I772" s="12">
        <v>0.67753746788044555</v>
      </c>
      <c r="J772" s="13">
        <v>24.9</v>
      </c>
      <c r="K772" s="2">
        <v>16.870682950223095</v>
      </c>
    </row>
    <row r="773" spans="1:26" x14ac:dyDescent="0.2">
      <c r="A773" s="1">
        <v>6</v>
      </c>
      <c r="B773" s="1">
        <v>694</v>
      </c>
      <c r="C773" s="1" t="s">
        <v>11</v>
      </c>
      <c r="D773" s="1">
        <v>8</v>
      </c>
      <c r="E773" s="1" t="s">
        <v>13</v>
      </c>
      <c r="F773" s="1">
        <v>18</v>
      </c>
      <c r="G773" s="9">
        <v>18</v>
      </c>
      <c r="H773" s="2">
        <v>2.5</v>
      </c>
      <c r="I773" s="12">
        <v>0.68764692722678411</v>
      </c>
      <c r="J773" s="13">
        <v>24.9</v>
      </c>
      <c r="K773" s="2">
        <v>17.122408487946924</v>
      </c>
    </row>
    <row r="774" spans="1:26" x14ac:dyDescent="0.2">
      <c r="A774" s="1">
        <v>6</v>
      </c>
      <c r="B774" s="1">
        <v>694</v>
      </c>
      <c r="C774" s="1" t="s">
        <v>11</v>
      </c>
      <c r="D774" s="1">
        <v>9</v>
      </c>
      <c r="E774" s="1" t="s">
        <v>13</v>
      </c>
      <c r="F774" s="1">
        <v>20.25</v>
      </c>
      <c r="G774" s="9">
        <v>20.25</v>
      </c>
      <c r="H774" s="2">
        <v>1.4285714285714286</v>
      </c>
      <c r="I774" s="12">
        <v>0.68327838849245637</v>
      </c>
      <c r="J774" s="13">
        <v>24.8</v>
      </c>
      <c r="K774" s="2">
        <v>16.945304034612917</v>
      </c>
    </row>
    <row r="775" spans="1:26" x14ac:dyDescent="0.2">
      <c r="A775" s="1">
        <v>6</v>
      </c>
      <c r="B775" s="1">
        <v>694</v>
      </c>
      <c r="C775" s="1" t="s">
        <v>10</v>
      </c>
      <c r="D775" s="1">
        <v>1</v>
      </c>
      <c r="E775" s="1" t="s">
        <v>13</v>
      </c>
      <c r="F775" s="1">
        <v>-2.25</v>
      </c>
      <c r="G775" s="9">
        <v>2.25</v>
      </c>
      <c r="H775" s="2">
        <v>4</v>
      </c>
      <c r="I775" s="12">
        <v>0.69331127416265181</v>
      </c>
      <c r="J775" s="13">
        <v>23.6</v>
      </c>
      <c r="K775" s="2">
        <v>16.362146070238584</v>
      </c>
    </row>
    <row r="776" spans="1:26" x14ac:dyDescent="0.2">
      <c r="A776" s="1">
        <v>6</v>
      </c>
      <c r="B776" s="1">
        <v>694</v>
      </c>
      <c r="C776" s="1" t="s">
        <v>10</v>
      </c>
      <c r="D776" s="1">
        <v>2</v>
      </c>
      <c r="E776" s="1" t="s">
        <v>13</v>
      </c>
      <c r="F776" s="1">
        <v>-4.5</v>
      </c>
      <c r="G776" s="9">
        <v>4.5</v>
      </c>
      <c r="H776" s="2">
        <v>2.6666666666666665</v>
      </c>
      <c r="I776" s="12">
        <v>0.68310323263673978</v>
      </c>
      <c r="J776" s="13">
        <v>24.3</v>
      </c>
      <c r="K776" s="2">
        <v>16.599408553072777</v>
      </c>
      <c r="L776" s="17" t="s">
        <v>14</v>
      </c>
      <c r="M776" s="17"/>
      <c r="N776" s="17"/>
      <c r="O776" s="17"/>
      <c r="P776" s="17" t="s">
        <v>16</v>
      </c>
      <c r="Q776" s="17"/>
      <c r="R776" s="17"/>
      <c r="S776" s="17"/>
      <c r="T776" s="17" t="s">
        <v>15</v>
      </c>
      <c r="U776" s="17"/>
      <c r="V776" s="17"/>
      <c r="W776" s="17"/>
      <c r="X776" s="17" t="s">
        <v>17</v>
      </c>
      <c r="Y776" s="17"/>
      <c r="Z776" s="17"/>
    </row>
    <row r="777" spans="1:26" x14ac:dyDescent="0.2">
      <c r="A777" s="1">
        <v>6</v>
      </c>
      <c r="B777" s="1">
        <v>694</v>
      </c>
      <c r="C777" s="1" t="s">
        <v>10</v>
      </c>
      <c r="D777" s="1">
        <v>4</v>
      </c>
      <c r="F777" s="1">
        <v>-9</v>
      </c>
      <c r="G777" s="9">
        <v>9</v>
      </c>
      <c r="H777" s="2">
        <v>3.6363636363636362</v>
      </c>
      <c r="I777" s="12">
        <v>0.69217815569608165</v>
      </c>
      <c r="J777" s="13">
        <v>25.9</v>
      </c>
      <c r="K777" s="2">
        <v>17.927414232528516</v>
      </c>
    </row>
    <row r="778" spans="1:26" x14ac:dyDescent="0.2">
      <c r="A778" s="1">
        <v>6</v>
      </c>
      <c r="B778" s="1">
        <v>694</v>
      </c>
      <c r="C778" s="1" t="s">
        <v>10</v>
      </c>
      <c r="D778" s="1">
        <v>5</v>
      </c>
      <c r="F778" s="1">
        <v>-11.25</v>
      </c>
      <c r="G778" s="9">
        <v>11.25</v>
      </c>
      <c r="H778" s="2">
        <v>3.6363636363636362</v>
      </c>
      <c r="I778" s="12">
        <v>0.68223282346678127</v>
      </c>
      <c r="J778" s="13">
        <v>23.4</v>
      </c>
      <c r="K778" s="2">
        <v>15.964248069122682</v>
      </c>
    </row>
    <row r="779" spans="1:26" x14ac:dyDescent="0.2">
      <c r="A779" s="1">
        <v>6</v>
      </c>
      <c r="B779" s="1">
        <v>694</v>
      </c>
      <c r="C779" s="1" t="s">
        <v>10</v>
      </c>
      <c r="D779" s="1">
        <v>6</v>
      </c>
      <c r="F779" s="1">
        <v>-13.5</v>
      </c>
      <c r="G779" s="9">
        <v>13.5</v>
      </c>
      <c r="H779" s="2">
        <v>2.6666666666666665</v>
      </c>
      <c r="I779" s="12">
        <v>0.67376056181493527</v>
      </c>
      <c r="J779" s="13">
        <v>23.6</v>
      </c>
      <c r="K779" s="2">
        <v>15.900749258832471</v>
      </c>
    </row>
    <row r="780" spans="1:26" x14ac:dyDescent="0.2">
      <c r="A780" s="1">
        <v>6</v>
      </c>
      <c r="B780" s="1">
        <v>694</v>
      </c>
      <c r="C780" s="1" t="s">
        <v>10</v>
      </c>
      <c r="D780" s="1">
        <v>7</v>
      </c>
      <c r="F780" s="1">
        <v>-15.75</v>
      </c>
      <c r="G780" s="9">
        <v>15.75</v>
      </c>
      <c r="H780" s="2">
        <v>3.3333333333333335</v>
      </c>
      <c r="I780" s="12">
        <v>0.68050687260050535</v>
      </c>
      <c r="J780" s="13">
        <v>23.6</v>
      </c>
      <c r="K780" s="2">
        <v>16.059962193371927</v>
      </c>
    </row>
    <row r="781" spans="1:26" x14ac:dyDescent="0.2">
      <c r="A781" s="1">
        <v>6</v>
      </c>
      <c r="B781" s="1">
        <v>694</v>
      </c>
      <c r="C781" s="1" t="s">
        <v>10</v>
      </c>
      <c r="D781" s="1">
        <v>8</v>
      </c>
      <c r="E781" s="1" t="s">
        <v>13</v>
      </c>
      <c r="F781" s="1">
        <v>-18</v>
      </c>
      <c r="G781" s="9">
        <v>18</v>
      </c>
      <c r="H781" s="2">
        <v>3.0769230769230771</v>
      </c>
      <c r="I781" s="12">
        <v>0.69223663624545317</v>
      </c>
      <c r="J781" s="13">
        <v>24.1</v>
      </c>
      <c r="K781" s="2">
        <v>16.682902933515422</v>
      </c>
    </row>
    <row r="782" spans="1:26" x14ac:dyDescent="0.2">
      <c r="A782" s="1">
        <v>6</v>
      </c>
      <c r="B782" s="1">
        <v>694</v>
      </c>
      <c r="C782" s="1" t="s">
        <v>10</v>
      </c>
      <c r="D782" s="1">
        <v>9</v>
      </c>
      <c r="E782" s="1" t="s">
        <v>13</v>
      </c>
      <c r="F782" s="1">
        <v>-20.25</v>
      </c>
      <c r="G782" s="9">
        <v>20.25</v>
      </c>
      <c r="H782" s="2">
        <v>2.8571428571428572</v>
      </c>
      <c r="I782" s="12">
        <v>0.704505685119442</v>
      </c>
      <c r="J782" s="13">
        <v>24.1</v>
      </c>
      <c r="K782" s="2">
        <v>16.978587011378554</v>
      </c>
    </row>
    <row r="783" spans="1:26" x14ac:dyDescent="0.2">
      <c r="A783" s="1">
        <v>6</v>
      </c>
      <c r="B783" s="7">
        <v>697</v>
      </c>
      <c r="C783" s="1" t="s">
        <v>11</v>
      </c>
      <c r="D783" s="1">
        <v>1</v>
      </c>
      <c r="E783" s="1">
        <v>1</v>
      </c>
      <c r="F783" s="1">
        <v>2.25</v>
      </c>
      <c r="G783" s="9">
        <v>2.25</v>
      </c>
      <c r="H783" s="5">
        <v>4</v>
      </c>
      <c r="I783" s="12">
        <v>0.72086950486452317</v>
      </c>
      <c r="J783" s="13">
        <v>25.2</v>
      </c>
      <c r="K783" s="2">
        <v>18.165911522585983</v>
      </c>
    </row>
    <row r="784" spans="1:26" x14ac:dyDescent="0.2">
      <c r="A784" s="1">
        <v>6</v>
      </c>
      <c r="B784" s="1">
        <v>697</v>
      </c>
      <c r="C784" s="1" t="s">
        <v>11</v>
      </c>
      <c r="D784" s="1">
        <v>2</v>
      </c>
      <c r="E784" s="1">
        <v>1</v>
      </c>
      <c r="F784" s="1">
        <v>4.5</v>
      </c>
      <c r="G784" s="9">
        <v>4.5</v>
      </c>
      <c r="H784" s="5">
        <v>3.0769230769230771</v>
      </c>
      <c r="I784" s="12">
        <v>0.74283540239748214</v>
      </c>
      <c r="J784" s="13">
        <v>25.9</v>
      </c>
      <c r="K784" s="2">
        <v>19.239436922094789</v>
      </c>
    </row>
    <row r="785" spans="1:26" x14ac:dyDescent="0.2">
      <c r="A785" s="1">
        <v>6</v>
      </c>
      <c r="B785" s="1">
        <v>697</v>
      </c>
      <c r="C785" s="1" t="s">
        <v>11</v>
      </c>
      <c r="D785" s="1">
        <v>3</v>
      </c>
      <c r="E785" s="1">
        <v>1</v>
      </c>
      <c r="F785" s="1">
        <v>6.75</v>
      </c>
      <c r="G785" s="9">
        <v>6.75</v>
      </c>
      <c r="H785" s="5">
        <v>3.0769230769230771</v>
      </c>
      <c r="I785" s="12">
        <v>0.75657559766731086</v>
      </c>
      <c r="J785" s="13">
        <v>26.3</v>
      </c>
      <c r="K785" s="2">
        <v>19.897938218650275</v>
      </c>
    </row>
    <row r="786" spans="1:26" x14ac:dyDescent="0.2">
      <c r="A786" s="1">
        <v>6</v>
      </c>
      <c r="B786" s="1">
        <v>697</v>
      </c>
      <c r="C786" s="1" t="s">
        <v>11</v>
      </c>
      <c r="D786" s="1">
        <v>4</v>
      </c>
      <c r="E786" s="1">
        <v>1</v>
      </c>
      <c r="F786" s="1">
        <v>9</v>
      </c>
      <c r="G786" s="9">
        <v>9</v>
      </c>
      <c r="H786" s="5">
        <v>2.5</v>
      </c>
      <c r="I786" s="12">
        <v>0.71834788485247636</v>
      </c>
      <c r="J786" s="13">
        <v>25.5</v>
      </c>
      <c r="K786" s="2">
        <v>18.317871063738149</v>
      </c>
    </row>
    <row r="787" spans="1:26" x14ac:dyDescent="0.2">
      <c r="A787" s="1">
        <v>6</v>
      </c>
      <c r="B787" s="1">
        <v>697</v>
      </c>
      <c r="C787" s="1" t="s">
        <v>11</v>
      </c>
      <c r="D787" s="1">
        <v>5</v>
      </c>
      <c r="F787" s="1">
        <v>11.25</v>
      </c>
      <c r="G787" s="9">
        <v>11.25</v>
      </c>
      <c r="H787" s="5">
        <v>2.6666666666666665</v>
      </c>
      <c r="I787" s="12">
        <v>0.71376319180990888</v>
      </c>
      <c r="J787" s="13">
        <v>25.7</v>
      </c>
      <c r="K787" s="2">
        <v>18.343714029514658</v>
      </c>
    </row>
    <row r="788" spans="1:26" x14ac:dyDescent="0.2">
      <c r="A788" s="1">
        <v>6</v>
      </c>
      <c r="B788" s="1">
        <v>697</v>
      </c>
      <c r="C788" s="1" t="s">
        <v>11</v>
      </c>
      <c r="D788" s="1">
        <v>6</v>
      </c>
      <c r="F788" s="1">
        <v>13.5</v>
      </c>
      <c r="G788" s="9">
        <v>13.5</v>
      </c>
      <c r="H788" s="5">
        <v>1.8181818181818181</v>
      </c>
      <c r="I788" s="12">
        <v>0.71745734091025715</v>
      </c>
      <c r="J788" s="13">
        <v>26.1</v>
      </c>
      <c r="K788" s="2">
        <v>18.725636597757713</v>
      </c>
    </row>
    <row r="789" spans="1:26" x14ac:dyDescent="0.2">
      <c r="A789" s="1">
        <v>6</v>
      </c>
      <c r="B789" s="1">
        <v>697</v>
      </c>
      <c r="C789" s="1" t="s">
        <v>11</v>
      </c>
      <c r="D789" s="1">
        <v>7</v>
      </c>
      <c r="E789" s="1" t="s">
        <v>13</v>
      </c>
      <c r="F789" s="1">
        <v>15.75</v>
      </c>
      <c r="G789" s="9">
        <v>15.75</v>
      </c>
      <c r="H789" s="5">
        <v>1.25</v>
      </c>
      <c r="I789" s="12">
        <v>0.67794398777299636</v>
      </c>
      <c r="J789" s="13">
        <v>25.2</v>
      </c>
      <c r="K789" s="2">
        <v>17.084188491879509</v>
      </c>
    </row>
    <row r="790" spans="1:26" x14ac:dyDescent="0.2">
      <c r="A790" s="1">
        <v>6</v>
      </c>
      <c r="B790" s="1">
        <v>697</v>
      </c>
      <c r="C790" s="1" t="s">
        <v>11</v>
      </c>
      <c r="D790" s="1">
        <v>8</v>
      </c>
      <c r="E790" s="1" t="s">
        <v>13</v>
      </c>
      <c r="F790" s="1">
        <v>18</v>
      </c>
      <c r="G790" s="9">
        <v>18</v>
      </c>
      <c r="H790" s="5">
        <v>1.25</v>
      </c>
      <c r="I790" s="12">
        <v>0.70256649788456493</v>
      </c>
      <c r="J790" s="13">
        <v>25.3</v>
      </c>
      <c r="K790" s="2">
        <v>17.774932396479493</v>
      </c>
    </row>
    <row r="791" spans="1:26" x14ac:dyDescent="0.2">
      <c r="A791" s="1">
        <v>6</v>
      </c>
      <c r="B791" s="1">
        <v>697</v>
      </c>
      <c r="C791" s="1" t="s">
        <v>10</v>
      </c>
      <c r="D791" s="1">
        <v>2</v>
      </c>
      <c r="E791" s="1">
        <v>1</v>
      </c>
      <c r="F791" s="1">
        <v>-4.5</v>
      </c>
      <c r="G791" s="9">
        <v>4.5</v>
      </c>
      <c r="H791" s="5">
        <v>2.8571428571428572</v>
      </c>
      <c r="I791" s="12">
        <v>0.75582671972362059</v>
      </c>
      <c r="J791" s="13">
        <v>24.7</v>
      </c>
      <c r="K791" s="2">
        <v>18.668919977173427</v>
      </c>
    </row>
    <row r="792" spans="1:26" x14ac:dyDescent="0.2">
      <c r="A792" s="1">
        <v>6</v>
      </c>
      <c r="B792" s="1">
        <v>697</v>
      </c>
      <c r="C792" s="1" t="s">
        <v>10</v>
      </c>
      <c r="D792" s="1">
        <v>3</v>
      </c>
      <c r="E792" s="1">
        <v>1</v>
      </c>
      <c r="F792" s="1">
        <v>-6.75</v>
      </c>
      <c r="G792" s="9">
        <v>6.75</v>
      </c>
      <c r="H792" s="5">
        <v>2.6666666666666665</v>
      </c>
      <c r="I792" s="12">
        <v>0.78305767653130898</v>
      </c>
      <c r="J792" s="13">
        <v>26</v>
      </c>
      <c r="K792" s="2">
        <v>20.359499589814032</v>
      </c>
    </row>
    <row r="793" spans="1:26" x14ac:dyDescent="0.2">
      <c r="A793" s="1">
        <v>6</v>
      </c>
      <c r="B793" s="1">
        <v>697</v>
      </c>
      <c r="C793" s="1" t="s">
        <v>10</v>
      </c>
      <c r="D793" s="1">
        <v>4</v>
      </c>
      <c r="F793" s="1">
        <v>-9</v>
      </c>
      <c r="G793" s="9">
        <v>9</v>
      </c>
      <c r="H793" s="5">
        <v>2.3529411764705883</v>
      </c>
      <c r="I793" s="12">
        <v>0.75325636608573143</v>
      </c>
      <c r="J793" s="13">
        <v>26</v>
      </c>
      <c r="K793" s="2">
        <v>19.58466551822902</v>
      </c>
      <c r="L793" s="17" t="s">
        <v>14</v>
      </c>
      <c r="M793" s="17"/>
      <c r="N793" s="17"/>
      <c r="O793" s="17"/>
      <c r="P793" s="17" t="s">
        <v>16</v>
      </c>
      <c r="Q793" s="17"/>
      <c r="R793" s="17"/>
      <c r="S793" s="17"/>
      <c r="T793" s="17" t="s">
        <v>15</v>
      </c>
      <c r="U793" s="17"/>
      <c r="V793" s="17"/>
      <c r="W793" s="17"/>
      <c r="X793" s="17" t="s">
        <v>17</v>
      </c>
      <c r="Y793" s="17"/>
      <c r="Z793" s="17"/>
    </row>
    <row r="794" spans="1:26" x14ac:dyDescent="0.2">
      <c r="A794" s="1">
        <v>6</v>
      </c>
      <c r="B794" s="1">
        <v>697</v>
      </c>
      <c r="C794" s="1" t="s">
        <v>10</v>
      </c>
      <c r="D794" s="1">
        <v>5</v>
      </c>
      <c r="F794" s="1">
        <v>-11.25</v>
      </c>
      <c r="G794" s="9">
        <v>11.25</v>
      </c>
      <c r="H794" s="5">
        <v>2.2222222222222223</v>
      </c>
      <c r="I794" s="12">
        <v>0.73057051961042818</v>
      </c>
      <c r="J794" s="13">
        <v>25.8</v>
      </c>
      <c r="K794" s="2">
        <v>18.848719405949048</v>
      </c>
    </row>
    <row r="795" spans="1:26" x14ac:dyDescent="0.2">
      <c r="A795" s="1">
        <v>6</v>
      </c>
      <c r="B795" s="1">
        <v>697</v>
      </c>
      <c r="C795" s="1" t="s">
        <v>10</v>
      </c>
      <c r="D795" s="1">
        <v>6</v>
      </c>
      <c r="F795" s="1">
        <v>-13.5</v>
      </c>
      <c r="G795" s="9">
        <v>13.5</v>
      </c>
      <c r="H795" s="5">
        <v>2</v>
      </c>
      <c r="I795" s="12">
        <v>0.719948180430804</v>
      </c>
      <c r="J795" s="13">
        <v>25.2</v>
      </c>
      <c r="K795" s="2">
        <v>18.142694146856261</v>
      </c>
    </row>
    <row r="796" spans="1:26" x14ac:dyDescent="0.2">
      <c r="A796" s="1">
        <v>6</v>
      </c>
      <c r="B796" s="1">
        <v>697</v>
      </c>
      <c r="C796" s="1" t="s">
        <v>10</v>
      </c>
      <c r="D796" s="1">
        <v>7</v>
      </c>
      <c r="E796" s="1" t="s">
        <v>13</v>
      </c>
      <c r="F796" s="1">
        <v>-15.75</v>
      </c>
      <c r="G796" s="9">
        <v>15.75</v>
      </c>
      <c r="H796" s="5">
        <v>1.1111111111111112</v>
      </c>
      <c r="I796" s="12">
        <v>0.70166393097453017</v>
      </c>
      <c r="J796" s="13">
        <v>25.4</v>
      </c>
      <c r="K796" s="2">
        <v>17.822263846753064</v>
      </c>
    </row>
    <row r="797" spans="1:26" x14ac:dyDescent="0.2">
      <c r="A797" s="1">
        <v>6</v>
      </c>
      <c r="B797" s="1">
        <v>697</v>
      </c>
      <c r="C797" s="1" t="s">
        <v>10</v>
      </c>
      <c r="D797" s="1">
        <v>8</v>
      </c>
      <c r="E797" s="1" t="s">
        <v>13</v>
      </c>
      <c r="F797" s="1">
        <v>-18</v>
      </c>
      <c r="G797" s="9">
        <v>18</v>
      </c>
      <c r="H797" s="5">
        <v>1.3793103448275863</v>
      </c>
      <c r="I797" s="12">
        <v>0.710171137999135</v>
      </c>
      <c r="J797" s="13">
        <v>25.6</v>
      </c>
      <c r="K797" s="2">
        <v>18.180381132777853</v>
      </c>
    </row>
    <row r="798" spans="1:26" x14ac:dyDescent="0.2">
      <c r="A798" s="1">
        <v>7</v>
      </c>
      <c r="B798" s="7">
        <v>701</v>
      </c>
      <c r="C798" s="1" t="s">
        <v>11</v>
      </c>
      <c r="D798" s="1">
        <v>1</v>
      </c>
      <c r="E798" s="1">
        <v>1</v>
      </c>
      <c r="F798" s="1">
        <v>2.25</v>
      </c>
      <c r="G798" s="9">
        <v>2.25</v>
      </c>
      <c r="H798" s="2">
        <v>2.061855670103093</v>
      </c>
      <c r="I798" s="12">
        <v>0.68364246213745106</v>
      </c>
      <c r="J798" s="13">
        <v>20.660050000000002</v>
      </c>
      <c r="K798" s="2">
        <v>14.124087449882847</v>
      </c>
    </row>
    <row r="799" spans="1:26" x14ac:dyDescent="0.2">
      <c r="A799" s="1">
        <v>7</v>
      </c>
      <c r="B799" s="1">
        <v>701</v>
      </c>
      <c r="C799" s="1" t="s">
        <v>11</v>
      </c>
      <c r="D799" s="1">
        <v>2</v>
      </c>
      <c r="E799" s="1">
        <v>1</v>
      </c>
      <c r="F799" s="1">
        <v>4.5</v>
      </c>
      <c r="G799" s="9">
        <v>4.5</v>
      </c>
      <c r="H799" s="2">
        <v>1.639344262295082</v>
      </c>
      <c r="I799" s="12">
        <v>0.67324597396104047</v>
      </c>
      <c r="J799" s="13">
        <v>24.022669999999998</v>
      </c>
      <c r="K799" s="2">
        <v>16.173165861294667</v>
      </c>
    </row>
    <row r="800" spans="1:26" x14ac:dyDescent="0.2">
      <c r="A800" s="1">
        <v>7</v>
      </c>
      <c r="B800" s="1">
        <v>701</v>
      </c>
      <c r="C800" s="1" t="s">
        <v>11</v>
      </c>
      <c r="D800" s="1">
        <v>3</v>
      </c>
      <c r="E800" s="1">
        <v>1</v>
      </c>
      <c r="F800" s="1">
        <v>6.75</v>
      </c>
      <c r="G800" s="9">
        <v>6.75</v>
      </c>
      <c r="H800" s="2">
        <v>1.2903225806451613</v>
      </c>
      <c r="I800" s="12">
        <v>0.66823142076231223</v>
      </c>
      <c r="J800" s="13">
        <v>23.727060000000002</v>
      </c>
      <c r="K800" s="2">
        <v>15.855167014312629</v>
      </c>
    </row>
    <row r="801" spans="1:26" x14ac:dyDescent="0.2">
      <c r="A801" s="1">
        <v>7</v>
      </c>
      <c r="B801" s="1">
        <v>701</v>
      </c>
      <c r="C801" s="1" t="s">
        <v>11</v>
      </c>
      <c r="D801" s="1">
        <v>4</v>
      </c>
      <c r="F801" s="1">
        <v>9</v>
      </c>
      <c r="G801" s="9">
        <v>9</v>
      </c>
      <c r="H801" s="2">
        <v>1.6666666666666667</v>
      </c>
      <c r="I801" s="12">
        <v>0.63788169201274614</v>
      </c>
      <c r="J801" s="13">
        <v>21.056010000000001</v>
      </c>
      <c r="K801" s="2">
        <v>13.431243285837303</v>
      </c>
    </row>
    <row r="802" spans="1:26" x14ac:dyDescent="0.2">
      <c r="A802" s="1">
        <v>7</v>
      </c>
      <c r="B802" s="1">
        <v>701</v>
      </c>
      <c r="C802" s="1" t="s">
        <v>11</v>
      </c>
      <c r="D802" s="1">
        <v>5</v>
      </c>
      <c r="F802" s="1">
        <v>11.25</v>
      </c>
      <c r="G802" s="9">
        <v>11.25</v>
      </c>
      <c r="H802" s="2">
        <v>2</v>
      </c>
      <c r="I802" s="12">
        <v>0.61966318334723114</v>
      </c>
      <c r="J802" s="13">
        <v>20.970769999999998</v>
      </c>
      <c r="K802" s="2">
        <v>12.994814095442614</v>
      </c>
    </row>
    <row r="803" spans="1:26" x14ac:dyDescent="0.2">
      <c r="A803" s="1">
        <v>7</v>
      </c>
      <c r="B803" s="1">
        <v>701</v>
      </c>
      <c r="C803" s="1" t="s">
        <v>11</v>
      </c>
      <c r="D803" s="1">
        <v>6</v>
      </c>
      <c r="E803" s="1" t="s">
        <v>13</v>
      </c>
      <c r="F803" s="1">
        <v>13.5</v>
      </c>
      <c r="G803" s="9">
        <v>13.5</v>
      </c>
      <c r="H803" s="2">
        <v>2.2222222222222223</v>
      </c>
      <c r="I803" s="12">
        <v>0.63017262389578221</v>
      </c>
      <c r="J803" s="13">
        <v>21.624279999999999</v>
      </c>
      <c r="K803" s="2">
        <v>13.627029267457084</v>
      </c>
    </row>
    <row r="804" spans="1:26" x14ac:dyDescent="0.2">
      <c r="A804" s="1">
        <v>7</v>
      </c>
      <c r="B804" s="1">
        <v>701</v>
      </c>
      <c r="C804" s="1" t="s">
        <v>11</v>
      </c>
      <c r="D804" s="1">
        <v>7</v>
      </c>
      <c r="E804" s="1" t="s">
        <v>13</v>
      </c>
      <c r="F804" s="1">
        <v>15.75</v>
      </c>
      <c r="G804" s="9">
        <v>15.75</v>
      </c>
      <c r="H804" s="2">
        <v>1.4814814814814814</v>
      </c>
      <c r="I804" s="12">
        <v>0.62257709925771776</v>
      </c>
      <c r="J804" s="13">
        <v>21.334809999999997</v>
      </c>
      <c r="K804" s="2">
        <v>13.282564123014549</v>
      </c>
    </row>
    <row r="805" spans="1:26" x14ac:dyDescent="0.2">
      <c r="A805" s="1">
        <v>7</v>
      </c>
      <c r="B805" s="1">
        <v>701</v>
      </c>
      <c r="C805" s="1" t="s">
        <v>10</v>
      </c>
      <c r="D805" s="1">
        <v>1</v>
      </c>
      <c r="E805" s="1">
        <v>1</v>
      </c>
      <c r="F805" s="1">
        <v>-2.25</v>
      </c>
      <c r="G805" s="9">
        <v>2.25</v>
      </c>
      <c r="H805" s="2">
        <v>2.1052631578947367</v>
      </c>
      <c r="I805" s="12">
        <v>0.67081725432318551</v>
      </c>
      <c r="J805" s="13">
        <v>21.04767</v>
      </c>
      <c r="K805" s="2">
        <v>14.119140199300482</v>
      </c>
    </row>
    <row r="806" spans="1:26" x14ac:dyDescent="0.2">
      <c r="A806" s="1">
        <v>7</v>
      </c>
      <c r="B806" s="1">
        <v>701</v>
      </c>
      <c r="C806" s="1" t="s">
        <v>10</v>
      </c>
      <c r="D806" s="1">
        <v>2</v>
      </c>
      <c r="E806" s="1">
        <v>1</v>
      </c>
      <c r="F806" s="1">
        <v>-4.5</v>
      </c>
      <c r="G806" s="9">
        <v>4.5</v>
      </c>
      <c r="H806" s="2">
        <v>2</v>
      </c>
      <c r="I806" s="12">
        <v>0.6613394434433808</v>
      </c>
      <c r="J806" s="13">
        <v>22.902550000000002</v>
      </c>
      <c r="K806" s="2">
        <v>15.146359670434201</v>
      </c>
    </row>
    <row r="807" spans="1:26" x14ac:dyDescent="0.2">
      <c r="A807" s="1">
        <v>7</v>
      </c>
      <c r="B807" s="1">
        <v>701</v>
      </c>
      <c r="C807" s="1" t="s">
        <v>10</v>
      </c>
      <c r="D807" s="1">
        <v>3</v>
      </c>
      <c r="E807" s="1">
        <v>1</v>
      </c>
      <c r="F807" s="1">
        <v>-6.75</v>
      </c>
      <c r="G807" s="9">
        <v>6.75</v>
      </c>
      <c r="H807" s="2">
        <v>1.6666666666666667</v>
      </c>
      <c r="I807" s="12">
        <v>0.6569925913680239</v>
      </c>
      <c r="J807" s="13">
        <v>23.330959999999997</v>
      </c>
      <c r="K807" s="2">
        <v>15.32826786950371</v>
      </c>
    </row>
    <row r="808" spans="1:26" x14ac:dyDescent="0.2">
      <c r="A808" s="1">
        <v>7</v>
      </c>
      <c r="B808" s="1">
        <v>701</v>
      </c>
      <c r="C808" s="1" t="s">
        <v>10</v>
      </c>
      <c r="D808" s="1">
        <v>4</v>
      </c>
      <c r="F808" s="1">
        <v>-9</v>
      </c>
      <c r="G808" s="9">
        <v>9</v>
      </c>
      <c r="H808" s="2">
        <v>1.8181818181818181</v>
      </c>
      <c r="I808" s="12">
        <v>0.67480986576060509</v>
      </c>
      <c r="J808" s="13">
        <v>22.035239999999998</v>
      </c>
      <c r="K808" s="2">
        <v>14.869597346402715</v>
      </c>
      <c r="L808" s="17" t="s">
        <v>14</v>
      </c>
      <c r="M808" s="17"/>
      <c r="N808" s="17"/>
      <c r="O808" s="17"/>
      <c r="P808" s="17" t="s">
        <v>16</v>
      </c>
      <c r="Q808" s="17"/>
      <c r="R808" s="17"/>
      <c r="S808" s="17"/>
      <c r="T808" s="17" t="s">
        <v>15</v>
      </c>
      <c r="U808" s="17"/>
      <c r="V808" s="17"/>
      <c r="W808" s="17"/>
      <c r="X808" s="17" t="s">
        <v>17</v>
      </c>
      <c r="Y808" s="17"/>
      <c r="Z808" s="17"/>
    </row>
    <row r="809" spans="1:26" x14ac:dyDescent="0.2">
      <c r="A809" s="1">
        <v>7</v>
      </c>
      <c r="B809" s="1">
        <v>701</v>
      </c>
      <c r="C809" s="1" t="s">
        <v>10</v>
      </c>
      <c r="D809" s="1">
        <v>5</v>
      </c>
      <c r="F809" s="1">
        <v>-11.25</v>
      </c>
      <c r="G809" s="9">
        <v>11.25</v>
      </c>
      <c r="H809" s="2">
        <v>3.225806451612903</v>
      </c>
      <c r="I809" s="12">
        <v>0.65333630063966619</v>
      </c>
      <c r="J809" s="13">
        <v>20.398970000000002</v>
      </c>
      <c r="K809" s="2">
        <v>13.327387596659532</v>
      </c>
    </row>
    <row r="810" spans="1:26" x14ac:dyDescent="0.2">
      <c r="A810" s="1">
        <v>7</v>
      </c>
      <c r="B810" s="1">
        <v>701</v>
      </c>
      <c r="C810" s="1" t="s">
        <v>10</v>
      </c>
      <c r="D810" s="1">
        <v>6</v>
      </c>
      <c r="F810" s="1">
        <v>-13.5</v>
      </c>
      <c r="G810" s="9">
        <v>13.5</v>
      </c>
      <c r="H810" s="2">
        <v>2.9411764705882355</v>
      </c>
      <c r="I810" s="12">
        <v>0.64064314884760609</v>
      </c>
      <c r="J810" s="13">
        <v>20.518889999999999</v>
      </c>
      <c r="K810" s="2">
        <v>13.145286300457656</v>
      </c>
    </row>
    <row r="811" spans="1:26" x14ac:dyDescent="0.2">
      <c r="A811" s="1">
        <v>7</v>
      </c>
      <c r="B811" s="1">
        <v>701</v>
      </c>
      <c r="C811" s="1" t="s">
        <v>10</v>
      </c>
      <c r="D811" s="1">
        <v>7</v>
      </c>
      <c r="E811" s="1" t="s">
        <v>13</v>
      </c>
      <c r="F811" s="1">
        <v>-15.75</v>
      </c>
      <c r="G811" s="9">
        <v>15.75</v>
      </c>
      <c r="H811" s="2">
        <v>3.0769230769230771</v>
      </c>
      <c r="I811" s="12">
        <v>0.66728763829128601</v>
      </c>
      <c r="J811" s="13">
        <v>22.046769999999999</v>
      </c>
      <c r="K811" s="2">
        <v>14.711537085251175</v>
      </c>
    </row>
    <row r="812" spans="1:26" x14ac:dyDescent="0.2">
      <c r="A812" s="1">
        <v>7</v>
      </c>
      <c r="B812" s="1">
        <v>701</v>
      </c>
      <c r="C812" s="1" t="s">
        <v>10</v>
      </c>
      <c r="D812" s="1">
        <v>8</v>
      </c>
      <c r="E812" s="1" t="s">
        <v>13</v>
      </c>
      <c r="F812" s="1">
        <v>-18</v>
      </c>
      <c r="G812" s="9">
        <v>18</v>
      </c>
      <c r="H812" s="2">
        <v>2.5641025641025643</v>
      </c>
      <c r="I812" s="12">
        <v>0.64024223534558178</v>
      </c>
      <c r="J812" s="13">
        <v>21.528970000000001</v>
      </c>
      <c r="K812" s="2">
        <v>13.783755877487971</v>
      </c>
    </row>
    <row r="813" spans="1:26" x14ac:dyDescent="0.2">
      <c r="A813" s="1">
        <v>7</v>
      </c>
      <c r="B813" s="1">
        <v>701</v>
      </c>
      <c r="C813" s="1" t="s">
        <v>10</v>
      </c>
      <c r="D813" s="1">
        <v>9</v>
      </c>
      <c r="E813" s="1" t="s">
        <v>13</v>
      </c>
      <c r="F813" s="1">
        <v>-20.25</v>
      </c>
      <c r="G813" s="9">
        <v>20.25</v>
      </c>
      <c r="H813" s="2">
        <v>2.3529411764705883</v>
      </c>
      <c r="I813" s="12">
        <v>0.64409710390901431</v>
      </c>
      <c r="J813" s="13">
        <v>22.327189999999998</v>
      </c>
      <c r="K813" s="2">
        <v>14.380878417426304</v>
      </c>
    </row>
    <row r="814" spans="1:26" x14ac:dyDescent="0.2">
      <c r="A814" s="1">
        <v>7</v>
      </c>
      <c r="B814" s="7">
        <v>711</v>
      </c>
      <c r="C814" s="1" t="s">
        <v>11</v>
      </c>
      <c r="D814" s="1">
        <v>1</v>
      </c>
      <c r="E814" s="1" t="s">
        <v>13</v>
      </c>
      <c r="F814" s="1">
        <v>2.25</v>
      </c>
      <c r="G814" s="9">
        <v>2.25</v>
      </c>
      <c r="H814" s="2">
        <v>5</v>
      </c>
      <c r="I814" s="12">
        <v>0.77216245136260464</v>
      </c>
      <c r="J814" s="13">
        <v>18.947799999999997</v>
      </c>
      <c r="K814" s="2">
        <v>14.630779695928359</v>
      </c>
    </row>
    <row r="815" spans="1:26" x14ac:dyDescent="0.2">
      <c r="A815" s="1">
        <v>7</v>
      </c>
      <c r="B815" s="1">
        <v>711</v>
      </c>
      <c r="C815" s="1" t="s">
        <v>11</v>
      </c>
      <c r="D815" s="1">
        <v>2</v>
      </c>
      <c r="E815" s="1" t="s">
        <v>13</v>
      </c>
      <c r="F815" s="1">
        <v>4.5</v>
      </c>
      <c r="G815" s="9">
        <v>4.5</v>
      </c>
      <c r="H815" s="2">
        <v>5</v>
      </c>
      <c r="I815" s="12">
        <v>0.76751295235334249</v>
      </c>
      <c r="J815" s="13">
        <v>19.759170000000001</v>
      </c>
      <c r="K815" s="2">
        <v>15.165418902751595</v>
      </c>
    </row>
    <row r="816" spans="1:26" x14ac:dyDescent="0.2">
      <c r="A816" s="1">
        <v>7</v>
      </c>
      <c r="B816" s="1">
        <v>711</v>
      </c>
      <c r="C816" s="1" t="s">
        <v>11</v>
      </c>
      <c r="D816" s="1">
        <v>3</v>
      </c>
      <c r="E816" s="1" t="s">
        <v>13</v>
      </c>
      <c r="F816" s="1">
        <v>6.75</v>
      </c>
      <c r="G816" s="9">
        <v>6.75</v>
      </c>
      <c r="H816" s="2">
        <v>5</v>
      </c>
      <c r="I816" s="12">
        <v>0.75894028272469349</v>
      </c>
      <c r="J816" s="13">
        <v>18.846140000000002</v>
      </c>
      <c r="K816" s="2">
        <v>14.303094819869155</v>
      </c>
    </row>
    <row r="817" spans="1:26" x14ac:dyDescent="0.2">
      <c r="A817" s="1">
        <v>7</v>
      </c>
      <c r="B817" s="1">
        <v>711</v>
      </c>
      <c r="C817" s="1" t="s">
        <v>11</v>
      </c>
      <c r="D817" s="1">
        <v>4</v>
      </c>
      <c r="F817" s="1">
        <v>9</v>
      </c>
      <c r="G817" s="9">
        <v>9</v>
      </c>
      <c r="H817" s="2">
        <v>4.4444444444444446</v>
      </c>
      <c r="I817" s="12">
        <v>0.74910537784211839</v>
      </c>
      <c r="J817" s="13">
        <v>20.531379999999999</v>
      </c>
      <c r="K817" s="2">
        <v>15.380167172520112</v>
      </c>
    </row>
    <row r="818" spans="1:26" x14ac:dyDescent="0.2">
      <c r="A818" s="1">
        <v>7</v>
      </c>
      <c r="B818" s="1">
        <v>711</v>
      </c>
      <c r="C818" s="1" t="s">
        <v>11</v>
      </c>
      <c r="D818" s="1">
        <v>5</v>
      </c>
      <c r="F818" s="1">
        <v>11.25</v>
      </c>
      <c r="G818" s="9">
        <v>11.25</v>
      </c>
      <c r="H818" s="2">
        <v>3.3333333333333335</v>
      </c>
      <c r="I818" s="12">
        <v>0.75424057834476554</v>
      </c>
      <c r="J818" s="13">
        <v>21.339299999999998</v>
      </c>
      <c r="K818" s="2">
        <v>16.094965973472455</v>
      </c>
    </row>
    <row r="819" spans="1:26" x14ac:dyDescent="0.2">
      <c r="A819" s="1">
        <v>7</v>
      </c>
      <c r="B819" s="1">
        <v>711</v>
      </c>
      <c r="C819" s="1" t="s">
        <v>11</v>
      </c>
      <c r="D819" s="1">
        <v>6</v>
      </c>
      <c r="E819" s="1" t="s">
        <v>13</v>
      </c>
      <c r="F819" s="1">
        <v>13.5</v>
      </c>
      <c r="G819" s="9">
        <v>13.5</v>
      </c>
      <c r="H819" s="2">
        <v>3.6363636363636362</v>
      </c>
      <c r="I819" s="12">
        <v>0.71007494232291668</v>
      </c>
      <c r="J819" s="13">
        <v>19.97362</v>
      </c>
      <c r="K819" s="2">
        <v>14.182767069479855</v>
      </c>
    </row>
    <row r="820" spans="1:26" x14ac:dyDescent="0.2">
      <c r="A820" s="1">
        <v>7</v>
      </c>
      <c r="B820" s="1">
        <v>711</v>
      </c>
      <c r="C820" s="1" t="s">
        <v>10</v>
      </c>
      <c r="D820" s="1">
        <v>1</v>
      </c>
      <c r="E820" s="1" t="s">
        <v>13</v>
      </c>
      <c r="F820" s="1">
        <v>-2.25</v>
      </c>
      <c r="G820" s="9">
        <v>2.25</v>
      </c>
      <c r="H820" s="2">
        <v>6.666666666666667</v>
      </c>
      <c r="I820" s="12">
        <v>0.79468423375792629</v>
      </c>
      <c r="J820" s="13">
        <v>16.104119999999998</v>
      </c>
      <c r="K820" s="2">
        <v>12.797690262545695</v>
      </c>
    </row>
    <row r="821" spans="1:26" x14ac:dyDescent="0.2">
      <c r="A821" s="1">
        <v>7</v>
      </c>
      <c r="B821" s="1">
        <v>711</v>
      </c>
      <c r="C821" s="1" t="s">
        <v>10</v>
      </c>
      <c r="D821" s="1">
        <v>2</v>
      </c>
      <c r="E821" s="1" t="s">
        <v>13</v>
      </c>
      <c r="F821" s="1">
        <v>-4.5</v>
      </c>
      <c r="G821" s="9">
        <v>4.5</v>
      </c>
      <c r="H821" s="2">
        <v>6.666666666666667</v>
      </c>
      <c r="I821" s="12">
        <v>0.79221548888019322</v>
      </c>
      <c r="J821" s="13">
        <v>17.964759999999998</v>
      </c>
      <c r="K821" s="2">
        <v>14.231961126015339</v>
      </c>
    </row>
    <row r="822" spans="1:26" x14ac:dyDescent="0.2">
      <c r="A822" s="1">
        <v>7</v>
      </c>
      <c r="B822" s="1">
        <v>711</v>
      </c>
      <c r="C822" s="1" t="s">
        <v>10</v>
      </c>
      <c r="D822" s="1">
        <v>3</v>
      </c>
      <c r="E822" s="1" t="s">
        <v>13</v>
      </c>
      <c r="F822" s="1">
        <v>-6.75</v>
      </c>
      <c r="G822" s="9">
        <v>6.75</v>
      </c>
      <c r="H822" s="2">
        <v>5</v>
      </c>
      <c r="I822" s="12">
        <v>0.78826980286274095</v>
      </c>
      <c r="J822" s="13">
        <v>18.80518</v>
      </c>
      <c r="K822" s="2">
        <v>14.823555531398359</v>
      </c>
    </row>
    <row r="823" spans="1:26" x14ac:dyDescent="0.2">
      <c r="A823" s="1">
        <v>7</v>
      </c>
      <c r="B823" s="1">
        <v>711</v>
      </c>
      <c r="C823" s="1" t="s">
        <v>10</v>
      </c>
      <c r="D823" s="1">
        <v>4</v>
      </c>
      <c r="F823" s="1">
        <v>-9</v>
      </c>
      <c r="G823" s="9">
        <v>9</v>
      </c>
      <c r="H823" s="2">
        <v>5</v>
      </c>
      <c r="I823" s="12">
        <v>0.77479641902597807</v>
      </c>
      <c r="J823" s="13">
        <v>19.51182</v>
      </c>
      <c r="K823" s="2">
        <v>15.11768826467946</v>
      </c>
    </row>
    <row r="824" spans="1:26" x14ac:dyDescent="0.2">
      <c r="A824" s="1">
        <v>7</v>
      </c>
      <c r="B824" s="1">
        <v>711</v>
      </c>
      <c r="C824" s="1" t="s">
        <v>10</v>
      </c>
      <c r="D824" s="1">
        <v>5</v>
      </c>
      <c r="F824" s="1">
        <v>-11.25</v>
      </c>
      <c r="G824" s="9">
        <v>11.25</v>
      </c>
      <c r="H824" s="2">
        <v>4.4444444444444446</v>
      </c>
      <c r="I824" s="12">
        <v>0.74094339668904385</v>
      </c>
      <c r="J824" s="13">
        <v>19.61645</v>
      </c>
      <c r="K824" s="2">
        <v>14.534679093980795</v>
      </c>
      <c r="L824" s="17" t="s">
        <v>14</v>
      </c>
      <c r="M824" s="17"/>
      <c r="N824" s="17"/>
      <c r="O824" s="17"/>
      <c r="P824" s="17" t="s">
        <v>16</v>
      </c>
      <c r="Q824" s="17"/>
      <c r="R824" s="17"/>
      <c r="S824" s="17"/>
      <c r="T824" s="17" t="s">
        <v>15</v>
      </c>
      <c r="U824" s="17"/>
      <c r="V824" s="17"/>
      <c r="W824" s="17"/>
      <c r="X824" s="17" t="s">
        <v>17</v>
      </c>
      <c r="Y824" s="17"/>
      <c r="Z824" s="17"/>
    </row>
    <row r="825" spans="1:26" x14ac:dyDescent="0.2">
      <c r="A825" s="1">
        <v>7</v>
      </c>
      <c r="B825" s="1">
        <v>711</v>
      </c>
      <c r="C825" s="1" t="s">
        <v>10</v>
      </c>
      <c r="D825" s="1">
        <v>6</v>
      </c>
      <c r="F825" s="1">
        <v>-13.5</v>
      </c>
      <c r="G825" s="9">
        <v>13.5</v>
      </c>
      <c r="H825" s="2">
        <v>4</v>
      </c>
      <c r="I825" s="12">
        <v>0.72711364093454722</v>
      </c>
      <c r="J825" s="13">
        <v>19.567270000000001</v>
      </c>
      <c r="K825" s="2">
        <v>14.227628932849338</v>
      </c>
    </row>
    <row r="826" spans="1:26" x14ac:dyDescent="0.2">
      <c r="A826" s="1">
        <v>7</v>
      </c>
      <c r="B826" s="1">
        <v>711</v>
      </c>
      <c r="C826" s="1" t="s">
        <v>10</v>
      </c>
      <c r="D826" s="1">
        <v>7</v>
      </c>
      <c r="E826" s="1" t="s">
        <v>13</v>
      </c>
      <c r="F826" s="1">
        <v>-15.75</v>
      </c>
      <c r="G826" s="9">
        <v>15.75</v>
      </c>
      <c r="H826" s="2">
        <v>4</v>
      </c>
      <c r="I826" s="12">
        <v>0.74984223715746179</v>
      </c>
      <c r="J826" s="13">
        <v>20.430699999999998</v>
      </c>
      <c r="K826" s="2">
        <v>15.319801794692953</v>
      </c>
    </row>
    <row r="827" spans="1:26" x14ac:dyDescent="0.2">
      <c r="A827" s="1">
        <v>7</v>
      </c>
      <c r="B827" s="7">
        <v>714</v>
      </c>
      <c r="C827" s="1" t="s">
        <v>11</v>
      </c>
      <c r="D827" s="1">
        <v>1</v>
      </c>
      <c r="E827" s="1">
        <v>1</v>
      </c>
      <c r="F827" s="1">
        <v>2.25</v>
      </c>
      <c r="G827" s="9">
        <v>2.25</v>
      </c>
      <c r="H827" s="2">
        <v>4.4444444444444446</v>
      </c>
      <c r="I827" s="12">
        <v>0.65309223158238283</v>
      </c>
      <c r="J827" s="13">
        <v>17.625710000000002</v>
      </c>
      <c r="K827" s="2">
        <v>11.511214277123921</v>
      </c>
    </row>
    <row r="828" spans="1:26" x14ac:dyDescent="0.2">
      <c r="A828" s="1">
        <v>7</v>
      </c>
      <c r="B828" s="1">
        <v>714</v>
      </c>
      <c r="C828" s="1" t="s">
        <v>11</v>
      </c>
      <c r="D828" s="1">
        <v>2</v>
      </c>
      <c r="F828" s="1">
        <v>4.5</v>
      </c>
      <c r="G828" s="9">
        <v>4.5</v>
      </c>
      <c r="H828" s="2">
        <v>4.2553191489361701</v>
      </c>
      <c r="I828" s="12">
        <v>0.6400490231536019</v>
      </c>
      <c r="J828" s="13">
        <v>21.269159999999999</v>
      </c>
      <c r="K828" s="2">
        <v>13.613305081297664</v>
      </c>
    </row>
    <row r="829" spans="1:26" x14ac:dyDescent="0.2">
      <c r="A829" s="1">
        <v>7</v>
      </c>
      <c r="B829" s="1">
        <v>714</v>
      </c>
      <c r="C829" s="1" t="s">
        <v>11</v>
      </c>
      <c r="D829" s="1">
        <v>3</v>
      </c>
      <c r="E829" s="1" t="s">
        <v>13</v>
      </c>
      <c r="F829" s="1">
        <v>6.75</v>
      </c>
      <c r="G829" s="9">
        <v>6.75</v>
      </c>
      <c r="H829" s="2">
        <v>4.4444444444444446</v>
      </c>
      <c r="I829" s="12">
        <v>0.62475970780469059</v>
      </c>
      <c r="J829" s="13">
        <v>19.803060000000002</v>
      </c>
      <c r="K829" s="2">
        <v>12.372153979238757</v>
      </c>
    </row>
    <row r="830" spans="1:26" x14ac:dyDescent="0.2">
      <c r="A830" s="1">
        <v>7</v>
      </c>
      <c r="B830" s="1">
        <v>714</v>
      </c>
      <c r="C830" s="1" t="s">
        <v>11</v>
      </c>
      <c r="D830" s="1">
        <v>4</v>
      </c>
      <c r="E830" s="1" t="s">
        <v>13</v>
      </c>
      <c r="F830" s="1">
        <v>9</v>
      </c>
      <c r="G830" s="9">
        <v>9</v>
      </c>
      <c r="H830" s="2">
        <v>3.6363636363636362</v>
      </c>
      <c r="I830" s="12">
        <v>0.61125469759929874</v>
      </c>
      <c r="J830" s="13">
        <v>19.696400000000001</v>
      </c>
      <c r="K830" s="2">
        <v>12.039517025794828</v>
      </c>
    </row>
    <row r="831" spans="1:26" x14ac:dyDescent="0.2">
      <c r="A831" s="1">
        <v>7</v>
      </c>
      <c r="B831" s="1">
        <v>714</v>
      </c>
      <c r="C831" s="1" t="s">
        <v>11</v>
      </c>
      <c r="D831" s="1">
        <v>5</v>
      </c>
      <c r="E831" s="1" t="s">
        <v>13</v>
      </c>
      <c r="F831" s="1">
        <v>11.25</v>
      </c>
      <c r="G831" s="9">
        <v>11.25</v>
      </c>
      <c r="H831" s="2">
        <v>2.3529411764705883</v>
      </c>
      <c r="I831" s="12">
        <v>0.62153992496356913</v>
      </c>
      <c r="J831" s="13">
        <v>19.877789999999997</v>
      </c>
      <c r="K831" s="2">
        <v>12.354840105041584</v>
      </c>
    </row>
    <row r="832" spans="1:26" x14ac:dyDescent="0.2">
      <c r="A832" s="1">
        <v>7</v>
      </c>
      <c r="B832" s="1">
        <v>714</v>
      </c>
      <c r="C832" s="1" t="s">
        <v>10</v>
      </c>
      <c r="D832" s="1">
        <v>1</v>
      </c>
      <c r="E832" s="1">
        <v>1</v>
      </c>
      <c r="F832" s="1">
        <v>-2.25</v>
      </c>
      <c r="G832" s="9">
        <v>2.25</v>
      </c>
      <c r="H832" s="2">
        <v>3.6363636363636362</v>
      </c>
      <c r="I832" s="12">
        <v>0.68915570656314107</v>
      </c>
      <c r="J832" s="13">
        <v>18.2</v>
      </c>
      <c r="K832" s="2">
        <v>12.542633859449166</v>
      </c>
    </row>
    <row r="833" spans="1:26" x14ac:dyDescent="0.2">
      <c r="A833" s="1">
        <v>7</v>
      </c>
      <c r="B833" s="1">
        <v>714</v>
      </c>
      <c r="C833" s="1" t="s">
        <v>10</v>
      </c>
      <c r="D833" s="1">
        <v>2</v>
      </c>
      <c r="E833" s="1">
        <v>1</v>
      </c>
      <c r="F833" s="1">
        <v>-4.5</v>
      </c>
      <c r="G833" s="9">
        <v>4.5</v>
      </c>
      <c r="H833" s="2">
        <v>4.4444444444444446</v>
      </c>
      <c r="I833" s="12">
        <v>0.67514013983154242</v>
      </c>
      <c r="J833" s="13">
        <v>21.2</v>
      </c>
      <c r="K833" s="2">
        <v>14.312970964428699</v>
      </c>
    </row>
    <row r="834" spans="1:26" x14ac:dyDescent="0.2">
      <c r="A834" s="1">
        <v>7</v>
      </c>
      <c r="B834" s="1">
        <v>714</v>
      </c>
      <c r="C834" s="1" t="s">
        <v>10</v>
      </c>
      <c r="D834" s="1">
        <v>3</v>
      </c>
      <c r="F834" s="1">
        <v>-6.75</v>
      </c>
      <c r="G834" s="9">
        <v>6.75</v>
      </c>
      <c r="H834" s="2">
        <v>4.4444444444444446</v>
      </c>
      <c r="I834" s="12">
        <v>0.63774676021904486</v>
      </c>
      <c r="J834" s="13">
        <v>20.7</v>
      </c>
      <c r="K834" s="2">
        <v>13.201357936534228</v>
      </c>
    </row>
    <row r="835" spans="1:26" x14ac:dyDescent="0.2">
      <c r="A835" s="1">
        <v>7</v>
      </c>
      <c r="B835" s="1">
        <v>714</v>
      </c>
      <c r="C835" s="1" t="s">
        <v>10</v>
      </c>
      <c r="D835" s="1">
        <v>4</v>
      </c>
      <c r="F835" s="1">
        <v>-9</v>
      </c>
      <c r="G835" s="9">
        <v>9</v>
      </c>
      <c r="H835" s="2">
        <v>4.4444444444444446</v>
      </c>
      <c r="I835" s="12">
        <v>0.60566092780623748</v>
      </c>
      <c r="J835" s="13">
        <v>20.7</v>
      </c>
      <c r="K835" s="2">
        <v>12.537181205589116</v>
      </c>
    </row>
    <row r="836" spans="1:26" x14ac:dyDescent="0.2">
      <c r="A836" s="1">
        <v>7</v>
      </c>
      <c r="B836" s="1">
        <v>714</v>
      </c>
      <c r="C836" s="1" t="s">
        <v>10</v>
      </c>
      <c r="D836" s="1">
        <v>5</v>
      </c>
      <c r="F836" s="1">
        <v>-11.25</v>
      </c>
      <c r="G836" s="9">
        <v>11.25</v>
      </c>
      <c r="H836" s="2">
        <v>4.4444444444444446</v>
      </c>
      <c r="I836" s="12">
        <v>0.62431686587875779</v>
      </c>
      <c r="J836" s="13">
        <v>20.9</v>
      </c>
      <c r="K836" s="2">
        <v>13.048222496866037</v>
      </c>
    </row>
    <row r="837" spans="1:26" x14ac:dyDescent="0.2">
      <c r="A837" s="1">
        <v>7</v>
      </c>
      <c r="B837" s="1">
        <v>714</v>
      </c>
      <c r="C837" s="1" t="s">
        <v>10</v>
      </c>
      <c r="D837" s="1">
        <v>6</v>
      </c>
      <c r="E837" s="1" t="s">
        <v>13</v>
      </c>
      <c r="F837" s="1">
        <v>-13.5</v>
      </c>
      <c r="G837" s="9">
        <v>13.5</v>
      </c>
      <c r="H837" s="2">
        <v>3.6363636363636362</v>
      </c>
      <c r="I837" s="12">
        <v>0.61399806877653429</v>
      </c>
      <c r="J837" s="13">
        <v>21.6</v>
      </c>
      <c r="K837" s="2">
        <v>13.262358285573139</v>
      </c>
      <c r="L837" s="17" t="s">
        <v>14</v>
      </c>
      <c r="M837" s="17"/>
      <c r="N837" s="17"/>
      <c r="O837" s="17"/>
      <c r="P837" s="17" t="s">
        <v>16</v>
      </c>
      <c r="Q837" s="17"/>
      <c r="R837" s="17"/>
      <c r="S837" s="17"/>
      <c r="T837" s="17" t="s">
        <v>15</v>
      </c>
      <c r="U837" s="17"/>
      <c r="V837" s="17"/>
      <c r="W837" s="17"/>
      <c r="X837" s="17" t="s">
        <v>17</v>
      </c>
      <c r="Y837" s="17"/>
      <c r="Z837" s="17"/>
    </row>
    <row r="838" spans="1:26" x14ac:dyDescent="0.2">
      <c r="A838" s="1">
        <v>7</v>
      </c>
      <c r="B838" s="1">
        <v>714</v>
      </c>
      <c r="C838" s="1" t="s">
        <v>10</v>
      </c>
      <c r="D838" s="1">
        <v>7</v>
      </c>
      <c r="E838" s="1" t="s">
        <v>13</v>
      </c>
      <c r="F838" s="1">
        <v>-15.75</v>
      </c>
      <c r="G838" s="9">
        <v>15.75</v>
      </c>
      <c r="H838" s="2">
        <v>2.6666666666666665</v>
      </c>
      <c r="I838" s="12">
        <v>0.6138134534873666</v>
      </c>
      <c r="J838" s="13">
        <v>21.9</v>
      </c>
      <c r="K838" s="2">
        <v>13.44251463137333</v>
      </c>
    </row>
    <row r="839" spans="1:26" x14ac:dyDescent="0.2">
      <c r="A839" s="1">
        <v>7</v>
      </c>
      <c r="B839" s="7">
        <v>720</v>
      </c>
      <c r="C839" s="1" t="s">
        <v>11</v>
      </c>
      <c r="D839" s="1">
        <v>1</v>
      </c>
      <c r="E839" s="1" t="s">
        <v>13</v>
      </c>
      <c r="F839" s="1">
        <v>2.25</v>
      </c>
      <c r="G839" s="9">
        <v>2.25</v>
      </c>
      <c r="H839" s="2">
        <v>4</v>
      </c>
      <c r="I839" s="12">
        <v>0.68407264455259098</v>
      </c>
      <c r="J839" s="13">
        <v>19.284079999999999</v>
      </c>
      <c r="K839" s="2">
        <v>13.191711603363728</v>
      </c>
    </row>
    <row r="840" spans="1:26" x14ac:dyDescent="0.2">
      <c r="A840" s="1">
        <v>7</v>
      </c>
      <c r="B840" s="1">
        <v>720</v>
      </c>
      <c r="C840" s="1" t="s">
        <v>11</v>
      </c>
      <c r="D840" s="1">
        <v>2</v>
      </c>
      <c r="E840" s="1" t="s">
        <v>13</v>
      </c>
      <c r="F840" s="1">
        <v>4.5</v>
      </c>
      <c r="G840" s="9">
        <v>4.5</v>
      </c>
      <c r="H840" s="2">
        <v>3.0769230769230771</v>
      </c>
      <c r="I840" s="12">
        <v>0.70180719685332926</v>
      </c>
      <c r="J840" s="13">
        <v>21.576050000000002</v>
      </c>
      <c r="K840" s="2">
        <v>15.142227169667276</v>
      </c>
    </row>
    <row r="841" spans="1:26" x14ac:dyDescent="0.2">
      <c r="A841" s="1">
        <v>7</v>
      </c>
      <c r="B841" s="1">
        <v>720</v>
      </c>
      <c r="C841" s="1" t="s">
        <v>11</v>
      </c>
      <c r="D841" s="1">
        <v>3</v>
      </c>
      <c r="E841" s="1" t="s">
        <v>13</v>
      </c>
      <c r="F841" s="1">
        <v>6.75</v>
      </c>
      <c r="G841" s="9">
        <v>6.75</v>
      </c>
      <c r="H841" s="2">
        <v>3.3333333333333335</v>
      </c>
      <c r="I841" s="12">
        <v>0.69449846707037832</v>
      </c>
      <c r="J841" s="13">
        <v>22.25422</v>
      </c>
      <c r="K841" s="2">
        <v>15.455521675846954</v>
      </c>
    </row>
    <row r="842" spans="1:26" x14ac:dyDescent="0.2">
      <c r="A842" s="1">
        <v>7</v>
      </c>
      <c r="B842" s="1">
        <v>720</v>
      </c>
      <c r="C842" s="1" t="s">
        <v>11</v>
      </c>
      <c r="D842" s="1">
        <v>4</v>
      </c>
      <c r="F842" s="1">
        <v>9</v>
      </c>
      <c r="G842" s="9">
        <v>9</v>
      </c>
      <c r="H842" s="2">
        <v>2.8571428571428572</v>
      </c>
      <c r="I842" s="12">
        <v>0.68084503300400934</v>
      </c>
      <c r="J842" s="13">
        <v>23.628889999999998</v>
      </c>
      <c r="K842" s="2">
        <v>16.087612391898105</v>
      </c>
    </row>
    <row r="843" spans="1:26" x14ac:dyDescent="0.2">
      <c r="A843" s="1">
        <v>7</v>
      </c>
      <c r="B843" s="1">
        <v>720</v>
      </c>
      <c r="C843" s="1" t="s">
        <v>11</v>
      </c>
      <c r="D843" s="1">
        <v>5</v>
      </c>
      <c r="F843" s="1">
        <v>11.25</v>
      </c>
      <c r="G843" s="9">
        <v>11.25</v>
      </c>
      <c r="H843" s="2">
        <v>3.5087719298245612</v>
      </c>
      <c r="I843" s="12">
        <v>0.67902845680623458</v>
      </c>
      <c r="J843" s="13">
        <v>22.308479999999999</v>
      </c>
      <c r="K843" s="2">
        <v>15.148092748092749</v>
      </c>
    </row>
    <row r="844" spans="1:26" x14ac:dyDescent="0.2">
      <c r="A844" s="1">
        <v>7</v>
      </c>
      <c r="B844" s="1">
        <v>720</v>
      </c>
      <c r="C844" s="1" t="s">
        <v>11</v>
      </c>
      <c r="D844" s="1">
        <v>6</v>
      </c>
      <c r="F844" s="1">
        <v>13.5</v>
      </c>
      <c r="G844" s="9">
        <v>13.5</v>
      </c>
      <c r="H844" s="2">
        <v>4</v>
      </c>
      <c r="I844" s="12">
        <v>0.6720745357250264</v>
      </c>
      <c r="J844" s="13">
        <v>22.459320000000002</v>
      </c>
      <c r="K844" s="2">
        <v>15.0943370616998</v>
      </c>
    </row>
    <row r="845" spans="1:26" x14ac:dyDescent="0.2">
      <c r="A845" s="1">
        <v>7</v>
      </c>
      <c r="B845" s="1">
        <v>720</v>
      </c>
      <c r="C845" s="1" t="s">
        <v>11</v>
      </c>
      <c r="D845" s="1">
        <v>7</v>
      </c>
      <c r="E845" s="1" t="s">
        <v>13</v>
      </c>
      <c r="F845" s="1">
        <v>15.75</v>
      </c>
      <c r="G845" s="9">
        <v>15.75</v>
      </c>
      <c r="H845" s="2">
        <v>2.8571428571428572</v>
      </c>
      <c r="I845" s="12">
        <v>0.6630368713146545</v>
      </c>
      <c r="J845" s="13">
        <v>22.75292</v>
      </c>
      <c r="K845" s="2">
        <v>15.086024890072629</v>
      </c>
    </row>
    <row r="846" spans="1:26" x14ac:dyDescent="0.2">
      <c r="A846" s="1">
        <v>7</v>
      </c>
      <c r="B846" s="1">
        <v>720</v>
      </c>
      <c r="C846" s="1" t="s">
        <v>11</v>
      </c>
      <c r="D846" s="1">
        <v>8</v>
      </c>
      <c r="E846" s="1" t="s">
        <v>13</v>
      </c>
      <c r="F846" s="1">
        <v>18</v>
      </c>
      <c r="G846" s="9">
        <v>18</v>
      </c>
      <c r="H846" s="2">
        <v>4</v>
      </c>
      <c r="I846" s="12">
        <v>0.66506836054161145</v>
      </c>
      <c r="J846" s="13">
        <v>21.884050000000002</v>
      </c>
      <c r="K846" s="2">
        <v>14.554389255510653</v>
      </c>
    </row>
    <row r="847" spans="1:26" x14ac:dyDescent="0.2">
      <c r="A847" s="1">
        <v>7</v>
      </c>
      <c r="B847" s="1">
        <v>720</v>
      </c>
      <c r="C847" s="1" t="s">
        <v>11</v>
      </c>
      <c r="D847" s="1">
        <v>9</v>
      </c>
      <c r="E847" s="1" t="s">
        <v>13</v>
      </c>
      <c r="F847" s="1">
        <v>20.25</v>
      </c>
      <c r="G847" s="9">
        <v>20.25</v>
      </c>
      <c r="H847" s="2">
        <v>5</v>
      </c>
      <c r="I847" s="12">
        <v>0.63791961321457447</v>
      </c>
      <c r="J847" s="13">
        <v>20.039010000000001</v>
      </c>
      <c r="K847" s="2">
        <v>12.783277508402991</v>
      </c>
    </row>
    <row r="848" spans="1:26" x14ac:dyDescent="0.2">
      <c r="A848" s="1">
        <v>7</v>
      </c>
      <c r="B848" s="1">
        <v>720</v>
      </c>
      <c r="C848" s="1" t="s">
        <v>10</v>
      </c>
      <c r="D848" s="1">
        <v>1</v>
      </c>
      <c r="E848" s="1" t="s">
        <v>13</v>
      </c>
      <c r="F848" s="1">
        <v>-2.25</v>
      </c>
      <c r="G848" s="9">
        <v>2.25</v>
      </c>
      <c r="H848" s="2">
        <v>2.9850746268656714</v>
      </c>
      <c r="I848" s="12">
        <v>0.68036381850810612</v>
      </c>
      <c r="J848" s="13">
        <v>19.399999999999999</v>
      </c>
      <c r="K848" s="2">
        <v>13.199058079057259</v>
      </c>
    </row>
    <row r="849" spans="1:26" x14ac:dyDescent="0.2">
      <c r="A849" s="1">
        <v>7</v>
      </c>
      <c r="B849" s="1">
        <v>720</v>
      </c>
      <c r="C849" s="1" t="s">
        <v>10</v>
      </c>
      <c r="D849" s="1">
        <v>2</v>
      </c>
      <c r="E849" s="1" t="s">
        <v>13</v>
      </c>
      <c r="F849" s="1">
        <v>-4.5</v>
      </c>
      <c r="G849" s="9">
        <v>4.5</v>
      </c>
      <c r="H849" s="2">
        <v>2.3529411764705883</v>
      </c>
      <c r="I849" s="12">
        <v>0.67713724405420517</v>
      </c>
      <c r="J849" s="13">
        <v>20.3</v>
      </c>
      <c r="K849" s="2">
        <v>13.745886054300364</v>
      </c>
      <c r="L849" s="17" t="s">
        <v>14</v>
      </c>
      <c r="M849" s="17"/>
      <c r="N849" s="17"/>
      <c r="O849" s="17"/>
      <c r="P849" s="17" t="s">
        <v>16</v>
      </c>
      <c r="Q849" s="17"/>
      <c r="R849" s="17"/>
      <c r="S849" s="17"/>
      <c r="T849" s="17" t="s">
        <v>15</v>
      </c>
      <c r="U849" s="17"/>
      <c r="V849" s="17"/>
      <c r="W849" s="17"/>
      <c r="X849" s="17" t="s">
        <v>17</v>
      </c>
      <c r="Y849" s="17"/>
      <c r="Z849" s="17"/>
    </row>
    <row r="850" spans="1:26" x14ac:dyDescent="0.2">
      <c r="A850" s="1">
        <v>7</v>
      </c>
      <c r="B850" s="1">
        <v>720</v>
      </c>
      <c r="C850" s="1" t="s">
        <v>10</v>
      </c>
      <c r="D850" s="1">
        <v>3</v>
      </c>
      <c r="E850" s="1" t="s">
        <v>13</v>
      </c>
      <c r="F850" s="1">
        <v>-6.75</v>
      </c>
      <c r="G850" s="9">
        <v>6.75</v>
      </c>
      <c r="H850" s="2">
        <v>2.5</v>
      </c>
      <c r="I850" s="12">
        <v>0.6635069601487511</v>
      </c>
      <c r="J850" s="13">
        <v>20.2</v>
      </c>
      <c r="K850" s="2">
        <v>13.402840595004772</v>
      </c>
    </row>
    <row r="851" spans="1:26" x14ac:dyDescent="0.2">
      <c r="A851" s="1">
        <v>7</v>
      </c>
      <c r="B851" s="1">
        <v>720</v>
      </c>
      <c r="C851" s="1" t="s">
        <v>10</v>
      </c>
      <c r="D851" s="1">
        <v>4</v>
      </c>
      <c r="F851" s="1">
        <v>-9</v>
      </c>
      <c r="G851" s="9">
        <v>9</v>
      </c>
      <c r="H851" s="2">
        <v>2.3529411764705883</v>
      </c>
      <c r="I851" s="12">
        <v>0.6717319259927631</v>
      </c>
      <c r="J851" s="13">
        <v>21</v>
      </c>
      <c r="K851" s="2">
        <v>14.106370445848025</v>
      </c>
    </row>
    <row r="852" spans="1:26" x14ac:dyDescent="0.2">
      <c r="A852" s="1">
        <v>7</v>
      </c>
      <c r="B852" s="1">
        <v>720</v>
      </c>
      <c r="C852" s="1" t="s">
        <v>10</v>
      </c>
      <c r="D852" s="1">
        <v>5</v>
      </c>
      <c r="F852" s="1">
        <v>-11.25</v>
      </c>
      <c r="G852" s="9">
        <v>11.25</v>
      </c>
      <c r="H852" s="2">
        <v>2.2222222222222223</v>
      </c>
      <c r="I852" s="12">
        <v>0.65636628156839771</v>
      </c>
      <c r="J852" s="13">
        <v>21.4</v>
      </c>
      <c r="K852" s="2">
        <v>14.046238425563711</v>
      </c>
    </row>
    <row r="853" spans="1:26" x14ac:dyDescent="0.2">
      <c r="A853" s="1">
        <v>7</v>
      </c>
      <c r="B853" s="1">
        <v>720</v>
      </c>
      <c r="C853" s="1" t="s">
        <v>10</v>
      </c>
      <c r="D853" s="1">
        <v>6</v>
      </c>
      <c r="E853" s="1" t="s">
        <v>13</v>
      </c>
      <c r="F853" s="1">
        <v>-13.5</v>
      </c>
      <c r="G853" s="9">
        <v>13.5</v>
      </c>
      <c r="H853" s="2">
        <v>4</v>
      </c>
      <c r="I853" s="12">
        <v>0.68562323673605796</v>
      </c>
      <c r="J853" s="13">
        <v>21.7</v>
      </c>
      <c r="K853" s="2">
        <v>14.878024237172458</v>
      </c>
    </row>
    <row r="854" spans="1:26" x14ac:dyDescent="0.2">
      <c r="A854" s="1">
        <v>7</v>
      </c>
      <c r="B854" s="1">
        <v>720</v>
      </c>
      <c r="C854" s="1" t="s">
        <v>10</v>
      </c>
      <c r="D854" s="1">
        <v>7</v>
      </c>
      <c r="E854" s="1" t="s">
        <v>13</v>
      </c>
      <c r="F854" s="1">
        <v>-15.75</v>
      </c>
      <c r="G854" s="9">
        <v>15.75</v>
      </c>
      <c r="H854" s="2">
        <v>5</v>
      </c>
      <c r="I854" s="12">
        <v>0.64021100764415639</v>
      </c>
      <c r="J854" s="13">
        <v>20.8</v>
      </c>
      <c r="K854" s="2">
        <v>13.316388958998452</v>
      </c>
    </row>
    <row r="855" spans="1:26" x14ac:dyDescent="0.2">
      <c r="A855" s="1">
        <v>7</v>
      </c>
      <c r="B855" s="7">
        <v>725</v>
      </c>
      <c r="C855" s="1" t="s">
        <v>11</v>
      </c>
      <c r="D855" s="1">
        <v>1</v>
      </c>
      <c r="E855" s="1" t="s">
        <v>13</v>
      </c>
      <c r="F855" s="1">
        <v>2.25</v>
      </c>
      <c r="G855" s="9">
        <v>2.25</v>
      </c>
      <c r="H855" s="2">
        <v>1.7391304347826086</v>
      </c>
      <c r="I855" s="12">
        <v>0.77306908426453014</v>
      </c>
      <c r="J855" s="13">
        <v>18.969609999999999</v>
      </c>
      <c r="K855" s="2">
        <v>14.664819031555272</v>
      </c>
    </row>
    <row r="856" spans="1:26" x14ac:dyDescent="0.2">
      <c r="A856" s="1">
        <v>7</v>
      </c>
      <c r="B856" s="1">
        <v>725</v>
      </c>
      <c r="C856" s="1" t="s">
        <v>11</v>
      </c>
      <c r="D856" s="1">
        <v>2</v>
      </c>
      <c r="E856" s="1" t="s">
        <v>13</v>
      </c>
      <c r="F856" s="1">
        <v>4.5</v>
      </c>
      <c r="G856" s="9">
        <v>4.5</v>
      </c>
      <c r="H856" s="2">
        <v>2.7777777777777777</v>
      </c>
      <c r="I856" s="12">
        <v>0.79037893834181827</v>
      </c>
      <c r="J856" s="13">
        <v>17.243279999999999</v>
      </c>
      <c r="K856" s="2">
        <v>13.628725339930707</v>
      </c>
    </row>
    <row r="857" spans="1:26" x14ac:dyDescent="0.2">
      <c r="A857" s="1">
        <v>7</v>
      </c>
      <c r="B857" s="1">
        <v>725</v>
      </c>
      <c r="C857" s="1" t="s">
        <v>11</v>
      </c>
      <c r="D857" s="1">
        <v>3</v>
      </c>
      <c r="F857" s="1">
        <v>6.75</v>
      </c>
      <c r="G857" s="9">
        <v>6.75</v>
      </c>
      <c r="H857" s="2">
        <v>5.4054054054054053</v>
      </c>
      <c r="I857" s="12">
        <v>0.75177004164899475</v>
      </c>
      <c r="J857" s="13">
        <v>18.11664</v>
      </c>
      <c r="K857" s="2">
        <v>13.619547207339844</v>
      </c>
    </row>
    <row r="858" spans="1:26" x14ac:dyDescent="0.2">
      <c r="A858" s="1">
        <v>7</v>
      </c>
      <c r="B858" s="1">
        <v>725</v>
      </c>
      <c r="C858" s="1" t="s">
        <v>11</v>
      </c>
      <c r="D858" s="1">
        <v>4</v>
      </c>
      <c r="F858" s="1">
        <v>9</v>
      </c>
      <c r="G858" s="9">
        <v>9</v>
      </c>
      <c r="H858" s="2">
        <v>4</v>
      </c>
      <c r="I858" s="12">
        <v>0.71941191169264418</v>
      </c>
      <c r="J858" s="13">
        <v>19.364349999999998</v>
      </c>
      <c r="K858" s="2">
        <v>13.930944052185453</v>
      </c>
    </row>
    <row r="859" spans="1:26" x14ac:dyDescent="0.2">
      <c r="A859" s="1">
        <v>7</v>
      </c>
      <c r="B859" s="1">
        <v>725</v>
      </c>
      <c r="C859" s="1" t="s">
        <v>11</v>
      </c>
      <c r="D859" s="1">
        <v>5</v>
      </c>
      <c r="F859" s="1">
        <v>11.25</v>
      </c>
      <c r="G859" s="9">
        <v>11.25</v>
      </c>
      <c r="H859" s="2">
        <v>2.6666666666666665</v>
      </c>
      <c r="I859" s="12">
        <v>0.69440233109552363</v>
      </c>
      <c r="J859" s="13">
        <v>20.571809999999999</v>
      </c>
      <c r="K859" s="2">
        <v>14.285112818854204</v>
      </c>
    </row>
    <row r="860" spans="1:26" x14ac:dyDescent="0.2">
      <c r="A860" s="1">
        <v>7</v>
      </c>
      <c r="B860" s="1">
        <v>725</v>
      </c>
      <c r="C860" s="1" t="s">
        <v>11</v>
      </c>
      <c r="D860" s="1">
        <v>6</v>
      </c>
      <c r="E860" s="1" t="s">
        <v>13</v>
      </c>
      <c r="F860" s="1">
        <v>13.5</v>
      </c>
      <c r="G860" s="9">
        <v>13.5</v>
      </c>
      <c r="H860" s="2">
        <v>2.2222222222222223</v>
      </c>
      <c r="I860" s="12">
        <v>0.67740954723594082</v>
      </c>
      <c r="J860" s="13">
        <v>20.546149999999997</v>
      </c>
      <c r="K860" s="2">
        <v>13.918158168941725</v>
      </c>
    </row>
    <row r="861" spans="1:26" x14ac:dyDescent="0.2">
      <c r="A861" s="1">
        <v>7</v>
      </c>
      <c r="B861" s="1">
        <v>725</v>
      </c>
      <c r="C861" s="1" t="s">
        <v>10</v>
      </c>
      <c r="D861" s="1">
        <v>1</v>
      </c>
      <c r="E861" s="1" t="s">
        <v>13</v>
      </c>
      <c r="F861" s="1">
        <v>-2.25</v>
      </c>
      <c r="G861" s="9">
        <v>2.25</v>
      </c>
      <c r="H861" s="2">
        <v>2.2222222222222223</v>
      </c>
      <c r="I861" s="12">
        <v>0.67861682949506452</v>
      </c>
      <c r="J861" s="13">
        <v>21.07302</v>
      </c>
      <c r="K861" s="2">
        <v>14.300506020286084</v>
      </c>
    </row>
    <row r="862" spans="1:26" x14ac:dyDescent="0.2">
      <c r="A862" s="1">
        <v>7</v>
      </c>
      <c r="B862" s="1">
        <v>725</v>
      </c>
      <c r="C862" s="1" t="s">
        <v>10</v>
      </c>
      <c r="D862" s="1">
        <v>2</v>
      </c>
      <c r="E862" s="1" t="s">
        <v>13</v>
      </c>
      <c r="F862" s="1">
        <v>-4.5</v>
      </c>
      <c r="G862" s="9">
        <v>4.5</v>
      </c>
      <c r="H862" s="2">
        <v>2.5</v>
      </c>
      <c r="I862" s="12">
        <v>0.67023064192848547</v>
      </c>
      <c r="J862" s="13">
        <v>22.2074</v>
      </c>
      <c r="K862" s="2">
        <v>14.884079957562648</v>
      </c>
    </row>
    <row r="863" spans="1:26" x14ac:dyDescent="0.2">
      <c r="A863" s="1">
        <v>7</v>
      </c>
      <c r="B863" s="1">
        <v>725</v>
      </c>
      <c r="C863" s="1" t="s">
        <v>10</v>
      </c>
      <c r="D863" s="1">
        <v>4</v>
      </c>
      <c r="F863" s="1">
        <v>-9</v>
      </c>
      <c r="G863" s="9">
        <v>9</v>
      </c>
      <c r="H863" s="2">
        <v>4</v>
      </c>
      <c r="I863" s="12">
        <v>0.68048933682256607</v>
      </c>
      <c r="J863" s="13">
        <v>20.57563</v>
      </c>
      <c r="K863" s="2">
        <v>14.001496813406495</v>
      </c>
    </row>
    <row r="864" spans="1:26" x14ac:dyDescent="0.2">
      <c r="A864" s="1">
        <v>7</v>
      </c>
      <c r="B864" s="1">
        <v>725</v>
      </c>
      <c r="C864" s="1" t="s">
        <v>10</v>
      </c>
      <c r="D864" s="1">
        <v>5</v>
      </c>
      <c r="F864" s="1">
        <v>-11.25</v>
      </c>
      <c r="G864" s="9">
        <v>11.25</v>
      </c>
      <c r="H864" s="2">
        <v>4</v>
      </c>
      <c r="I864" s="12">
        <v>0.68731592519286089</v>
      </c>
      <c r="J864" s="13">
        <v>19.52824</v>
      </c>
      <c r="K864" s="2">
        <v>13.422070342988235</v>
      </c>
    </row>
    <row r="865" spans="1:26" x14ac:dyDescent="0.2">
      <c r="A865" s="1">
        <v>7</v>
      </c>
      <c r="B865" s="1">
        <v>725</v>
      </c>
      <c r="C865" s="1" t="s">
        <v>10</v>
      </c>
      <c r="D865" s="1">
        <v>6</v>
      </c>
      <c r="E865" s="1" t="s">
        <v>13</v>
      </c>
      <c r="F865" s="1">
        <v>-13.5</v>
      </c>
      <c r="G865" s="9">
        <v>13.5</v>
      </c>
      <c r="H865" s="2">
        <v>2.8571428571428572</v>
      </c>
      <c r="I865" s="12">
        <v>0.64872488930658223</v>
      </c>
      <c r="J865" s="13">
        <v>19.741599999999998</v>
      </c>
      <c r="K865" s="2">
        <v>12.806867274734824</v>
      </c>
      <c r="L865" s="17" t="s">
        <v>14</v>
      </c>
      <c r="M865" s="17"/>
      <c r="N865" s="17"/>
      <c r="O865" s="17"/>
      <c r="P865" s="17" t="s">
        <v>16</v>
      </c>
      <c r="Q865" s="17"/>
      <c r="R865" s="17"/>
      <c r="S865" s="17"/>
      <c r="T865" s="17" t="s">
        <v>15</v>
      </c>
      <c r="U865" s="17"/>
      <c r="V865" s="17"/>
      <c r="W865" s="17"/>
      <c r="X865" s="17" t="s">
        <v>17</v>
      </c>
      <c r="Y865" s="17"/>
      <c r="Z865" s="17"/>
    </row>
    <row r="866" spans="1:26" x14ac:dyDescent="0.2">
      <c r="A866" s="1">
        <v>7</v>
      </c>
      <c r="B866" s="1">
        <v>725</v>
      </c>
      <c r="C866" s="1" t="s">
        <v>10</v>
      </c>
      <c r="D866" s="1">
        <v>7</v>
      </c>
      <c r="E866" s="1" t="s">
        <v>13</v>
      </c>
      <c r="F866" s="1">
        <v>-15.75</v>
      </c>
      <c r="G866" s="9">
        <v>15.75</v>
      </c>
      <c r="H866" s="2">
        <v>2.1052631578947367</v>
      </c>
      <c r="I866" s="12">
        <v>0.6317824779532405</v>
      </c>
      <c r="J866" s="13">
        <v>19.471590000000003</v>
      </c>
      <c r="K866" s="2">
        <v>12.301809379889539</v>
      </c>
    </row>
    <row r="867" spans="1:26" x14ac:dyDescent="0.2">
      <c r="A867" s="1">
        <v>7</v>
      </c>
      <c r="B867" s="7">
        <v>726</v>
      </c>
      <c r="C867" s="1" t="s">
        <v>11</v>
      </c>
      <c r="D867" s="1">
        <v>1</v>
      </c>
      <c r="E867" s="1" t="s">
        <v>13</v>
      </c>
      <c r="F867" s="1">
        <v>2.25</v>
      </c>
      <c r="G867" s="9">
        <v>2.25</v>
      </c>
      <c r="H867" s="2">
        <v>2.3529411764705883</v>
      </c>
      <c r="I867" s="12">
        <v>0.67104758030672784</v>
      </c>
      <c r="J867" s="13">
        <v>23.5</v>
      </c>
      <c r="K867" s="2">
        <v>15.769618137208104</v>
      </c>
    </row>
    <row r="868" spans="1:26" x14ac:dyDescent="0.2">
      <c r="A868" s="1">
        <v>7</v>
      </c>
      <c r="B868" s="1">
        <v>726</v>
      </c>
      <c r="C868" s="1" t="s">
        <v>11</v>
      </c>
      <c r="D868" s="1">
        <v>2</v>
      </c>
      <c r="E868" s="1" t="s">
        <v>13</v>
      </c>
      <c r="F868" s="1">
        <v>4.5</v>
      </c>
      <c r="G868" s="9">
        <v>4.5</v>
      </c>
      <c r="H868" s="2">
        <v>2.2222222222222223</v>
      </c>
      <c r="I868" s="12">
        <v>0.68617931071987515</v>
      </c>
      <c r="J868" s="13">
        <v>23.8</v>
      </c>
      <c r="K868" s="2">
        <v>16.331067595133028</v>
      </c>
    </row>
    <row r="869" spans="1:26" x14ac:dyDescent="0.2">
      <c r="A869" s="1">
        <v>7</v>
      </c>
      <c r="B869" s="1">
        <v>726</v>
      </c>
      <c r="C869" s="1" t="s">
        <v>11</v>
      </c>
      <c r="D869" s="1">
        <v>3</v>
      </c>
      <c r="F869" s="1">
        <v>6.75</v>
      </c>
      <c r="G869" s="9">
        <v>6.75</v>
      </c>
      <c r="H869" s="2">
        <v>2.3529411764705883</v>
      </c>
      <c r="I869" s="12">
        <v>0.68851737553705616</v>
      </c>
      <c r="J869" s="13">
        <v>24.7</v>
      </c>
      <c r="K869" s="2">
        <v>17.006379175765286</v>
      </c>
    </row>
    <row r="870" spans="1:26" x14ac:dyDescent="0.2">
      <c r="A870" s="1">
        <v>7</v>
      </c>
      <c r="B870" s="1">
        <v>726</v>
      </c>
      <c r="C870" s="1" t="s">
        <v>11</v>
      </c>
      <c r="D870" s="1">
        <v>4</v>
      </c>
      <c r="F870" s="1">
        <v>9</v>
      </c>
      <c r="G870" s="9">
        <v>9</v>
      </c>
      <c r="H870" s="2">
        <v>2.3529411764705883</v>
      </c>
      <c r="I870" s="12">
        <v>0.64414023756902794</v>
      </c>
      <c r="J870" s="13">
        <v>23.5</v>
      </c>
      <c r="K870" s="2">
        <v>15.137295582872156</v>
      </c>
    </row>
    <row r="871" spans="1:26" x14ac:dyDescent="0.2">
      <c r="A871" s="1">
        <v>7</v>
      </c>
      <c r="B871" s="1">
        <v>726</v>
      </c>
      <c r="C871" s="1" t="s">
        <v>11</v>
      </c>
      <c r="D871" s="1">
        <v>5</v>
      </c>
      <c r="F871" s="1">
        <v>11.25</v>
      </c>
      <c r="G871" s="9">
        <v>11.25</v>
      </c>
      <c r="H871" s="2">
        <v>3.3333333333333335</v>
      </c>
      <c r="I871" s="12">
        <v>0.67789095791745191</v>
      </c>
      <c r="J871" s="13">
        <v>23.6</v>
      </c>
      <c r="K871" s="2">
        <v>15.998226606851865</v>
      </c>
    </row>
    <row r="872" spans="1:26" x14ac:dyDescent="0.2">
      <c r="A872" s="1">
        <v>7</v>
      </c>
      <c r="B872" s="1">
        <v>726</v>
      </c>
      <c r="C872" s="1" t="s">
        <v>11</v>
      </c>
      <c r="D872" s="1">
        <v>6</v>
      </c>
      <c r="F872" s="1">
        <v>13.5</v>
      </c>
      <c r="G872" s="9">
        <v>13.5</v>
      </c>
      <c r="H872" s="2">
        <v>2.8571428571428572</v>
      </c>
      <c r="I872" s="12">
        <v>0.68067142698371852</v>
      </c>
      <c r="J872" s="13">
        <v>23.3</v>
      </c>
      <c r="K872" s="2">
        <v>15.859644248720642</v>
      </c>
    </row>
    <row r="873" spans="1:26" x14ac:dyDescent="0.2">
      <c r="A873" s="1">
        <v>7</v>
      </c>
      <c r="B873" s="1">
        <v>726</v>
      </c>
      <c r="C873" s="1" t="s">
        <v>11</v>
      </c>
      <c r="D873" s="1">
        <v>7</v>
      </c>
      <c r="E873" s="1" t="s">
        <v>13</v>
      </c>
      <c r="F873" s="1">
        <v>15.75</v>
      </c>
      <c r="G873" s="9">
        <v>15.75</v>
      </c>
      <c r="H873" s="2">
        <v>3.3333333333333335</v>
      </c>
      <c r="I873" s="12">
        <v>0.67085923321462271</v>
      </c>
      <c r="J873" s="13">
        <v>22.5</v>
      </c>
      <c r="K873" s="2">
        <v>15.094332747329011</v>
      </c>
    </row>
    <row r="874" spans="1:26" x14ac:dyDescent="0.2">
      <c r="A874" s="1">
        <v>7</v>
      </c>
      <c r="B874" s="1">
        <v>726</v>
      </c>
      <c r="C874" s="1" t="s">
        <v>11</v>
      </c>
      <c r="D874" s="1">
        <v>8</v>
      </c>
      <c r="E874" s="1" t="s">
        <v>13</v>
      </c>
      <c r="F874" s="1">
        <v>18</v>
      </c>
      <c r="G874" s="9">
        <v>18</v>
      </c>
      <c r="H874" s="2">
        <v>2.5</v>
      </c>
      <c r="I874" s="12">
        <v>0.66703401532614959</v>
      </c>
      <c r="J874" s="13">
        <v>23</v>
      </c>
      <c r="K874" s="2">
        <v>15.341782352501442</v>
      </c>
    </row>
    <row r="875" spans="1:26" x14ac:dyDescent="0.2">
      <c r="A875" s="1">
        <v>7</v>
      </c>
      <c r="B875" s="1">
        <v>726</v>
      </c>
      <c r="C875" s="1" t="s">
        <v>10</v>
      </c>
      <c r="D875" s="1">
        <v>1</v>
      </c>
      <c r="E875" s="1" t="s">
        <v>13</v>
      </c>
      <c r="F875" s="1">
        <v>-2.25</v>
      </c>
      <c r="G875" s="9">
        <v>2.25</v>
      </c>
      <c r="H875" s="2">
        <v>1.9607843137254903</v>
      </c>
      <c r="I875" s="12">
        <v>0.63562883941127091</v>
      </c>
      <c r="J875" s="13">
        <v>20.991669999999999</v>
      </c>
      <c r="K875" s="2">
        <v>13.342910839404393</v>
      </c>
    </row>
    <row r="876" spans="1:26" x14ac:dyDescent="0.2">
      <c r="A876" s="1">
        <v>7</v>
      </c>
      <c r="B876" s="1">
        <v>726</v>
      </c>
      <c r="C876" s="1" t="s">
        <v>10</v>
      </c>
      <c r="D876" s="1">
        <v>2</v>
      </c>
      <c r="E876" s="1" t="s">
        <v>13</v>
      </c>
      <c r="F876" s="1">
        <v>-4.5</v>
      </c>
      <c r="G876" s="9">
        <v>4.5</v>
      </c>
      <c r="H876" s="2">
        <v>2.061855670103093</v>
      </c>
      <c r="I876" s="12">
        <v>0.66400052538454524</v>
      </c>
      <c r="J876" s="13">
        <v>22.7728</v>
      </c>
      <c r="K876" s="2">
        <v>15.121151164477171</v>
      </c>
    </row>
    <row r="877" spans="1:26" x14ac:dyDescent="0.2">
      <c r="A877" s="1">
        <v>7</v>
      </c>
      <c r="B877" s="1">
        <v>726</v>
      </c>
      <c r="C877" s="1" t="s">
        <v>10</v>
      </c>
      <c r="D877" s="1">
        <v>3</v>
      </c>
      <c r="F877" s="1">
        <v>-6.75</v>
      </c>
      <c r="G877" s="9">
        <v>6.75</v>
      </c>
      <c r="H877" s="2">
        <v>2.1052631578947367</v>
      </c>
      <c r="I877" s="12">
        <v>0.66975753890165945</v>
      </c>
      <c r="J877" s="13">
        <v>23.344810000000003</v>
      </c>
      <c r="K877" s="2">
        <v>15.63536249172685</v>
      </c>
      <c r="L877" s="17" t="s">
        <v>14</v>
      </c>
      <c r="M877" s="17"/>
      <c r="N877" s="17"/>
      <c r="O877" s="17"/>
      <c r="P877" s="17" t="s">
        <v>16</v>
      </c>
      <c r="Q877" s="17"/>
      <c r="R877" s="17"/>
      <c r="S877" s="17"/>
      <c r="T877" s="17" t="s">
        <v>15</v>
      </c>
      <c r="U877" s="17"/>
      <c r="V877" s="17"/>
      <c r="W877" s="17"/>
      <c r="X877" s="17" t="s">
        <v>17</v>
      </c>
      <c r="Y877" s="17"/>
      <c r="Z877" s="17"/>
    </row>
    <row r="878" spans="1:26" x14ac:dyDescent="0.2">
      <c r="A878" s="1">
        <v>7</v>
      </c>
      <c r="B878" s="1">
        <v>726</v>
      </c>
      <c r="C878" s="1" t="s">
        <v>10</v>
      </c>
      <c r="D878" s="1">
        <v>4</v>
      </c>
      <c r="F878" s="1">
        <v>-9</v>
      </c>
      <c r="G878" s="9">
        <v>9</v>
      </c>
      <c r="H878" s="2">
        <v>1.8181818181818181</v>
      </c>
      <c r="I878" s="12">
        <v>0.62654828080152514</v>
      </c>
      <c r="J878" s="13">
        <v>21.980759999999997</v>
      </c>
      <c r="K878" s="2">
        <v>13.77200738871093</v>
      </c>
    </row>
    <row r="879" spans="1:26" x14ac:dyDescent="0.2">
      <c r="A879" s="1">
        <v>7</v>
      </c>
      <c r="B879" s="1">
        <v>726</v>
      </c>
      <c r="C879" s="1" t="s">
        <v>10</v>
      </c>
      <c r="D879" s="1">
        <v>5</v>
      </c>
      <c r="F879" s="1">
        <v>-11.25</v>
      </c>
      <c r="G879" s="9">
        <v>11.25</v>
      </c>
      <c r="H879" s="2">
        <v>2</v>
      </c>
      <c r="I879" s="12">
        <v>0.64952399703878383</v>
      </c>
      <c r="J879" s="13">
        <v>23.445319999999999</v>
      </c>
      <c r="K879" s="2">
        <v>15.228297958253339</v>
      </c>
    </row>
    <row r="880" spans="1:26" x14ac:dyDescent="0.2">
      <c r="A880" s="1">
        <v>7</v>
      </c>
      <c r="B880" s="1">
        <v>726</v>
      </c>
      <c r="C880" s="1" t="s">
        <v>10</v>
      </c>
      <c r="D880" s="1">
        <v>6</v>
      </c>
      <c r="E880" s="1" t="s">
        <v>13</v>
      </c>
      <c r="F880" s="1">
        <v>-13.5</v>
      </c>
      <c r="G880" s="9">
        <v>13.5</v>
      </c>
      <c r="H880" s="2">
        <v>2.2222222222222223</v>
      </c>
      <c r="I880" s="12">
        <v>0.64860655787299015</v>
      </c>
      <c r="J880" s="13">
        <v>25.114680000000003</v>
      </c>
      <c r="K880" s="2">
        <v>16.28954614688163</v>
      </c>
    </row>
    <row r="881" spans="1:26" x14ac:dyDescent="0.2">
      <c r="A881" s="1">
        <v>7</v>
      </c>
      <c r="B881" s="1">
        <v>726</v>
      </c>
      <c r="C881" s="1" t="s">
        <v>10</v>
      </c>
      <c r="D881" s="1">
        <v>7</v>
      </c>
      <c r="E881" s="1" t="s">
        <v>13</v>
      </c>
      <c r="F881" s="1">
        <v>-15.75</v>
      </c>
      <c r="G881" s="9">
        <v>15.75</v>
      </c>
      <c r="H881" s="2">
        <v>2.3529411764705883</v>
      </c>
      <c r="I881" s="12">
        <v>0.67753045361430309</v>
      </c>
      <c r="J881" s="13">
        <v>23.645299999999999</v>
      </c>
      <c r="K881" s="2">
        <v>16.020410834846281</v>
      </c>
    </row>
    <row r="882" spans="1:26" x14ac:dyDescent="0.2">
      <c r="A882" s="1">
        <v>7</v>
      </c>
      <c r="B882" s="7">
        <v>728</v>
      </c>
      <c r="C882" s="1" t="s">
        <v>11</v>
      </c>
      <c r="D882" s="1">
        <v>2</v>
      </c>
      <c r="E882" s="1" t="s">
        <v>13</v>
      </c>
      <c r="F882" s="1">
        <v>4.5</v>
      </c>
      <c r="G882" s="9">
        <v>4.5</v>
      </c>
      <c r="H882" s="2">
        <v>2.3529411764705883</v>
      </c>
      <c r="I882" s="12">
        <v>0.66927362953074676</v>
      </c>
      <c r="J882" s="13">
        <v>23.797809999999998</v>
      </c>
      <c r="K882" s="2">
        <v>15.927246673583101</v>
      </c>
    </row>
    <row r="883" spans="1:26" x14ac:dyDescent="0.2">
      <c r="A883" s="1">
        <v>7</v>
      </c>
      <c r="B883" s="1">
        <v>728</v>
      </c>
      <c r="C883" s="1" t="s">
        <v>11</v>
      </c>
      <c r="D883" s="1">
        <v>3</v>
      </c>
      <c r="E883" s="1" t="s">
        <v>13</v>
      </c>
      <c r="F883" s="1">
        <v>6.75</v>
      </c>
      <c r="G883" s="9">
        <v>6.75</v>
      </c>
      <c r="H883" s="2">
        <v>1.9047619047619047</v>
      </c>
      <c r="I883" s="12">
        <v>0.65072611709823291</v>
      </c>
      <c r="J883" s="13">
        <v>22.16478</v>
      </c>
      <c r="K883" s="2">
        <v>14.423201225736571</v>
      </c>
    </row>
    <row r="884" spans="1:26" x14ac:dyDescent="0.2">
      <c r="A884" s="1">
        <v>7</v>
      </c>
      <c r="B884" s="1">
        <v>728</v>
      </c>
      <c r="C884" s="1" t="s">
        <v>11</v>
      </c>
      <c r="D884" s="1">
        <v>4</v>
      </c>
      <c r="F884" s="1">
        <v>9</v>
      </c>
      <c r="G884" s="9">
        <v>9</v>
      </c>
      <c r="H884" s="2">
        <v>2</v>
      </c>
      <c r="I884" s="12">
        <v>0.66949116045834733</v>
      </c>
      <c r="J884" s="13">
        <v>22.766020000000001</v>
      </c>
      <c r="K884" s="2">
        <v>15.241649148817945</v>
      </c>
    </row>
    <row r="885" spans="1:26" x14ac:dyDescent="0.2">
      <c r="A885" s="1">
        <v>7</v>
      </c>
      <c r="B885" s="1">
        <v>728</v>
      </c>
      <c r="C885" s="1" t="s">
        <v>11</v>
      </c>
      <c r="D885" s="1">
        <v>5</v>
      </c>
      <c r="F885" s="1">
        <v>11.25</v>
      </c>
      <c r="G885" s="9">
        <v>11.25</v>
      </c>
      <c r="H885" s="2">
        <v>2.298850574712644</v>
      </c>
      <c r="I885" s="12">
        <v>0.64904012980296033</v>
      </c>
      <c r="J885" s="13">
        <v>22.029199999999999</v>
      </c>
      <c r="K885" s="2">
        <v>14.297834827455373</v>
      </c>
    </row>
    <row r="886" spans="1:26" x14ac:dyDescent="0.2">
      <c r="A886" s="1">
        <v>7</v>
      </c>
      <c r="B886" s="1">
        <v>728</v>
      </c>
      <c r="C886" s="1" t="s">
        <v>11</v>
      </c>
      <c r="D886" s="1">
        <v>6</v>
      </c>
      <c r="E886" s="1" t="s">
        <v>13</v>
      </c>
      <c r="F886" s="1">
        <v>13.5</v>
      </c>
      <c r="G886" s="9">
        <v>13.5</v>
      </c>
      <c r="H886" s="2">
        <v>2.5</v>
      </c>
      <c r="I886" s="12">
        <v>0.68611619472547003</v>
      </c>
      <c r="J886" s="13">
        <v>21.755480000000002</v>
      </c>
      <c r="K886" s="2">
        <v>14.926787152026069</v>
      </c>
    </row>
    <row r="887" spans="1:26" x14ac:dyDescent="0.2">
      <c r="A887" s="1">
        <v>7</v>
      </c>
      <c r="B887" s="1">
        <v>728</v>
      </c>
      <c r="C887" s="1" t="s">
        <v>11</v>
      </c>
      <c r="D887" s="1">
        <v>7</v>
      </c>
      <c r="E887" s="1" t="s">
        <v>13</v>
      </c>
      <c r="F887" s="1">
        <v>15.75</v>
      </c>
      <c r="G887" s="9">
        <v>15.75</v>
      </c>
      <c r="H887" s="2">
        <v>1.7391304347826086</v>
      </c>
      <c r="I887" s="12">
        <v>0.73578829789887457</v>
      </c>
      <c r="J887" s="13">
        <v>24.739849999999997</v>
      </c>
      <c r="K887" s="2">
        <v>18.203292121773469</v>
      </c>
    </row>
    <row r="888" spans="1:26" x14ac:dyDescent="0.2">
      <c r="A888" s="1">
        <v>7</v>
      </c>
      <c r="B888" s="1">
        <v>728</v>
      </c>
      <c r="C888" s="1" t="s">
        <v>10</v>
      </c>
      <c r="D888" s="1">
        <v>2</v>
      </c>
      <c r="E888" s="1" t="s">
        <v>13</v>
      </c>
      <c r="F888" s="1">
        <v>-4.5</v>
      </c>
      <c r="G888" s="9">
        <v>4.5</v>
      </c>
      <c r="H888" s="2">
        <v>2.3529411764705883</v>
      </c>
      <c r="I888" s="12">
        <v>0.71080691308838184</v>
      </c>
      <c r="J888" s="13">
        <v>21.2943</v>
      </c>
      <c r="K888" s="2">
        <v>15.136135649377929</v>
      </c>
    </row>
    <row r="889" spans="1:26" x14ac:dyDescent="0.2">
      <c r="A889" s="1">
        <v>7</v>
      </c>
      <c r="B889" s="1">
        <v>728</v>
      </c>
      <c r="C889" s="1" t="s">
        <v>10</v>
      </c>
      <c r="D889" s="1">
        <v>3</v>
      </c>
      <c r="E889" s="1" t="s">
        <v>13</v>
      </c>
      <c r="F889" s="1">
        <v>-6.75</v>
      </c>
      <c r="G889" s="9">
        <v>6.75</v>
      </c>
      <c r="H889" s="2">
        <v>2.3529411764705883</v>
      </c>
      <c r="I889" s="12">
        <v>0.70970761830151396</v>
      </c>
      <c r="J889" s="13">
        <v>24.43769</v>
      </c>
      <c r="K889" s="2">
        <v>17.343614766690724</v>
      </c>
    </row>
    <row r="890" spans="1:26" x14ac:dyDescent="0.2">
      <c r="A890" s="1">
        <v>7</v>
      </c>
      <c r="B890" s="1">
        <v>728</v>
      </c>
      <c r="C890" s="1" t="s">
        <v>10</v>
      </c>
      <c r="D890" s="1">
        <v>4</v>
      </c>
      <c r="F890" s="1">
        <v>-9</v>
      </c>
      <c r="G890" s="9">
        <v>9</v>
      </c>
      <c r="H890" s="2">
        <v>2.2222222222222223</v>
      </c>
      <c r="I890" s="12">
        <v>0.69679380873410723</v>
      </c>
      <c r="J890" s="13">
        <v>23.517800000000001</v>
      </c>
      <c r="K890" s="2">
        <v>16.387057435046987</v>
      </c>
    </row>
    <row r="891" spans="1:26" x14ac:dyDescent="0.2">
      <c r="A891" s="1">
        <v>7</v>
      </c>
      <c r="B891" s="1">
        <v>728</v>
      </c>
      <c r="C891" s="1" t="s">
        <v>10</v>
      </c>
      <c r="D891" s="1">
        <v>5</v>
      </c>
      <c r="F891" s="1">
        <v>-11.25</v>
      </c>
      <c r="G891" s="9">
        <v>11.25</v>
      </c>
      <c r="H891" s="2">
        <v>2.2222222222222223</v>
      </c>
      <c r="I891" s="12">
        <v>0.67935557250853384</v>
      </c>
      <c r="J891" s="13">
        <v>23.230359999999997</v>
      </c>
      <c r="K891" s="2">
        <v>15.781674517379344</v>
      </c>
    </row>
    <row r="892" spans="1:26" x14ac:dyDescent="0.2">
      <c r="A892" s="1">
        <v>7</v>
      </c>
      <c r="B892" s="1">
        <v>728</v>
      </c>
      <c r="C892" s="1" t="s">
        <v>10</v>
      </c>
      <c r="D892" s="1">
        <v>6</v>
      </c>
      <c r="F892" s="1">
        <v>-13.5</v>
      </c>
      <c r="G892" s="9">
        <v>13.5</v>
      </c>
      <c r="H892" s="2">
        <v>2.5</v>
      </c>
      <c r="I892" s="12">
        <v>0.68307557421453602</v>
      </c>
      <c r="J892" s="13">
        <v>23.504350000000002</v>
      </c>
      <c r="K892" s="2">
        <v>16.055247372789431</v>
      </c>
      <c r="L892" s="17" t="s">
        <v>14</v>
      </c>
      <c r="M892" s="17"/>
      <c r="N892" s="17"/>
      <c r="O892" s="17"/>
      <c r="P892" s="17" t="s">
        <v>16</v>
      </c>
      <c r="Q892" s="17"/>
      <c r="R892" s="17"/>
      <c r="S892" s="17"/>
      <c r="T892" s="17" t="s">
        <v>15</v>
      </c>
      <c r="U892" s="17"/>
      <c r="V892" s="17"/>
      <c r="W892" s="17"/>
      <c r="X892" s="17" t="s">
        <v>17</v>
      </c>
      <c r="Y892" s="17"/>
      <c r="Z892" s="17"/>
    </row>
    <row r="893" spans="1:26" x14ac:dyDescent="0.2">
      <c r="A893" s="1">
        <v>7</v>
      </c>
      <c r="B893" s="1">
        <v>728</v>
      </c>
      <c r="C893" s="1" t="s">
        <v>10</v>
      </c>
      <c r="D893" s="1">
        <v>7</v>
      </c>
      <c r="E893" s="1" t="s">
        <v>13</v>
      </c>
      <c r="F893" s="1">
        <v>-15.75</v>
      </c>
      <c r="G893" s="9">
        <v>15.75</v>
      </c>
      <c r="H893" s="2">
        <v>2.8571428571428572</v>
      </c>
      <c r="I893" s="12">
        <v>0.68185209875523545</v>
      </c>
      <c r="J893" s="13">
        <v>23.695909999999998</v>
      </c>
      <c r="K893" s="2">
        <v>16.15710596541517</v>
      </c>
    </row>
    <row r="894" spans="1:26" x14ac:dyDescent="0.2">
      <c r="A894" s="1">
        <v>7</v>
      </c>
      <c r="B894" s="1">
        <v>728</v>
      </c>
      <c r="C894" s="1" t="s">
        <v>10</v>
      </c>
      <c r="D894" s="1">
        <v>8</v>
      </c>
      <c r="E894" s="1" t="s">
        <v>13</v>
      </c>
      <c r="F894" s="1">
        <v>-18</v>
      </c>
      <c r="G894" s="9">
        <v>18</v>
      </c>
      <c r="H894" s="2">
        <v>1.9047619047619047</v>
      </c>
      <c r="I894" s="12">
        <v>0.6614162285176699</v>
      </c>
      <c r="J894" s="13">
        <v>23.07413</v>
      </c>
      <c r="K894" s="2">
        <v>15.261604040926423</v>
      </c>
    </row>
    <row r="895" spans="1:26" x14ac:dyDescent="0.2">
      <c r="A895" s="1">
        <v>7</v>
      </c>
      <c r="B895" s="7">
        <v>733</v>
      </c>
      <c r="C895" s="1" t="s">
        <v>11</v>
      </c>
      <c r="D895" s="1">
        <v>1</v>
      </c>
      <c r="E895" s="1" t="s">
        <v>13</v>
      </c>
      <c r="F895" s="1">
        <v>2.25</v>
      </c>
      <c r="G895" s="9">
        <v>2.25</v>
      </c>
      <c r="H895" s="2">
        <v>1.7391304347826086</v>
      </c>
      <c r="I895" s="12">
        <v>0.62410166391692934</v>
      </c>
      <c r="J895" s="13">
        <v>22.750870000000003</v>
      </c>
      <c r="K895" s="2">
        <v>14.198855822557752</v>
      </c>
    </row>
    <row r="896" spans="1:26" x14ac:dyDescent="0.2">
      <c r="A896" s="1">
        <v>7</v>
      </c>
      <c r="B896" s="1">
        <v>733</v>
      </c>
      <c r="C896" s="1" t="s">
        <v>11</v>
      </c>
      <c r="D896" s="1">
        <v>2</v>
      </c>
      <c r="E896" s="1" t="s">
        <v>13</v>
      </c>
      <c r="F896" s="1">
        <v>4.5</v>
      </c>
      <c r="G896" s="9">
        <v>4.5</v>
      </c>
      <c r="H896" s="2">
        <v>1.8181818181818181</v>
      </c>
      <c r="I896" s="12">
        <v>0.69150106383137622</v>
      </c>
      <c r="J896" s="13">
        <v>24.76052</v>
      </c>
      <c r="K896" s="2">
        <v>17.121925921018068</v>
      </c>
    </row>
    <row r="897" spans="1:26" x14ac:dyDescent="0.2">
      <c r="A897" s="1">
        <v>7</v>
      </c>
      <c r="B897" s="1">
        <v>733</v>
      </c>
      <c r="C897" s="1" t="s">
        <v>11</v>
      </c>
      <c r="D897" s="1">
        <v>3</v>
      </c>
      <c r="E897" s="1" t="s">
        <v>13</v>
      </c>
      <c r="F897" s="1">
        <v>6.75</v>
      </c>
      <c r="G897" s="9">
        <v>6.75</v>
      </c>
      <c r="H897" s="2">
        <v>2.5</v>
      </c>
      <c r="I897" s="12">
        <v>0.6866717252667639</v>
      </c>
      <c r="J897" s="13">
        <v>24.630069999999996</v>
      </c>
      <c r="K897" s="2">
        <v>16.912772660341162</v>
      </c>
    </row>
    <row r="898" spans="1:26" x14ac:dyDescent="0.2">
      <c r="A898" s="1">
        <v>7</v>
      </c>
      <c r="B898" s="1">
        <v>733</v>
      </c>
      <c r="C898" s="1" t="s">
        <v>11</v>
      </c>
      <c r="D898" s="1">
        <v>4</v>
      </c>
      <c r="F898" s="1">
        <v>9</v>
      </c>
      <c r="G898" s="9">
        <v>9</v>
      </c>
      <c r="H898" s="2">
        <v>1.4814814814814814</v>
      </c>
      <c r="I898" s="12">
        <v>0.67106285135569554</v>
      </c>
      <c r="J898" s="13">
        <v>24.649379999999997</v>
      </c>
      <c r="K898" s="2">
        <v>16.541283226950053</v>
      </c>
    </row>
    <row r="899" spans="1:26" x14ac:dyDescent="0.2">
      <c r="A899" s="1">
        <v>7</v>
      </c>
      <c r="B899" s="1">
        <v>733</v>
      </c>
      <c r="C899" s="1" t="s">
        <v>11</v>
      </c>
      <c r="D899" s="1">
        <v>5</v>
      </c>
      <c r="F899" s="1">
        <v>11.25</v>
      </c>
      <c r="G899" s="9">
        <v>11.25</v>
      </c>
      <c r="H899" s="2">
        <v>2.2222222222222223</v>
      </c>
      <c r="I899" s="12">
        <v>0.74618500904709295</v>
      </c>
      <c r="J899" s="13">
        <v>26.803660000000001</v>
      </c>
      <c r="K899" s="2">
        <v>20.000489279595204</v>
      </c>
    </row>
    <row r="900" spans="1:26" x14ac:dyDescent="0.2">
      <c r="A900" s="1">
        <v>7</v>
      </c>
      <c r="B900" s="1">
        <v>733</v>
      </c>
      <c r="C900" s="1" t="s">
        <v>11</v>
      </c>
      <c r="D900" s="1">
        <v>6</v>
      </c>
      <c r="E900" s="1" t="s">
        <v>13</v>
      </c>
      <c r="F900" s="1">
        <v>13.5</v>
      </c>
      <c r="G900" s="9">
        <v>13.5</v>
      </c>
      <c r="H900" s="2">
        <v>2.5</v>
      </c>
      <c r="I900" s="12">
        <v>0.76418677952380609</v>
      </c>
      <c r="J900" s="13">
        <v>25.203739999999996</v>
      </c>
      <c r="K900" s="2">
        <v>19.260364902555331</v>
      </c>
    </row>
    <row r="901" spans="1:26" x14ac:dyDescent="0.2">
      <c r="A901" s="1">
        <v>7</v>
      </c>
      <c r="B901" s="1">
        <v>733</v>
      </c>
      <c r="C901" s="1" t="s">
        <v>11</v>
      </c>
      <c r="D901" s="1">
        <v>7</v>
      </c>
      <c r="E901" s="1" t="s">
        <v>13</v>
      </c>
      <c r="F901" s="1">
        <v>15.75</v>
      </c>
      <c r="G901" s="9">
        <v>15.75</v>
      </c>
      <c r="H901" s="2">
        <v>2.3529411764705883</v>
      </c>
      <c r="I901" s="12">
        <v>0.76391716743478588</v>
      </c>
      <c r="J901" s="13">
        <v>27.14066</v>
      </c>
      <c r="K901" s="2">
        <v>20.733216109510597</v>
      </c>
    </row>
    <row r="902" spans="1:26" x14ac:dyDescent="0.2">
      <c r="A902" s="1">
        <v>7</v>
      </c>
      <c r="B902" s="1">
        <v>733</v>
      </c>
      <c r="C902" s="1" t="s">
        <v>10</v>
      </c>
      <c r="D902" s="1">
        <v>1</v>
      </c>
      <c r="E902" s="1" t="s">
        <v>13</v>
      </c>
      <c r="F902" s="1">
        <v>-2.25</v>
      </c>
      <c r="G902" s="9">
        <v>2.25</v>
      </c>
      <c r="H902" s="2">
        <v>1.6</v>
      </c>
      <c r="I902" s="12">
        <v>0.62701612083527325</v>
      </c>
      <c r="J902" s="13">
        <v>20.730740000000001</v>
      </c>
      <c r="K902" s="2">
        <v>12.998508176844632</v>
      </c>
    </row>
    <row r="903" spans="1:26" x14ac:dyDescent="0.2">
      <c r="A903" s="1">
        <v>7</v>
      </c>
      <c r="B903" s="1">
        <v>733</v>
      </c>
      <c r="C903" s="1" t="s">
        <v>10</v>
      </c>
      <c r="D903" s="1">
        <v>2</v>
      </c>
      <c r="E903" s="1" t="s">
        <v>13</v>
      </c>
      <c r="F903" s="1">
        <v>-4.5</v>
      </c>
      <c r="G903" s="9">
        <v>4.5</v>
      </c>
      <c r="H903" s="2">
        <v>2.298850574712644</v>
      </c>
      <c r="I903" s="12">
        <v>0.642814809683521</v>
      </c>
      <c r="J903" s="13">
        <v>22.02993</v>
      </c>
      <c r="K903" s="2">
        <v>14.161165260291289</v>
      </c>
    </row>
    <row r="904" spans="1:26" x14ac:dyDescent="0.2">
      <c r="A904" s="1">
        <v>7</v>
      </c>
      <c r="B904" s="1">
        <v>733</v>
      </c>
      <c r="C904" s="1" t="s">
        <v>10</v>
      </c>
      <c r="D904" s="1">
        <v>3</v>
      </c>
      <c r="E904" s="1" t="s">
        <v>13</v>
      </c>
      <c r="F904" s="1">
        <v>-6.75</v>
      </c>
      <c r="G904" s="9">
        <v>6.75</v>
      </c>
      <c r="H904" s="2">
        <v>2.2222222222222223</v>
      </c>
      <c r="I904" s="12">
        <v>0.65204594590365694</v>
      </c>
      <c r="J904" s="13">
        <v>21.9238</v>
      </c>
      <c r="K904" s="2">
        <v>14.295324908802595</v>
      </c>
    </row>
    <row r="905" spans="1:26" x14ac:dyDescent="0.2">
      <c r="A905" s="1">
        <v>7</v>
      </c>
      <c r="B905" s="1">
        <v>733</v>
      </c>
      <c r="C905" s="1" t="s">
        <v>10</v>
      </c>
      <c r="D905" s="1">
        <v>4</v>
      </c>
      <c r="F905" s="1">
        <v>-9</v>
      </c>
      <c r="G905" s="9">
        <v>9</v>
      </c>
      <c r="H905" s="2">
        <v>1.8518518518518516</v>
      </c>
      <c r="I905" s="12">
        <v>0.63058269871999673</v>
      </c>
      <c r="J905" s="13">
        <v>21.435779999999998</v>
      </c>
      <c r="K905" s="2">
        <v>13.517032001568131</v>
      </c>
      <c r="L905" s="17" t="s">
        <v>14</v>
      </c>
      <c r="M905" s="17"/>
      <c r="N905" s="17"/>
      <c r="O905" s="17"/>
      <c r="P905" s="17" t="s">
        <v>16</v>
      </c>
      <c r="Q905" s="17"/>
      <c r="R905" s="17"/>
      <c r="S905" s="17"/>
      <c r="T905" s="17" t="s">
        <v>15</v>
      </c>
      <c r="U905" s="17"/>
      <c r="V905" s="17"/>
      <c r="W905" s="17"/>
      <c r="X905" s="17" t="s">
        <v>17</v>
      </c>
      <c r="Y905" s="17"/>
      <c r="Z905" s="17"/>
    </row>
    <row r="906" spans="1:26" x14ac:dyDescent="0.2">
      <c r="A906" s="1">
        <v>7</v>
      </c>
      <c r="B906" s="1">
        <v>733</v>
      </c>
      <c r="C906" s="1" t="s">
        <v>10</v>
      </c>
      <c r="D906" s="1">
        <v>5</v>
      </c>
      <c r="F906" s="1">
        <v>-11.25</v>
      </c>
      <c r="G906" s="9">
        <v>11.25</v>
      </c>
      <c r="H906" s="2">
        <v>1.9047619047619047</v>
      </c>
      <c r="I906" s="12">
        <v>0.65476075600844019</v>
      </c>
      <c r="J906" s="13">
        <v>22.26737</v>
      </c>
      <c r="K906" s="2">
        <v>14.579800015519661</v>
      </c>
    </row>
    <row r="907" spans="1:26" x14ac:dyDescent="0.2">
      <c r="A907" s="1">
        <v>7</v>
      </c>
      <c r="B907" s="1">
        <v>733</v>
      </c>
      <c r="C907" s="1" t="s">
        <v>10</v>
      </c>
      <c r="D907" s="1">
        <v>6</v>
      </c>
      <c r="F907" s="1">
        <v>-13.5</v>
      </c>
      <c r="G907" s="9">
        <v>13.5</v>
      </c>
      <c r="H907" s="2">
        <v>2.8571428571428572</v>
      </c>
      <c r="I907" s="12">
        <v>0.67559625698736137</v>
      </c>
      <c r="J907" s="13">
        <v>22.664999999999999</v>
      </c>
      <c r="K907" s="2">
        <v>15.312389164618546</v>
      </c>
    </row>
    <row r="908" spans="1:26" x14ac:dyDescent="0.2">
      <c r="A908" s="1">
        <v>7</v>
      </c>
      <c r="B908" s="1">
        <v>733</v>
      </c>
      <c r="C908" s="1" t="s">
        <v>10</v>
      </c>
      <c r="D908" s="1">
        <v>7</v>
      </c>
      <c r="E908" s="1" t="s">
        <v>13</v>
      </c>
      <c r="F908" s="1">
        <v>-15.75</v>
      </c>
      <c r="G908" s="9">
        <v>15.75</v>
      </c>
      <c r="H908" s="2">
        <v>2.8571428571428572</v>
      </c>
      <c r="I908" s="12">
        <v>0.67910490436529902</v>
      </c>
      <c r="J908" s="13">
        <v>22.338339999999999</v>
      </c>
      <c r="K908" s="2">
        <v>15.170076249379534</v>
      </c>
    </row>
    <row r="909" spans="1:26" x14ac:dyDescent="0.2">
      <c r="A909" s="1">
        <v>7</v>
      </c>
      <c r="B909" s="1">
        <v>733</v>
      </c>
      <c r="C909" s="1" t="s">
        <v>10</v>
      </c>
      <c r="D909" s="1">
        <v>8</v>
      </c>
      <c r="E909" s="1" t="s">
        <v>13</v>
      </c>
      <c r="F909" s="1">
        <v>-18</v>
      </c>
      <c r="G909" s="9">
        <v>18</v>
      </c>
      <c r="H909" s="2">
        <v>2.6666666666666665</v>
      </c>
      <c r="I909" s="12">
        <v>0.68409419689565543</v>
      </c>
      <c r="J909" s="13">
        <v>21.76784</v>
      </c>
      <c r="K909" s="2">
        <v>14.891253022953125</v>
      </c>
    </row>
    <row r="910" spans="1:26" x14ac:dyDescent="0.2">
      <c r="A910" s="1">
        <v>7</v>
      </c>
      <c r="B910" s="7">
        <v>737</v>
      </c>
      <c r="C910" s="1" t="s">
        <v>11</v>
      </c>
      <c r="D910" s="1">
        <v>1</v>
      </c>
      <c r="E910" s="1">
        <v>1</v>
      </c>
      <c r="F910" s="1">
        <v>2.25</v>
      </c>
      <c r="G910" s="9">
        <v>2.25</v>
      </c>
      <c r="H910" s="2">
        <v>1.6</v>
      </c>
      <c r="I910" s="12">
        <v>0.71367512535038558</v>
      </c>
      <c r="J910" s="13">
        <v>20.204430000000002</v>
      </c>
      <c r="K910" s="2">
        <v>14.419399112883092</v>
      </c>
    </row>
    <row r="911" spans="1:26" x14ac:dyDescent="0.2">
      <c r="A911" s="1">
        <v>7</v>
      </c>
      <c r="B911" s="1">
        <v>737</v>
      </c>
      <c r="C911" s="1" t="s">
        <v>11</v>
      </c>
      <c r="D911" s="1">
        <v>2</v>
      </c>
      <c r="F911" s="1">
        <v>4.5</v>
      </c>
      <c r="G911" s="9">
        <v>4.5</v>
      </c>
      <c r="H911" s="2">
        <v>1.5384615384615385</v>
      </c>
      <c r="I911" s="12">
        <v>0.71256664795274194</v>
      </c>
      <c r="J911" s="13">
        <v>25.017050000000001</v>
      </c>
      <c r="K911" s="2">
        <v>17.826315460166143</v>
      </c>
    </row>
    <row r="912" spans="1:26" x14ac:dyDescent="0.2">
      <c r="A912" s="1">
        <v>7</v>
      </c>
      <c r="B912" s="1">
        <v>737</v>
      </c>
      <c r="C912" s="1" t="s">
        <v>11</v>
      </c>
      <c r="D912" s="1">
        <v>3</v>
      </c>
      <c r="F912" s="1">
        <v>6.75</v>
      </c>
      <c r="G912" s="9">
        <v>6.75</v>
      </c>
      <c r="H912" s="2">
        <v>1.6666666666666667</v>
      </c>
      <c r="I912" s="12">
        <v>0.72904302477325023</v>
      </c>
      <c r="J912" s="13">
        <v>25.424329999999998</v>
      </c>
      <c r="K912" s="2">
        <v>18.535430446033288</v>
      </c>
    </row>
    <row r="913" spans="1:26" x14ac:dyDescent="0.2">
      <c r="A913" s="1">
        <v>7</v>
      </c>
      <c r="B913" s="1">
        <v>737</v>
      </c>
      <c r="C913" s="1" t="s">
        <v>11</v>
      </c>
      <c r="D913" s="1">
        <v>4</v>
      </c>
      <c r="F913" s="1">
        <v>9</v>
      </c>
      <c r="G913" s="9">
        <v>9</v>
      </c>
      <c r="H913" s="2">
        <v>1.5151515151515151</v>
      </c>
      <c r="I913" s="12">
        <v>0.71306423797590646</v>
      </c>
      <c r="J913" s="13">
        <v>27.254219999999997</v>
      </c>
      <c r="K913" s="2">
        <v>19.434009615927707</v>
      </c>
    </row>
    <row r="914" spans="1:26" x14ac:dyDescent="0.2">
      <c r="A914" s="1">
        <v>7</v>
      </c>
      <c r="B914" s="1">
        <v>737</v>
      </c>
      <c r="C914" s="1" t="s">
        <v>11</v>
      </c>
      <c r="D914" s="1">
        <v>5</v>
      </c>
      <c r="F914" s="1">
        <v>11.25</v>
      </c>
      <c r="G914" s="9">
        <v>11.25</v>
      </c>
      <c r="H914" s="2">
        <v>2</v>
      </c>
      <c r="I914" s="12">
        <v>0.69582796878150177</v>
      </c>
      <c r="J914" s="13">
        <v>23.828129999999998</v>
      </c>
      <c r="K914" s="2">
        <v>16.580279297761564</v>
      </c>
    </row>
    <row r="915" spans="1:26" x14ac:dyDescent="0.2">
      <c r="A915" s="1">
        <v>7</v>
      </c>
      <c r="B915" s="1">
        <v>737</v>
      </c>
      <c r="C915" s="1" t="s">
        <v>11</v>
      </c>
      <c r="D915" s="1">
        <v>6</v>
      </c>
      <c r="E915" s="1" t="s">
        <v>13</v>
      </c>
      <c r="F915" s="1">
        <v>13.5</v>
      </c>
      <c r="G915" s="9">
        <v>13.5</v>
      </c>
      <c r="H915" s="2">
        <v>2.6666666666666665</v>
      </c>
      <c r="I915" s="12">
        <v>0.71567960325459512</v>
      </c>
      <c r="J915" s="13">
        <v>23.842550000000003</v>
      </c>
      <c r="K915" s="2">
        <v>17.063626724577848</v>
      </c>
    </row>
    <row r="916" spans="1:26" x14ac:dyDescent="0.2">
      <c r="A916" s="1">
        <v>7</v>
      </c>
      <c r="B916" s="1">
        <v>737</v>
      </c>
      <c r="C916" s="1" t="s">
        <v>11</v>
      </c>
      <c r="D916" s="1">
        <v>7</v>
      </c>
      <c r="E916" s="1" t="s">
        <v>13</v>
      </c>
      <c r="F916" s="1">
        <v>15.75</v>
      </c>
      <c r="G916" s="9">
        <v>15.75</v>
      </c>
      <c r="H916" s="2">
        <v>2</v>
      </c>
      <c r="I916" s="12">
        <v>0.68698816141464414</v>
      </c>
      <c r="J916" s="13">
        <v>22.799299999999999</v>
      </c>
      <c r="K916" s="2">
        <v>15.662849188540896</v>
      </c>
    </row>
    <row r="917" spans="1:26" x14ac:dyDescent="0.2">
      <c r="A917" s="1">
        <v>7</v>
      </c>
      <c r="B917" s="1">
        <v>737</v>
      </c>
      <c r="C917" s="1" t="s">
        <v>10</v>
      </c>
      <c r="D917" s="1">
        <v>1</v>
      </c>
      <c r="E917" s="1">
        <v>1</v>
      </c>
      <c r="F917" s="1">
        <v>-2.25</v>
      </c>
      <c r="G917" s="9">
        <v>2.25</v>
      </c>
      <c r="H917" s="2">
        <v>1.4285714285714286</v>
      </c>
      <c r="I917" s="12">
        <v>0.7340626418922539</v>
      </c>
      <c r="J917" s="13">
        <v>24.7</v>
      </c>
      <c r="K917" s="2">
        <v>18.131347254738671</v>
      </c>
    </row>
    <row r="918" spans="1:26" x14ac:dyDescent="0.2">
      <c r="A918" s="1">
        <v>7</v>
      </c>
      <c r="B918" s="1">
        <v>737</v>
      </c>
      <c r="C918" s="1" t="s">
        <v>10</v>
      </c>
      <c r="D918" s="1">
        <v>2</v>
      </c>
      <c r="E918" s="1" t="s">
        <v>13</v>
      </c>
      <c r="F918" s="1">
        <v>-4.5</v>
      </c>
      <c r="G918" s="9">
        <v>4.5</v>
      </c>
      <c r="H918" s="2">
        <v>1.5384615384615385</v>
      </c>
      <c r="I918" s="12">
        <v>0.71340505972117418</v>
      </c>
      <c r="J918" s="13">
        <v>24.2</v>
      </c>
      <c r="K918" s="2">
        <v>17.264402445252415</v>
      </c>
    </row>
    <row r="919" spans="1:26" x14ac:dyDescent="0.2">
      <c r="A919" s="1">
        <v>7</v>
      </c>
      <c r="B919" s="1">
        <v>737</v>
      </c>
      <c r="C919" s="1" t="s">
        <v>10</v>
      </c>
      <c r="D919" s="1">
        <v>3</v>
      </c>
      <c r="F919" s="1">
        <v>-6.75</v>
      </c>
      <c r="G919" s="9">
        <v>6.75</v>
      </c>
      <c r="H919" s="2">
        <v>1.6666666666666667</v>
      </c>
      <c r="I919" s="12">
        <v>0.69905737504319132</v>
      </c>
      <c r="J919" s="13">
        <v>24.5</v>
      </c>
      <c r="K919" s="2">
        <v>17.126905688558189</v>
      </c>
    </row>
    <row r="920" spans="1:26" x14ac:dyDescent="0.2">
      <c r="A920" s="1">
        <v>7</v>
      </c>
      <c r="B920" s="1">
        <v>737</v>
      </c>
      <c r="C920" s="1" t="s">
        <v>10</v>
      </c>
      <c r="D920" s="1">
        <v>4</v>
      </c>
      <c r="F920" s="1">
        <v>-9</v>
      </c>
      <c r="G920" s="9">
        <v>9</v>
      </c>
      <c r="H920" s="2">
        <v>1.9047619047619047</v>
      </c>
      <c r="I920" s="12">
        <v>0.71782766898742534</v>
      </c>
      <c r="J920" s="13">
        <v>24.5</v>
      </c>
      <c r="K920" s="2">
        <v>17.586777890191922</v>
      </c>
      <c r="L920" s="17" t="s">
        <v>14</v>
      </c>
      <c r="M920" s="17"/>
      <c r="N920" s="17"/>
      <c r="O920" s="17"/>
      <c r="P920" s="17" t="s">
        <v>16</v>
      </c>
      <c r="Q920" s="17"/>
      <c r="R920" s="17"/>
      <c r="S920" s="17"/>
      <c r="T920" s="17" t="s">
        <v>15</v>
      </c>
      <c r="U920" s="17"/>
      <c r="V920" s="17"/>
      <c r="W920" s="17"/>
      <c r="X920" s="17" t="s">
        <v>17</v>
      </c>
      <c r="Y920" s="17"/>
      <c r="Z920" s="17"/>
    </row>
    <row r="921" spans="1:26" x14ac:dyDescent="0.2">
      <c r="A921" s="1">
        <v>7</v>
      </c>
      <c r="B921" s="1">
        <v>737</v>
      </c>
      <c r="C921" s="1" t="s">
        <v>10</v>
      </c>
      <c r="D921" s="1">
        <v>5</v>
      </c>
      <c r="F921" s="1">
        <v>-11.25</v>
      </c>
      <c r="G921" s="9">
        <v>11.25</v>
      </c>
      <c r="H921" s="2">
        <v>3.6363636363636362</v>
      </c>
      <c r="I921" s="12">
        <v>0.72738430438235502</v>
      </c>
      <c r="J921" s="13">
        <v>24.6</v>
      </c>
      <c r="K921" s="2">
        <v>17.893653887805936</v>
      </c>
    </row>
    <row r="922" spans="1:26" x14ac:dyDescent="0.2">
      <c r="A922" s="1">
        <v>7</v>
      </c>
      <c r="B922" s="1">
        <v>737</v>
      </c>
      <c r="C922" s="1" t="s">
        <v>10</v>
      </c>
      <c r="D922" s="1">
        <v>6</v>
      </c>
      <c r="F922" s="1">
        <v>-13.5</v>
      </c>
      <c r="G922" s="9">
        <v>13.5</v>
      </c>
      <c r="H922" s="2">
        <v>2.298850574712644</v>
      </c>
      <c r="I922" s="12">
        <v>0.71206595867041889</v>
      </c>
      <c r="J922" s="13">
        <v>23.7</v>
      </c>
      <c r="K922" s="2">
        <v>16.875963220488927</v>
      </c>
    </row>
    <row r="923" spans="1:26" x14ac:dyDescent="0.2">
      <c r="A923" s="1">
        <v>7</v>
      </c>
      <c r="B923" s="1">
        <v>737</v>
      </c>
      <c r="C923" s="1" t="s">
        <v>10</v>
      </c>
      <c r="D923" s="1">
        <v>7</v>
      </c>
      <c r="E923" s="1" t="s">
        <v>13</v>
      </c>
      <c r="F923" s="1">
        <v>-15.75</v>
      </c>
      <c r="G923" s="9">
        <v>15.75</v>
      </c>
      <c r="H923" s="2">
        <v>3.7735849056603774</v>
      </c>
      <c r="I923" s="12">
        <v>0.69790465816524727</v>
      </c>
      <c r="J923" s="13">
        <v>22.6</v>
      </c>
      <c r="K923" s="2">
        <v>15.77264527453459</v>
      </c>
    </row>
    <row r="924" spans="1:26" x14ac:dyDescent="0.2">
      <c r="A924" s="1">
        <v>7</v>
      </c>
      <c r="B924" s="1">
        <v>737</v>
      </c>
      <c r="C924" s="1" t="s">
        <v>10</v>
      </c>
      <c r="D924" s="1">
        <v>8</v>
      </c>
      <c r="E924" s="1" t="s">
        <v>13</v>
      </c>
      <c r="F924" s="1">
        <v>-18</v>
      </c>
      <c r="G924" s="9">
        <v>18</v>
      </c>
      <c r="H924" s="2">
        <v>3.6363636363636362</v>
      </c>
      <c r="I924" s="12">
        <v>0.70127388290489845</v>
      </c>
      <c r="J924" s="13">
        <v>22.3</v>
      </c>
      <c r="K924" s="2">
        <v>15.638407588779236</v>
      </c>
    </row>
    <row r="925" spans="1:26" x14ac:dyDescent="0.2">
      <c r="A925" s="1">
        <v>7</v>
      </c>
      <c r="B925" s="7">
        <v>739</v>
      </c>
      <c r="C925" s="1" t="s">
        <v>11</v>
      </c>
      <c r="D925" s="1">
        <v>1</v>
      </c>
      <c r="E925" s="1">
        <v>1</v>
      </c>
      <c r="F925" s="1">
        <v>2.25</v>
      </c>
      <c r="G925" s="9">
        <v>2.25</v>
      </c>
      <c r="H925" s="2">
        <v>1.8181818181818181</v>
      </c>
      <c r="I925" s="12">
        <v>0.63804017519228806</v>
      </c>
      <c r="J925" s="13">
        <v>24.4</v>
      </c>
      <c r="K925" s="2">
        <v>15.56818027469183</v>
      </c>
    </row>
    <row r="926" spans="1:26" x14ac:dyDescent="0.2">
      <c r="A926" s="1">
        <v>7</v>
      </c>
      <c r="B926" s="1">
        <v>739</v>
      </c>
      <c r="C926" s="1" t="s">
        <v>11</v>
      </c>
      <c r="D926" s="1">
        <v>2</v>
      </c>
      <c r="E926" s="1">
        <v>1</v>
      </c>
      <c r="F926" s="1">
        <v>4.5</v>
      </c>
      <c r="G926" s="9">
        <v>4.5</v>
      </c>
      <c r="H926" s="2">
        <v>1.7094017094017095</v>
      </c>
      <c r="I926" s="12">
        <v>0.65739545515249875</v>
      </c>
      <c r="J926" s="13">
        <v>22.7</v>
      </c>
      <c r="K926" s="2">
        <v>14.922876831961721</v>
      </c>
    </row>
    <row r="927" spans="1:26" x14ac:dyDescent="0.2">
      <c r="A927" s="1">
        <v>7</v>
      </c>
      <c r="B927" s="1">
        <v>739</v>
      </c>
      <c r="C927" s="1" t="s">
        <v>11</v>
      </c>
      <c r="D927" s="1">
        <v>3</v>
      </c>
      <c r="F927" s="1">
        <v>6.75</v>
      </c>
      <c r="G927" s="9">
        <v>6.75</v>
      </c>
      <c r="H927" s="2">
        <v>1.639344262295082</v>
      </c>
      <c r="I927" s="12">
        <v>0.67804686470786346</v>
      </c>
      <c r="J927" s="13">
        <v>24.2</v>
      </c>
      <c r="K927" s="2">
        <v>16.408734125930295</v>
      </c>
    </row>
    <row r="928" spans="1:26" x14ac:dyDescent="0.2">
      <c r="A928" s="1">
        <v>7</v>
      </c>
      <c r="B928" s="1">
        <v>739</v>
      </c>
      <c r="C928" s="1" t="s">
        <v>11</v>
      </c>
      <c r="D928" s="1">
        <v>4</v>
      </c>
      <c r="F928" s="1">
        <v>9</v>
      </c>
      <c r="G928" s="9">
        <v>9</v>
      </c>
      <c r="H928" s="2">
        <v>1.9047619047619047</v>
      </c>
      <c r="I928" s="12">
        <v>0.69312799989787588</v>
      </c>
      <c r="J928" s="13">
        <v>23.9</v>
      </c>
      <c r="K928" s="2">
        <v>16.565759197559235</v>
      </c>
    </row>
    <row r="929" spans="1:26" x14ac:dyDescent="0.2">
      <c r="A929" s="1">
        <v>7</v>
      </c>
      <c r="B929" s="1">
        <v>739</v>
      </c>
      <c r="C929" s="1" t="s">
        <v>11</v>
      </c>
      <c r="D929" s="1">
        <v>5</v>
      </c>
      <c r="F929" s="1">
        <v>11.25</v>
      </c>
      <c r="G929" s="9">
        <v>11.25</v>
      </c>
      <c r="H929" s="2">
        <v>2.3529411764705883</v>
      </c>
      <c r="I929" s="12">
        <v>0.69636572901584171</v>
      </c>
      <c r="J929" s="13">
        <v>24.1</v>
      </c>
      <c r="K929" s="2">
        <v>16.782414069281785</v>
      </c>
    </row>
    <row r="930" spans="1:26" x14ac:dyDescent="0.2">
      <c r="A930" s="1">
        <v>7</v>
      </c>
      <c r="B930" s="1">
        <v>739</v>
      </c>
      <c r="C930" s="1" t="s">
        <v>11</v>
      </c>
      <c r="D930" s="1">
        <v>6</v>
      </c>
      <c r="F930" s="1">
        <v>13.5</v>
      </c>
      <c r="G930" s="9">
        <v>13.5</v>
      </c>
      <c r="H930" s="2">
        <v>3.0769230769230771</v>
      </c>
      <c r="I930" s="12">
        <v>0.65641875432142349</v>
      </c>
      <c r="J930" s="13">
        <v>22.1</v>
      </c>
      <c r="K930" s="2">
        <v>14.506854470503459</v>
      </c>
    </row>
    <row r="931" spans="1:26" x14ac:dyDescent="0.2">
      <c r="A931" s="1">
        <v>7</v>
      </c>
      <c r="B931" s="1">
        <v>739</v>
      </c>
      <c r="C931" s="1" t="s">
        <v>11</v>
      </c>
      <c r="D931" s="1">
        <v>7</v>
      </c>
      <c r="E931" s="1" t="s">
        <v>13</v>
      </c>
      <c r="F931" s="1">
        <v>15.75</v>
      </c>
      <c r="G931" s="9">
        <v>15.75</v>
      </c>
      <c r="H931" s="2">
        <v>3.0769230769230771</v>
      </c>
      <c r="I931" s="12">
        <v>0.71681018447347777</v>
      </c>
      <c r="J931" s="13">
        <v>23.2</v>
      </c>
      <c r="K931" s="2">
        <v>16.629996279784685</v>
      </c>
    </row>
    <row r="932" spans="1:26" x14ac:dyDescent="0.2">
      <c r="A932" s="1">
        <v>7</v>
      </c>
      <c r="B932" s="1">
        <v>739</v>
      </c>
      <c r="C932" s="1" t="s">
        <v>11</v>
      </c>
      <c r="D932" s="1">
        <v>8</v>
      </c>
      <c r="E932" s="1" t="s">
        <v>13</v>
      </c>
      <c r="F932" s="1">
        <v>18</v>
      </c>
      <c r="G932" s="9">
        <v>18</v>
      </c>
      <c r="H932" s="2">
        <v>3.0769230769230771</v>
      </c>
      <c r="I932" s="12">
        <v>0.67180577007822628</v>
      </c>
      <c r="J932" s="13">
        <v>22.3</v>
      </c>
      <c r="K932" s="2">
        <v>14.981268672744445</v>
      </c>
    </row>
    <row r="933" spans="1:26" x14ac:dyDescent="0.2">
      <c r="A933" s="1">
        <v>7</v>
      </c>
      <c r="B933" s="1">
        <v>739</v>
      </c>
      <c r="C933" s="1" t="s">
        <v>11</v>
      </c>
      <c r="D933" s="1">
        <v>9</v>
      </c>
      <c r="E933" s="1" t="s">
        <v>13</v>
      </c>
      <c r="F933" s="1">
        <v>20.25</v>
      </c>
      <c r="G933" s="9">
        <v>20.25</v>
      </c>
      <c r="H933" s="2">
        <v>2.6666666666666665</v>
      </c>
      <c r="I933" s="12">
        <v>0.70150186824849892</v>
      </c>
      <c r="J933" s="13">
        <v>23.2</v>
      </c>
      <c r="K933" s="2">
        <v>16.274843343365177</v>
      </c>
    </row>
    <row r="934" spans="1:26" x14ac:dyDescent="0.2">
      <c r="A934" s="1">
        <v>7</v>
      </c>
      <c r="B934" s="1">
        <v>739</v>
      </c>
      <c r="C934" s="1" t="s">
        <v>10</v>
      </c>
      <c r="D934" s="1">
        <v>1</v>
      </c>
      <c r="E934" s="1">
        <v>1</v>
      </c>
      <c r="F934" s="1">
        <v>-2.25</v>
      </c>
      <c r="G934" s="9">
        <v>2.25</v>
      </c>
      <c r="H934" s="2">
        <v>1.0810810810810811</v>
      </c>
      <c r="I934" s="12">
        <v>0.67090650670906504</v>
      </c>
      <c r="J934" s="13">
        <v>23.87574</v>
      </c>
      <c r="K934" s="2">
        <v>16.018389318493892</v>
      </c>
    </row>
    <row r="935" spans="1:26" x14ac:dyDescent="0.2">
      <c r="A935" s="1">
        <v>7</v>
      </c>
      <c r="B935" s="1">
        <v>739</v>
      </c>
      <c r="C935" s="1" t="s">
        <v>10</v>
      </c>
      <c r="D935" s="1">
        <v>2</v>
      </c>
      <c r="E935" s="1">
        <v>1</v>
      </c>
      <c r="F935" s="1">
        <v>-4.5</v>
      </c>
      <c r="G935" s="9">
        <v>4.5</v>
      </c>
      <c r="H935" s="2">
        <v>1.2903225806451613</v>
      </c>
      <c r="I935" s="12">
        <v>0.68851519225483249</v>
      </c>
      <c r="J935" s="13">
        <v>26.450729999999997</v>
      </c>
      <c r="K935" s="2">
        <v>18.211729451230664</v>
      </c>
      <c r="L935" s="17" t="s">
        <v>14</v>
      </c>
      <c r="M935" s="17"/>
      <c r="N935" s="17"/>
      <c r="O935" s="17"/>
      <c r="P935" s="17" t="s">
        <v>16</v>
      </c>
      <c r="Q935" s="17"/>
      <c r="R935" s="17"/>
      <c r="S935" s="17"/>
      <c r="T935" s="17" t="s">
        <v>15</v>
      </c>
      <c r="U935" s="17"/>
      <c r="V935" s="17"/>
      <c r="W935" s="17"/>
      <c r="X935" s="17" t="s">
        <v>17</v>
      </c>
      <c r="Y935" s="17"/>
      <c r="Z935" s="17"/>
    </row>
    <row r="936" spans="1:26" x14ac:dyDescent="0.2">
      <c r="A936" s="1">
        <v>7</v>
      </c>
      <c r="B936" s="1">
        <v>739</v>
      </c>
      <c r="C936" s="1" t="s">
        <v>10</v>
      </c>
      <c r="D936" s="1">
        <v>3</v>
      </c>
      <c r="F936" s="1">
        <v>-6.75</v>
      </c>
      <c r="G936" s="9">
        <v>6.75</v>
      </c>
      <c r="H936" s="2">
        <v>1.7699115044247786</v>
      </c>
      <c r="I936" s="12">
        <v>0.66937611999797819</v>
      </c>
      <c r="J936" s="13">
        <v>24.963149999999999</v>
      </c>
      <c r="K936" s="2">
        <v>16.709736489927529</v>
      </c>
    </row>
    <row r="937" spans="1:26" x14ac:dyDescent="0.2">
      <c r="A937" s="1">
        <v>7</v>
      </c>
      <c r="B937" s="1">
        <v>739</v>
      </c>
      <c r="C937" s="1" t="s">
        <v>10</v>
      </c>
      <c r="D937" s="1">
        <v>4</v>
      </c>
      <c r="F937" s="1">
        <v>-9</v>
      </c>
      <c r="G937" s="9">
        <v>9</v>
      </c>
      <c r="H937" s="2">
        <v>2.061855670103093</v>
      </c>
      <c r="I937" s="12">
        <v>0.70426883231902926</v>
      </c>
      <c r="J937" s="13">
        <v>23.403729999999999</v>
      </c>
      <c r="K937" s="2">
        <v>16.482517599009835</v>
      </c>
    </row>
    <row r="938" spans="1:26" x14ac:dyDescent="0.2">
      <c r="A938" s="1">
        <v>7</v>
      </c>
      <c r="B938" s="1">
        <v>739</v>
      </c>
      <c r="C938" s="1" t="s">
        <v>10</v>
      </c>
      <c r="D938" s="1">
        <v>5</v>
      </c>
      <c r="E938" s="1" t="s">
        <v>13</v>
      </c>
      <c r="F938" s="1">
        <v>-11.25</v>
      </c>
      <c r="G938" s="9">
        <v>11.25</v>
      </c>
      <c r="H938" s="2">
        <v>2.3529411764705883</v>
      </c>
      <c r="I938" s="12">
        <v>0.69797485615856647</v>
      </c>
      <c r="J938" s="13">
        <v>23.546339999999997</v>
      </c>
      <c r="K938" s="2">
        <v>16.434753274560698</v>
      </c>
    </row>
    <row r="939" spans="1:26" x14ac:dyDescent="0.2">
      <c r="A939" s="1">
        <v>7</v>
      </c>
      <c r="B939" s="1">
        <v>739</v>
      </c>
      <c r="C939" s="1" t="s">
        <v>10</v>
      </c>
      <c r="D939" s="1">
        <v>6</v>
      </c>
      <c r="E939" s="1" t="s">
        <v>13</v>
      </c>
      <c r="F939" s="1">
        <v>-13.5</v>
      </c>
      <c r="G939" s="9">
        <v>13.5</v>
      </c>
      <c r="H939" s="2">
        <v>2.3529411764705883</v>
      </c>
      <c r="I939" s="12">
        <v>0.68478511263488195</v>
      </c>
      <c r="J939" s="13">
        <v>23.40944</v>
      </c>
      <c r="K939" s="2">
        <v>16.030436007119512</v>
      </c>
    </row>
    <row r="940" spans="1:26" x14ac:dyDescent="0.2">
      <c r="A940" s="1">
        <v>8</v>
      </c>
      <c r="B940" s="7">
        <v>856</v>
      </c>
      <c r="C940" s="1" t="s">
        <v>11</v>
      </c>
      <c r="D940" s="1">
        <v>1</v>
      </c>
      <c r="E940" s="1" t="s">
        <v>13</v>
      </c>
      <c r="F940" s="1">
        <v>2.25</v>
      </c>
      <c r="G940" s="9">
        <v>2.25</v>
      </c>
      <c r="H940" s="2">
        <v>1.6460905349794239</v>
      </c>
      <c r="I940" s="12">
        <v>0.70410458694803457</v>
      </c>
      <c r="J940" s="13">
        <v>21.5</v>
      </c>
      <c r="K940" s="2">
        <v>15.138248619382743</v>
      </c>
    </row>
    <row r="941" spans="1:26" x14ac:dyDescent="0.2">
      <c r="A941" s="1">
        <v>8</v>
      </c>
      <c r="B941" s="1">
        <v>856</v>
      </c>
      <c r="C941" s="1" t="s">
        <v>11</v>
      </c>
      <c r="D941" s="1">
        <v>2</v>
      </c>
      <c r="E941" s="1" t="s">
        <v>13</v>
      </c>
      <c r="F941" s="1">
        <v>4.5</v>
      </c>
      <c r="G941" s="9">
        <v>4.5</v>
      </c>
      <c r="H941" s="2">
        <v>1.8181818181818181</v>
      </c>
      <c r="I941" s="12">
        <v>0.70435906109435087</v>
      </c>
      <c r="J941" s="13">
        <v>22.2</v>
      </c>
      <c r="K941" s="2">
        <v>15.636771156294589</v>
      </c>
    </row>
    <row r="942" spans="1:26" x14ac:dyDescent="0.2">
      <c r="A942" s="1">
        <v>8</v>
      </c>
      <c r="B942" s="1">
        <v>856</v>
      </c>
      <c r="C942" s="1" t="s">
        <v>11</v>
      </c>
      <c r="D942" s="1">
        <v>3</v>
      </c>
      <c r="F942" s="1">
        <v>6.75</v>
      </c>
      <c r="G942" s="9">
        <v>6.75</v>
      </c>
      <c r="H942" s="2">
        <v>1.3333333333333333</v>
      </c>
      <c r="I942" s="12">
        <v>0.70540830042787928</v>
      </c>
      <c r="J942" s="13">
        <v>22.9</v>
      </c>
      <c r="K942" s="2">
        <v>16.153850079798435</v>
      </c>
    </row>
    <row r="943" spans="1:26" x14ac:dyDescent="0.2">
      <c r="A943" s="1">
        <v>8</v>
      </c>
      <c r="B943" s="1">
        <v>856</v>
      </c>
      <c r="C943" s="1" t="s">
        <v>11</v>
      </c>
      <c r="D943" s="1">
        <v>4</v>
      </c>
      <c r="F943" s="1">
        <v>9</v>
      </c>
      <c r="G943" s="9">
        <v>9</v>
      </c>
      <c r="H943" s="2">
        <v>1.25</v>
      </c>
      <c r="I943" s="12">
        <v>0.66819265625999047</v>
      </c>
      <c r="J943" s="13">
        <v>23</v>
      </c>
      <c r="K943" s="2">
        <v>15.368431093979781</v>
      </c>
    </row>
    <row r="944" spans="1:26" x14ac:dyDescent="0.2">
      <c r="A944" s="1">
        <v>8</v>
      </c>
      <c r="B944" s="1">
        <v>856</v>
      </c>
      <c r="C944" s="1" t="s">
        <v>11</v>
      </c>
      <c r="D944" s="1">
        <v>5</v>
      </c>
      <c r="F944" s="1">
        <v>11.25</v>
      </c>
      <c r="G944" s="9">
        <v>11.25</v>
      </c>
      <c r="H944" s="2">
        <v>0.81632653061224492</v>
      </c>
      <c r="I944" s="12">
        <v>0.61463190371865117</v>
      </c>
      <c r="J944" s="13">
        <v>22.2</v>
      </c>
      <c r="K944" s="2">
        <v>13.644828262554057</v>
      </c>
    </row>
    <row r="945" spans="1:26" x14ac:dyDescent="0.2">
      <c r="A945" s="1">
        <v>8</v>
      </c>
      <c r="B945" s="1">
        <v>856</v>
      </c>
      <c r="C945" s="1" t="s">
        <v>11</v>
      </c>
      <c r="D945" s="1">
        <v>6</v>
      </c>
      <c r="E945" s="1" t="s">
        <v>13</v>
      </c>
      <c r="F945" s="1">
        <v>13.5</v>
      </c>
      <c r="G945" s="9">
        <v>13.5</v>
      </c>
      <c r="H945" s="2">
        <v>0.90909090909090906</v>
      </c>
      <c r="I945" s="12">
        <v>0.60698292115686003</v>
      </c>
      <c r="J945" s="13">
        <v>22.7</v>
      </c>
      <c r="K945" s="2">
        <v>13.778512310260723</v>
      </c>
    </row>
    <row r="946" spans="1:26" x14ac:dyDescent="0.2">
      <c r="A946" s="1">
        <v>8</v>
      </c>
      <c r="B946" s="1">
        <v>856</v>
      </c>
      <c r="C946" s="1" t="s">
        <v>11</v>
      </c>
      <c r="D946" s="1">
        <v>7</v>
      </c>
      <c r="E946" s="1" t="s">
        <v>13</v>
      </c>
      <c r="F946" s="1">
        <v>15.75</v>
      </c>
      <c r="G946" s="9">
        <v>15.75</v>
      </c>
      <c r="H946" s="2">
        <v>2.1052631578947367</v>
      </c>
      <c r="I946" s="12">
        <v>0.67732439496695862</v>
      </c>
      <c r="J946" s="13">
        <v>22.6</v>
      </c>
      <c r="K946" s="2">
        <v>15.307531326253265</v>
      </c>
    </row>
    <row r="947" spans="1:26" x14ac:dyDescent="0.2">
      <c r="A947" s="1">
        <v>8</v>
      </c>
      <c r="B947" s="1">
        <v>856</v>
      </c>
      <c r="C947" s="1" t="s">
        <v>10</v>
      </c>
      <c r="D947" s="1">
        <v>1</v>
      </c>
      <c r="E947" s="1" t="s">
        <v>13</v>
      </c>
      <c r="F947" s="1">
        <v>-2.25</v>
      </c>
      <c r="G947" s="9">
        <v>2.25</v>
      </c>
      <c r="H947" s="2">
        <v>1.4814814814814814</v>
      </c>
      <c r="I947" s="12">
        <v>0.70677916353027981</v>
      </c>
      <c r="J947" s="13">
        <v>22.9</v>
      </c>
      <c r="K947" s="2">
        <v>16.185242844843408</v>
      </c>
    </row>
    <row r="948" spans="1:26" x14ac:dyDescent="0.2">
      <c r="A948" s="1">
        <v>8</v>
      </c>
      <c r="B948" s="1">
        <v>856</v>
      </c>
      <c r="C948" s="1" t="s">
        <v>10</v>
      </c>
      <c r="D948" s="1">
        <v>2</v>
      </c>
      <c r="E948" s="1" t="s">
        <v>13</v>
      </c>
      <c r="F948" s="1">
        <v>-4.5</v>
      </c>
      <c r="G948" s="9">
        <v>4.5</v>
      </c>
      <c r="H948" s="2">
        <v>1.3333333333333333</v>
      </c>
      <c r="I948" s="12">
        <v>0.69759531465348823</v>
      </c>
      <c r="J948" s="13">
        <v>24.9</v>
      </c>
      <c r="K948" s="2">
        <v>17.37012333487186</v>
      </c>
    </row>
    <row r="949" spans="1:26" x14ac:dyDescent="0.2">
      <c r="A949" s="1">
        <v>8</v>
      </c>
      <c r="B949" s="1">
        <v>856</v>
      </c>
      <c r="C949" s="1" t="s">
        <v>10</v>
      </c>
      <c r="D949" s="1">
        <v>3</v>
      </c>
      <c r="F949" s="1">
        <v>-6.75</v>
      </c>
      <c r="G949" s="9">
        <v>6.75</v>
      </c>
      <c r="H949" s="2">
        <v>1.0810810810810811</v>
      </c>
      <c r="I949" s="12">
        <v>0.68336200392983559</v>
      </c>
      <c r="J949" s="13">
        <v>24.8</v>
      </c>
      <c r="K949" s="2">
        <v>16.94737769745992</v>
      </c>
    </row>
    <row r="950" spans="1:26" x14ac:dyDescent="0.2">
      <c r="A950" s="1">
        <v>8</v>
      </c>
      <c r="B950" s="1">
        <v>856</v>
      </c>
      <c r="C950" s="1" t="s">
        <v>10</v>
      </c>
      <c r="D950" s="1">
        <v>4</v>
      </c>
      <c r="F950" s="1">
        <v>-9</v>
      </c>
      <c r="G950" s="9">
        <v>9</v>
      </c>
      <c r="H950" s="2">
        <v>0.86956521739130432</v>
      </c>
      <c r="I950" s="12">
        <v>0.66290526756578427</v>
      </c>
      <c r="J950" s="13">
        <v>25.2</v>
      </c>
      <c r="K950" s="2">
        <v>16.705212742657764</v>
      </c>
      <c r="L950" s="17" t="s">
        <v>14</v>
      </c>
      <c r="M950" s="17"/>
      <c r="N950" s="17"/>
      <c r="O950" s="17"/>
      <c r="P950" s="17" t="s">
        <v>16</v>
      </c>
      <c r="Q950" s="17"/>
      <c r="R950" s="17"/>
      <c r="S950" s="17"/>
      <c r="T950" s="17" t="s">
        <v>15</v>
      </c>
      <c r="U950" s="17"/>
      <c r="V950" s="17"/>
      <c r="W950" s="17"/>
      <c r="X950" s="17" t="s">
        <v>17</v>
      </c>
      <c r="Y950" s="17"/>
      <c r="Z950" s="17"/>
    </row>
    <row r="951" spans="1:26" x14ac:dyDescent="0.2">
      <c r="A951" s="1">
        <v>8</v>
      </c>
      <c r="B951" s="1">
        <v>856</v>
      </c>
      <c r="C951" s="1" t="s">
        <v>10</v>
      </c>
      <c r="D951" s="1">
        <v>5</v>
      </c>
      <c r="E951" s="1" t="s">
        <v>13</v>
      </c>
      <c r="F951" s="1">
        <v>-11.25</v>
      </c>
      <c r="G951" s="9">
        <v>11.25</v>
      </c>
      <c r="H951" s="2">
        <v>0.86956521739130432</v>
      </c>
      <c r="I951" s="12">
        <v>0.64822232932891743</v>
      </c>
      <c r="J951" s="13">
        <v>25.8</v>
      </c>
      <c r="K951" s="2">
        <v>16.72413609668607</v>
      </c>
    </row>
    <row r="952" spans="1:26" x14ac:dyDescent="0.2">
      <c r="A952" s="1">
        <v>8</v>
      </c>
      <c r="B952" s="1">
        <v>856</v>
      </c>
      <c r="C952" s="1" t="s">
        <v>10</v>
      </c>
      <c r="D952" s="1">
        <v>6</v>
      </c>
      <c r="E952" s="1" t="s">
        <v>13</v>
      </c>
      <c r="F952" s="1">
        <v>-13.5</v>
      </c>
      <c r="G952" s="9">
        <v>13.5</v>
      </c>
      <c r="H952" s="2">
        <v>1.2903225806451613</v>
      </c>
      <c r="I952" s="12">
        <v>0.67058850492959499</v>
      </c>
      <c r="J952" s="13">
        <v>24.3</v>
      </c>
      <c r="K952" s="2">
        <v>16.295300669789157</v>
      </c>
    </row>
    <row r="953" spans="1:26" x14ac:dyDescent="0.2">
      <c r="A953" s="1">
        <v>8</v>
      </c>
      <c r="B953" s="7">
        <v>857</v>
      </c>
      <c r="C953" s="1" t="s">
        <v>11</v>
      </c>
      <c r="D953" s="1">
        <v>4</v>
      </c>
      <c r="F953" s="1">
        <v>9</v>
      </c>
      <c r="G953" s="9">
        <v>9</v>
      </c>
      <c r="H953" s="2">
        <v>1.5384615384615385</v>
      </c>
      <c r="I953" s="12">
        <v>0.73371177580855418</v>
      </c>
      <c r="J953" s="13">
        <v>26.2</v>
      </c>
      <c r="K953" s="2">
        <v>19.223248526184118</v>
      </c>
    </row>
    <row r="954" spans="1:26" x14ac:dyDescent="0.2">
      <c r="A954" s="1">
        <v>8</v>
      </c>
      <c r="B954" s="1">
        <v>857</v>
      </c>
      <c r="C954" s="1" t="s">
        <v>11</v>
      </c>
      <c r="D954" s="1">
        <v>5</v>
      </c>
      <c r="F954" s="1">
        <v>11.25</v>
      </c>
      <c r="G954" s="9">
        <v>11.25</v>
      </c>
      <c r="H954" s="2">
        <v>1.6</v>
      </c>
      <c r="I954" s="12">
        <v>0.7059122277248755</v>
      </c>
      <c r="J954" s="13">
        <v>25.4</v>
      </c>
      <c r="K954" s="2">
        <v>17.930170584211837</v>
      </c>
    </row>
    <row r="955" spans="1:26" x14ac:dyDescent="0.2">
      <c r="A955" s="1">
        <v>8</v>
      </c>
      <c r="B955" s="1">
        <v>857</v>
      </c>
      <c r="C955" s="1" t="s">
        <v>11</v>
      </c>
      <c r="D955" s="1">
        <v>6</v>
      </c>
      <c r="F955" s="1">
        <v>13.5</v>
      </c>
      <c r="G955" s="9">
        <v>13.5</v>
      </c>
      <c r="H955" s="2">
        <v>1.25</v>
      </c>
      <c r="I955" s="12">
        <v>0.68543740831478384</v>
      </c>
      <c r="J955" s="13">
        <v>25.3</v>
      </c>
      <c r="K955" s="2">
        <v>17.341566430364033</v>
      </c>
    </row>
    <row r="956" spans="1:26" x14ac:dyDescent="0.2">
      <c r="A956" s="1">
        <v>8</v>
      </c>
      <c r="B956" s="1">
        <v>857</v>
      </c>
      <c r="C956" s="1" t="s">
        <v>11</v>
      </c>
      <c r="D956" s="1">
        <v>7</v>
      </c>
      <c r="E956" s="1" t="s">
        <v>13</v>
      </c>
      <c r="F956" s="1">
        <v>15.75</v>
      </c>
      <c r="G956" s="9">
        <v>15.75</v>
      </c>
      <c r="H956" s="2">
        <v>1.1428571428571428</v>
      </c>
      <c r="I956" s="12">
        <v>0.64224751785764633</v>
      </c>
      <c r="J956" s="13">
        <v>23.5</v>
      </c>
      <c r="K956" s="2">
        <v>15.09281666965469</v>
      </c>
    </row>
    <row r="957" spans="1:26" x14ac:dyDescent="0.2">
      <c r="A957" s="1">
        <v>8</v>
      </c>
      <c r="B957" s="1">
        <v>857</v>
      </c>
      <c r="C957" s="1" t="s">
        <v>11</v>
      </c>
      <c r="D957" s="1">
        <v>8</v>
      </c>
      <c r="E957" s="1" t="s">
        <v>13</v>
      </c>
      <c r="F957" s="1">
        <v>18</v>
      </c>
      <c r="G957" s="9">
        <v>18</v>
      </c>
      <c r="H957" s="2">
        <v>1.8181818181818181</v>
      </c>
      <c r="I957" s="12">
        <v>0.68686705236901979</v>
      </c>
      <c r="J957" s="13">
        <v>24.4</v>
      </c>
      <c r="K957" s="2">
        <v>16.759556077804081</v>
      </c>
    </row>
    <row r="958" spans="1:26" x14ac:dyDescent="0.2">
      <c r="A958" s="1">
        <v>8</v>
      </c>
      <c r="B958" s="1">
        <v>857</v>
      </c>
      <c r="C958" s="1" t="s">
        <v>11</v>
      </c>
      <c r="D958" s="1">
        <v>9</v>
      </c>
      <c r="E958" s="1" t="s">
        <v>13</v>
      </c>
      <c r="F958" s="1">
        <v>20.25</v>
      </c>
      <c r="G958" s="9">
        <v>20.25</v>
      </c>
      <c r="H958" s="2">
        <v>1.8181818181818181</v>
      </c>
      <c r="I958" s="12">
        <v>0.71668497966027422</v>
      </c>
      <c r="J958" s="13">
        <v>23.1</v>
      </c>
      <c r="K958" s="2">
        <v>16.555423030152333</v>
      </c>
    </row>
    <row r="959" spans="1:26" x14ac:dyDescent="0.2">
      <c r="A959" s="1">
        <v>8</v>
      </c>
      <c r="B959" s="1">
        <v>857</v>
      </c>
      <c r="C959" s="1" t="s">
        <v>10</v>
      </c>
      <c r="D959" s="1">
        <v>1</v>
      </c>
      <c r="E959" s="1">
        <v>1</v>
      </c>
      <c r="F959" s="1">
        <v>-2.25</v>
      </c>
      <c r="G959" s="9">
        <v>2.25</v>
      </c>
      <c r="H959" s="2">
        <v>1.6666666666666667</v>
      </c>
      <c r="I959" s="12">
        <v>0.77301238777717673</v>
      </c>
      <c r="J959" s="13">
        <v>20.6</v>
      </c>
      <c r="K959" s="2">
        <v>15.924055188209842</v>
      </c>
    </row>
    <row r="960" spans="1:26" x14ac:dyDescent="0.2">
      <c r="A960" s="1">
        <v>8</v>
      </c>
      <c r="B960" s="1">
        <v>857</v>
      </c>
      <c r="C960" s="1" t="s">
        <v>10</v>
      </c>
      <c r="D960" s="1">
        <v>2</v>
      </c>
      <c r="F960" s="1">
        <v>-4.5</v>
      </c>
      <c r="G960" s="9">
        <v>4.5</v>
      </c>
      <c r="H960" s="2">
        <v>1.6666666666666667</v>
      </c>
      <c r="I960" s="12">
        <v>0.77532673691317588</v>
      </c>
      <c r="J960" s="13">
        <v>24.4</v>
      </c>
      <c r="K960" s="2">
        <v>18.917972380681494</v>
      </c>
    </row>
    <row r="961" spans="1:26" x14ac:dyDescent="0.2">
      <c r="A961" s="1">
        <v>8</v>
      </c>
      <c r="B961" s="1">
        <v>857</v>
      </c>
      <c r="C961" s="1" t="s">
        <v>10</v>
      </c>
      <c r="D961" s="1">
        <v>3</v>
      </c>
      <c r="F961" s="1">
        <v>-6.75</v>
      </c>
      <c r="G961" s="9">
        <v>6.75</v>
      </c>
      <c r="H961" s="2">
        <v>1.6</v>
      </c>
      <c r="I961" s="12">
        <v>0.75764001537349701</v>
      </c>
      <c r="J961" s="13">
        <v>26.2</v>
      </c>
      <c r="K961" s="2">
        <v>19.85016840278562</v>
      </c>
    </row>
    <row r="962" spans="1:26" x14ac:dyDescent="0.2">
      <c r="A962" s="1">
        <v>8</v>
      </c>
      <c r="B962" s="1">
        <v>857</v>
      </c>
      <c r="C962" s="1" t="s">
        <v>10</v>
      </c>
      <c r="D962" s="1">
        <v>4</v>
      </c>
      <c r="F962" s="1">
        <v>-9</v>
      </c>
      <c r="G962" s="9">
        <v>9</v>
      </c>
      <c r="H962" s="2">
        <v>1.1111111111111112</v>
      </c>
      <c r="I962" s="12">
        <v>0.74576297831922822</v>
      </c>
      <c r="J962" s="13">
        <v>26.3</v>
      </c>
      <c r="K962" s="2">
        <v>19.613566329795702</v>
      </c>
    </row>
    <row r="963" spans="1:26" x14ac:dyDescent="0.2">
      <c r="A963" s="1">
        <v>8</v>
      </c>
      <c r="B963" s="1">
        <v>857</v>
      </c>
      <c r="C963" s="1" t="s">
        <v>10</v>
      </c>
      <c r="D963" s="1">
        <v>5</v>
      </c>
      <c r="F963" s="1">
        <v>-11.25</v>
      </c>
      <c r="G963" s="9">
        <v>11.25</v>
      </c>
      <c r="H963" s="2">
        <v>1.2121212121212122</v>
      </c>
      <c r="I963" s="12">
        <v>0.70580624929232982</v>
      </c>
      <c r="J963" s="13">
        <v>25.8</v>
      </c>
      <c r="K963" s="2">
        <v>18.209801231742109</v>
      </c>
      <c r="L963" s="17" t="s">
        <v>14</v>
      </c>
      <c r="M963" s="17"/>
      <c r="N963" s="17"/>
      <c r="O963" s="17"/>
      <c r="P963" s="17" t="s">
        <v>16</v>
      </c>
      <c r="Q963" s="17"/>
      <c r="R963" s="17"/>
      <c r="S963" s="17"/>
      <c r="T963" s="17" t="s">
        <v>15</v>
      </c>
      <c r="U963" s="17"/>
      <c r="V963" s="17"/>
      <c r="W963" s="17"/>
      <c r="X963" s="17" t="s">
        <v>17</v>
      </c>
      <c r="Y963" s="17"/>
      <c r="Z963" s="17"/>
    </row>
    <row r="964" spans="1:26" x14ac:dyDescent="0.2">
      <c r="A964" s="1">
        <v>8</v>
      </c>
      <c r="B964" s="1">
        <v>857</v>
      </c>
      <c r="C964" s="1" t="s">
        <v>10</v>
      </c>
      <c r="D964" s="1">
        <v>6</v>
      </c>
      <c r="F964" s="1">
        <v>-13.5</v>
      </c>
      <c r="G964" s="9">
        <v>13.5</v>
      </c>
      <c r="H964" s="2">
        <v>1.1111111111111112</v>
      </c>
      <c r="I964" s="12">
        <v>0.66334584272561437</v>
      </c>
      <c r="J964" s="13">
        <v>23.4</v>
      </c>
      <c r="K964" s="2">
        <v>15.522292719779376</v>
      </c>
    </row>
    <row r="965" spans="1:26" x14ac:dyDescent="0.2">
      <c r="A965" s="1">
        <v>8</v>
      </c>
      <c r="B965" s="1">
        <v>857</v>
      </c>
      <c r="C965" s="1" t="s">
        <v>10</v>
      </c>
      <c r="D965" s="1">
        <v>7</v>
      </c>
      <c r="E965" s="1" t="s">
        <v>13</v>
      </c>
      <c r="F965" s="1">
        <v>-15.75</v>
      </c>
      <c r="G965" s="9">
        <v>15.75</v>
      </c>
      <c r="H965" s="2">
        <v>1.4285714285714286</v>
      </c>
      <c r="I965" s="12">
        <v>0.70245209766953809</v>
      </c>
      <c r="J965" s="13">
        <v>24.6</v>
      </c>
      <c r="K965" s="2">
        <v>17.280321602670636</v>
      </c>
    </row>
    <row r="966" spans="1:26" x14ac:dyDescent="0.2">
      <c r="A966" s="1">
        <v>8</v>
      </c>
      <c r="B966" s="1">
        <v>857</v>
      </c>
      <c r="C966" s="1" t="s">
        <v>10</v>
      </c>
      <c r="D966" s="1">
        <v>8</v>
      </c>
      <c r="E966" s="1" t="s">
        <v>13</v>
      </c>
      <c r="F966" s="1">
        <v>-18</v>
      </c>
      <c r="G966" s="9">
        <v>18</v>
      </c>
      <c r="H966" s="2">
        <v>1.8181818181818181</v>
      </c>
      <c r="I966" s="12">
        <v>0.74314909552188302</v>
      </c>
      <c r="J966" s="13">
        <v>25.3</v>
      </c>
      <c r="K966" s="2">
        <v>18.801672116703642</v>
      </c>
    </row>
    <row r="967" spans="1:26" x14ac:dyDescent="0.2">
      <c r="A967" s="1">
        <v>8</v>
      </c>
      <c r="B967" s="7">
        <v>863</v>
      </c>
      <c r="C967" s="1" t="s">
        <v>11</v>
      </c>
      <c r="D967" s="1">
        <v>3</v>
      </c>
      <c r="F967" s="1">
        <v>6.75</v>
      </c>
      <c r="G967" s="9">
        <v>6.75</v>
      </c>
      <c r="H967" s="2">
        <v>1.6666666666666667</v>
      </c>
      <c r="I967" s="12">
        <v>0.69270920688420867</v>
      </c>
      <c r="J967" s="13">
        <v>21.9</v>
      </c>
      <c r="K967" s="2">
        <v>15.170331630764169</v>
      </c>
    </row>
    <row r="968" spans="1:26" x14ac:dyDescent="0.2">
      <c r="A968" s="1">
        <v>8</v>
      </c>
      <c r="B968" s="1">
        <v>863</v>
      </c>
      <c r="C968" s="1" t="s">
        <v>11</v>
      </c>
      <c r="D968" s="1">
        <v>4</v>
      </c>
      <c r="F968" s="1">
        <v>9</v>
      </c>
      <c r="G968" s="9">
        <v>9</v>
      </c>
      <c r="H968" s="2">
        <v>1.3333333333333333</v>
      </c>
      <c r="I968" s="12">
        <v>0.70681939586558917</v>
      </c>
      <c r="J968" s="13">
        <v>24.2</v>
      </c>
      <c r="K968" s="2">
        <v>17.105029379947258</v>
      </c>
    </row>
    <row r="969" spans="1:26" x14ac:dyDescent="0.2">
      <c r="A969" s="1">
        <v>8</v>
      </c>
      <c r="B969" s="1">
        <v>863</v>
      </c>
      <c r="C969" s="1" t="s">
        <v>11</v>
      </c>
      <c r="D969" s="1">
        <v>5</v>
      </c>
      <c r="F969" s="1">
        <v>11.25</v>
      </c>
      <c r="G969" s="9">
        <v>11.25</v>
      </c>
      <c r="H969" s="2">
        <v>1.4285714285714286</v>
      </c>
      <c r="I969" s="12">
        <v>0.70822340183582688</v>
      </c>
      <c r="J969" s="13">
        <v>24.3</v>
      </c>
      <c r="K969" s="2">
        <v>17.209828664610594</v>
      </c>
    </row>
    <row r="970" spans="1:26" x14ac:dyDescent="0.2">
      <c r="A970" s="1">
        <v>8</v>
      </c>
      <c r="B970" s="1">
        <v>863</v>
      </c>
      <c r="C970" s="1" t="s">
        <v>11</v>
      </c>
      <c r="D970" s="1">
        <v>6</v>
      </c>
      <c r="F970" s="1">
        <v>13.5</v>
      </c>
      <c r="G970" s="9">
        <v>13.5</v>
      </c>
      <c r="H970" s="2">
        <v>2</v>
      </c>
      <c r="I970" s="12">
        <v>0.69297074799656022</v>
      </c>
      <c r="J970" s="13">
        <v>24.3</v>
      </c>
      <c r="K970" s="2">
        <v>16.839189176316413</v>
      </c>
    </row>
    <row r="971" spans="1:26" x14ac:dyDescent="0.2">
      <c r="A971" s="1">
        <v>8</v>
      </c>
      <c r="B971" s="1">
        <v>863</v>
      </c>
      <c r="C971" s="1" t="s">
        <v>11</v>
      </c>
      <c r="D971" s="1">
        <v>7</v>
      </c>
      <c r="F971" s="1">
        <v>15.75</v>
      </c>
      <c r="G971" s="9">
        <v>15.75</v>
      </c>
      <c r="H971" s="2">
        <v>1.3333333333333333</v>
      </c>
      <c r="I971" s="12">
        <v>0.68557327640759413</v>
      </c>
      <c r="J971" s="13">
        <v>25.5</v>
      </c>
      <c r="K971" s="2">
        <v>17.48211854839365</v>
      </c>
    </row>
    <row r="972" spans="1:26" x14ac:dyDescent="0.2">
      <c r="A972" s="1">
        <v>8</v>
      </c>
      <c r="B972" s="1">
        <v>863</v>
      </c>
      <c r="C972" s="1" t="s">
        <v>11</v>
      </c>
      <c r="D972" s="1">
        <v>8</v>
      </c>
      <c r="E972" s="1" t="s">
        <v>13</v>
      </c>
      <c r="F972" s="1">
        <v>18</v>
      </c>
      <c r="G972" s="9">
        <v>18</v>
      </c>
      <c r="H972" s="2">
        <v>2.8571428571428572</v>
      </c>
      <c r="I972" s="12">
        <v>0.68474312978890162</v>
      </c>
      <c r="J972" s="13">
        <v>25.2</v>
      </c>
      <c r="K972" s="2">
        <v>17.25552687068032</v>
      </c>
    </row>
    <row r="973" spans="1:26" x14ac:dyDescent="0.2">
      <c r="A973" s="1">
        <v>8</v>
      </c>
      <c r="B973" s="1">
        <v>863</v>
      </c>
      <c r="C973" s="1" t="s">
        <v>11</v>
      </c>
      <c r="D973" s="1">
        <v>9</v>
      </c>
      <c r="E973" s="1" t="s">
        <v>13</v>
      </c>
      <c r="F973" s="1">
        <v>20.25</v>
      </c>
      <c r="G973" s="9">
        <v>20.25</v>
      </c>
      <c r="H973" s="2">
        <v>2.2222222222222223</v>
      </c>
      <c r="I973" s="12">
        <v>0.67214590791246376</v>
      </c>
      <c r="J973" s="13">
        <v>23.8</v>
      </c>
      <c r="K973" s="2">
        <v>15.997072608316637</v>
      </c>
    </row>
    <row r="974" spans="1:26" x14ac:dyDescent="0.2">
      <c r="A974" s="1">
        <v>8</v>
      </c>
      <c r="B974" s="1">
        <v>863</v>
      </c>
      <c r="C974" s="1" t="s">
        <v>11</v>
      </c>
      <c r="D974" s="1">
        <v>10</v>
      </c>
      <c r="E974" s="1" t="s">
        <v>13</v>
      </c>
      <c r="F974" s="1">
        <v>22.5</v>
      </c>
      <c r="G974" s="9">
        <v>22.5</v>
      </c>
      <c r="H974" s="2">
        <v>2.5</v>
      </c>
      <c r="I974" s="12">
        <v>0.66572199926651521</v>
      </c>
      <c r="J974" s="13">
        <v>23.9</v>
      </c>
      <c r="K974" s="2">
        <v>15.910755782469714</v>
      </c>
    </row>
    <row r="975" spans="1:26" x14ac:dyDescent="0.2">
      <c r="A975" s="1">
        <v>8</v>
      </c>
      <c r="B975" s="1">
        <v>863</v>
      </c>
      <c r="C975" s="1" t="s">
        <v>11</v>
      </c>
      <c r="D975" s="1">
        <v>11</v>
      </c>
      <c r="E975" s="1" t="s">
        <v>13</v>
      </c>
      <c r="F975" s="1">
        <v>24.75</v>
      </c>
      <c r="G975" s="9">
        <v>24.75</v>
      </c>
      <c r="H975" s="2">
        <v>2.1052631578947367</v>
      </c>
      <c r="I975" s="12">
        <v>0.67757773069450633</v>
      </c>
      <c r="J975" s="13">
        <v>23.4</v>
      </c>
      <c r="K975" s="2">
        <v>15.855318898251447</v>
      </c>
    </row>
    <row r="976" spans="1:26" x14ac:dyDescent="0.2">
      <c r="A976" s="1">
        <v>8</v>
      </c>
      <c r="B976" s="1">
        <v>863</v>
      </c>
      <c r="C976" s="1" t="s">
        <v>10</v>
      </c>
      <c r="D976" s="1">
        <v>1</v>
      </c>
      <c r="E976" s="1" t="s">
        <v>13</v>
      </c>
      <c r="F976" s="1">
        <v>-2.25</v>
      </c>
      <c r="G976" s="9">
        <v>2.25</v>
      </c>
      <c r="H976" s="2">
        <v>1.4814814814814814</v>
      </c>
      <c r="I976" s="12">
        <v>0.72651737246294501</v>
      </c>
      <c r="J976" s="13">
        <v>23.7</v>
      </c>
      <c r="K976" s="2">
        <v>17.218461727371796</v>
      </c>
    </row>
    <row r="977" spans="1:26" x14ac:dyDescent="0.2">
      <c r="A977" s="1">
        <v>8</v>
      </c>
      <c r="B977" s="1">
        <v>863</v>
      </c>
      <c r="C977" s="1" t="s">
        <v>10</v>
      </c>
      <c r="D977" s="1">
        <v>2</v>
      </c>
      <c r="E977" s="1" t="s">
        <v>13</v>
      </c>
      <c r="F977" s="1">
        <v>-4.5</v>
      </c>
      <c r="G977" s="9">
        <v>4.5</v>
      </c>
      <c r="H977" s="2">
        <v>1.5384615384615385</v>
      </c>
      <c r="I977" s="12">
        <v>0.71276914451697193</v>
      </c>
      <c r="J977" s="13">
        <v>24.8</v>
      </c>
      <c r="K977" s="2">
        <v>17.676674784020904</v>
      </c>
      <c r="L977" s="17" t="s">
        <v>14</v>
      </c>
      <c r="M977" s="17"/>
      <c r="N977" s="17"/>
      <c r="O977" s="17"/>
      <c r="P977" s="17" t="s">
        <v>16</v>
      </c>
      <c r="Q977" s="17"/>
      <c r="R977" s="17"/>
      <c r="S977" s="17"/>
      <c r="T977" s="17" t="s">
        <v>15</v>
      </c>
      <c r="U977" s="17"/>
      <c r="V977" s="17"/>
      <c r="W977" s="17"/>
      <c r="X977" s="17" t="s">
        <v>17</v>
      </c>
      <c r="Y977" s="17"/>
      <c r="Z977" s="17"/>
    </row>
    <row r="978" spans="1:26" x14ac:dyDescent="0.2">
      <c r="A978" s="1">
        <v>8</v>
      </c>
      <c r="B978" s="1">
        <v>863</v>
      </c>
      <c r="C978" s="1" t="s">
        <v>10</v>
      </c>
      <c r="D978" s="1">
        <v>3</v>
      </c>
      <c r="F978" s="1">
        <v>-6.75</v>
      </c>
      <c r="G978" s="9">
        <v>6.75</v>
      </c>
      <c r="H978" s="2">
        <v>1.7391304347826086</v>
      </c>
      <c r="I978" s="12">
        <v>0.69953986453984163</v>
      </c>
      <c r="J978" s="13">
        <v>24.9</v>
      </c>
      <c r="K978" s="2">
        <v>17.418542627042054</v>
      </c>
    </row>
    <row r="979" spans="1:26" x14ac:dyDescent="0.2">
      <c r="A979" s="1">
        <v>8</v>
      </c>
      <c r="B979" s="1">
        <v>863</v>
      </c>
      <c r="C979" s="1" t="s">
        <v>10</v>
      </c>
      <c r="D979" s="1">
        <v>4</v>
      </c>
      <c r="F979" s="1">
        <v>-9</v>
      </c>
      <c r="G979" s="9">
        <v>9</v>
      </c>
      <c r="H979" s="2">
        <v>2.1052631578947367</v>
      </c>
      <c r="I979" s="12">
        <v>0.72724746645267924</v>
      </c>
      <c r="J979" s="13">
        <v>26.4</v>
      </c>
      <c r="K979" s="2">
        <v>19.199333114350733</v>
      </c>
    </row>
    <row r="980" spans="1:26" x14ac:dyDescent="0.2">
      <c r="A980" s="1">
        <v>8</v>
      </c>
      <c r="B980" s="1">
        <v>863</v>
      </c>
      <c r="C980" s="1" t="s">
        <v>10</v>
      </c>
      <c r="D980" s="1">
        <v>5</v>
      </c>
      <c r="F980" s="1">
        <v>-11.25</v>
      </c>
      <c r="G980" s="9">
        <v>11.25</v>
      </c>
      <c r="H980" s="2">
        <v>1.4814814814814814</v>
      </c>
      <c r="I980" s="12">
        <v>0.6744792202354899</v>
      </c>
      <c r="J980" s="13">
        <v>24</v>
      </c>
      <c r="K980" s="2">
        <v>16.187501285651759</v>
      </c>
    </row>
    <row r="981" spans="1:26" x14ac:dyDescent="0.2">
      <c r="A981" s="1">
        <v>8</v>
      </c>
      <c r="B981" s="1">
        <v>863</v>
      </c>
      <c r="C981" s="1" t="s">
        <v>10</v>
      </c>
      <c r="D981" s="1">
        <v>6</v>
      </c>
      <c r="F981" s="1">
        <v>-13.5</v>
      </c>
      <c r="G981" s="9">
        <v>13.5</v>
      </c>
      <c r="H981" s="2">
        <v>2</v>
      </c>
      <c r="I981" s="12">
        <v>0.71137275687963808</v>
      </c>
      <c r="J981" s="13">
        <v>25.7</v>
      </c>
      <c r="K981" s="2">
        <v>18.282279851806699</v>
      </c>
    </row>
    <row r="982" spans="1:26" x14ac:dyDescent="0.2">
      <c r="A982" s="1">
        <v>8</v>
      </c>
      <c r="B982" s="1">
        <v>863</v>
      </c>
      <c r="C982" s="1" t="s">
        <v>10</v>
      </c>
      <c r="D982" s="1">
        <v>7</v>
      </c>
      <c r="E982" s="1" t="s">
        <v>13</v>
      </c>
      <c r="F982" s="1">
        <v>-15.75</v>
      </c>
      <c r="G982" s="9">
        <v>15.75</v>
      </c>
      <c r="H982" s="2">
        <v>2.2222222222222223</v>
      </c>
      <c r="I982" s="12">
        <v>0.6502655715543304</v>
      </c>
      <c r="J982" s="13">
        <v>23.3</v>
      </c>
      <c r="K982" s="2">
        <v>15.151187817215899</v>
      </c>
    </row>
    <row r="983" spans="1:26" x14ac:dyDescent="0.2">
      <c r="A983" s="1">
        <v>8</v>
      </c>
      <c r="B983" s="1">
        <v>863</v>
      </c>
      <c r="C983" s="1" t="s">
        <v>10</v>
      </c>
      <c r="D983" s="1">
        <v>8</v>
      </c>
      <c r="E983" s="1" t="s">
        <v>13</v>
      </c>
      <c r="F983" s="1">
        <v>-18</v>
      </c>
      <c r="G983" s="9">
        <v>18</v>
      </c>
      <c r="H983" s="2">
        <v>1.6666666666666667</v>
      </c>
      <c r="I983" s="12">
        <v>0.66426016264046395</v>
      </c>
      <c r="J983" s="13">
        <v>23.6</v>
      </c>
      <c r="K983" s="2">
        <v>15.676539838314948</v>
      </c>
    </row>
    <row r="984" spans="1:26" x14ac:dyDescent="0.2">
      <c r="A984" s="1">
        <v>8</v>
      </c>
      <c r="B984" s="7">
        <v>864</v>
      </c>
      <c r="C984" s="1" t="s">
        <v>11</v>
      </c>
      <c r="D984" s="1">
        <v>1</v>
      </c>
      <c r="E984" s="1">
        <v>1</v>
      </c>
      <c r="F984" s="1">
        <v>2.25</v>
      </c>
      <c r="G984" s="9">
        <v>2.25</v>
      </c>
      <c r="H984" s="2">
        <v>2.2222222222222223</v>
      </c>
      <c r="I984" s="12">
        <v>0.73290410790473703</v>
      </c>
      <c r="J984" s="13">
        <v>16.5</v>
      </c>
      <c r="K984" s="2">
        <v>12.092917780428161</v>
      </c>
    </row>
    <row r="985" spans="1:26" x14ac:dyDescent="0.2">
      <c r="A985" s="1">
        <v>8</v>
      </c>
      <c r="B985" s="1">
        <v>864</v>
      </c>
      <c r="C985" s="1" t="s">
        <v>11</v>
      </c>
      <c r="D985" s="1">
        <v>2</v>
      </c>
      <c r="E985" s="1">
        <v>1</v>
      </c>
      <c r="F985" s="1">
        <v>4.5</v>
      </c>
      <c r="G985" s="9">
        <v>4.5</v>
      </c>
      <c r="H985" s="2">
        <v>2.1052631578947367</v>
      </c>
      <c r="I985" s="12">
        <v>0.72722490166846365</v>
      </c>
      <c r="J985" s="13">
        <v>21.4</v>
      </c>
      <c r="K985" s="2">
        <v>15.562612895705122</v>
      </c>
    </row>
    <row r="986" spans="1:26" x14ac:dyDescent="0.2">
      <c r="A986" s="1">
        <v>8</v>
      </c>
      <c r="B986" s="1">
        <v>864</v>
      </c>
      <c r="C986" s="1" t="s">
        <v>11</v>
      </c>
      <c r="D986" s="1">
        <v>3</v>
      </c>
      <c r="E986" s="1">
        <v>1</v>
      </c>
      <c r="F986" s="1">
        <v>6.75</v>
      </c>
      <c r="G986" s="9">
        <v>6.75</v>
      </c>
      <c r="H986" s="2">
        <v>1.8181818181818181</v>
      </c>
      <c r="I986" s="12">
        <v>0.696309757845472</v>
      </c>
      <c r="J986" s="13">
        <v>22.6</v>
      </c>
      <c r="K986" s="2">
        <v>15.736600527307667</v>
      </c>
    </row>
    <row r="987" spans="1:26" x14ac:dyDescent="0.2">
      <c r="A987" s="1">
        <v>8</v>
      </c>
      <c r="B987" s="1">
        <v>864</v>
      </c>
      <c r="C987" s="1" t="s">
        <v>11</v>
      </c>
      <c r="D987" s="1">
        <v>4</v>
      </c>
      <c r="F987" s="1">
        <v>9</v>
      </c>
      <c r="G987" s="9">
        <v>9</v>
      </c>
      <c r="H987" s="2">
        <v>1.4814814814814814</v>
      </c>
      <c r="I987" s="12">
        <v>0.67678557808748541</v>
      </c>
      <c r="J987" s="13">
        <v>22.9</v>
      </c>
      <c r="K987" s="2">
        <v>15.498389738203416</v>
      </c>
    </row>
    <row r="988" spans="1:26" x14ac:dyDescent="0.2">
      <c r="A988" s="1">
        <v>8</v>
      </c>
      <c r="B988" s="1">
        <v>864</v>
      </c>
      <c r="C988" s="1" t="s">
        <v>11</v>
      </c>
      <c r="D988" s="1">
        <v>5</v>
      </c>
      <c r="F988" s="1">
        <v>11.25</v>
      </c>
      <c r="G988" s="9">
        <v>11.25</v>
      </c>
      <c r="H988" s="2">
        <v>1.9047619047619047</v>
      </c>
      <c r="I988" s="12">
        <v>0.69157627886550721</v>
      </c>
      <c r="J988" s="13">
        <v>22.7</v>
      </c>
      <c r="K988" s="2">
        <v>15.698781530247015</v>
      </c>
    </row>
    <row r="989" spans="1:26" x14ac:dyDescent="0.2">
      <c r="A989" s="1">
        <v>8</v>
      </c>
      <c r="B989" s="1">
        <v>864</v>
      </c>
      <c r="C989" s="1" t="s">
        <v>11</v>
      </c>
      <c r="D989" s="1">
        <v>6</v>
      </c>
      <c r="F989" s="1">
        <v>13.5</v>
      </c>
      <c r="G989" s="9">
        <v>13.5</v>
      </c>
      <c r="H989" s="2">
        <v>1.6</v>
      </c>
      <c r="I989" s="12">
        <v>0.66167890518417849</v>
      </c>
      <c r="J989" s="13">
        <v>22</v>
      </c>
      <c r="K989" s="2">
        <v>14.556935914051927</v>
      </c>
    </row>
    <row r="990" spans="1:26" x14ac:dyDescent="0.2">
      <c r="A990" s="1">
        <v>8</v>
      </c>
      <c r="B990" s="1">
        <v>864</v>
      </c>
      <c r="C990" s="1" t="s">
        <v>11</v>
      </c>
      <c r="D990" s="1">
        <v>7</v>
      </c>
      <c r="E990" s="1" t="s">
        <v>13</v>
      </c>
      <c r="F990" s="1">
        <v>15.75</v>
      </c>
      <c r="G990" s="9">
        <v>15.75</v>
      </c>
      <c r="H990" s="2">
        <v>1.8181818181818181</v>
      </c>
      <c r="I990" s="12">
        <v>0.62248906301547124</v>
      </c>
      <c r="J990" s="13">
        <v>21.1</v>
      </c>
      <c r="K990" s="2">
        <v>13.134519229626443</v>
      </c>
    </row>
    <row r="991" spans="1:26" x14ac:dyDescent="0.2">
      <c r="A991" s="1">
        <v>8</v>
      </c>
      <c r="B991" s="1">
        <v>864</v>
      </c>
      <c r="C991" s="1" t="s">
        <v>11</v>
      </c>
      <c r="D991" s="1">
        <v>8</v>
      </c>
      <c r="E991" s="1" t="s">
        <v>13</v>
      </c>
      <c r="F991" s="1">
        <v>18</v>
      </c>
      <c r="G991" s="9">
        <v>18</v>
      </c>
      <c r="H991" s="2">
        <v>2.2222222222222223</v>
      </c>
      <c r="I991" s="12">
        <v>0.66194304247202695</v>
      </c>
      <c r="J991" s="13">
        <v>21.9</v>
      </c>
      <c r="K991" s="2">
        <v>14.496552630137389</v>
      </c>
    </row>
    <row r="992" spans="1:26" x14ac:dyDescent="0.2">
      <c r="A992" s="1">
        <v>8</v>
      </c>
      <c r="B992" s="1">
        <v>864</v>
      </c>
      <c r="C992" s="1" t="s">
        <v>11</v>
      </c>
      <c r="D992" s="1">
        <v>9</v>
      </c>
      <c r="E992" s="1" t="s">
        <v>13</v>
      </c>
      <c r="F992" s="1">
        <v>20.25</v>
      </c>
      <c r="G992" s="9">
        <v>20.25</v>
      </c>
      <c r="H992" s="2">
        <v>2.3529411764705883</v>
      </c>
      <c r="I992" s="12">
        <v>0.67232314358617618</v>
      </c>
      <c r="J992" s="13">
        <v>21.2</v>
      </c>
      <c r="K992" s="2">
        <v>14.253250644026934</v>
      </c>
    </row>
    <row r="993" spans="1:26" x14ac:dyDescent="0.2">
      <c r="A993" s="1">
        <v>8</v>
      </c>
      <c r="B993" s="1">
        <v>864</v>
      </c>
      <c r="C993" s="1" t="s">
        <v>11</v>
      </c>
      <c r="D993" s="1">
        <v>10</v>
      </c>
      <c r="E993" s="1" t="s">
        <v>13</v>
      </c>
      <c r="F993" s="1">
        <v>22.5</v>
      </c>
      <c r="G993" s="9">
        <v>22.5</v>
      </c>
      <c r="H993" s="2">
        <v>2.2222222222222223</v>
      </c>
      <c r="I993" s="12">
        <v>0.6736455999720522</v>
      </c>
      <c r="J993" s="13">
        <v>22.1</v>
      </c>
      <c r="K993" s="2">
        <v>14.887567759382353</v>
      </c>
    </row>
    <row r="994" spans="1:26" x14ac:dyDescent="0.2">
      <c r="A994" s="1">
        <v>8</v>
      </c>
      <c r="B994" s="1">
        <v>864</v>
      </c>
      <c r="C994" s="1" t="s">
        <v>10</v>
      </c>
      <c r="D994" s="1">
        <v>1</v>
      </c>
      <c r="E994" s="1">
        <v>1</v>
      </c>
      <c r="F994" s="1">
        <v>-2.25</v>
      </c>
      <c r="G994" s="9">
        <v>2.25</v>
      </c>
      <c r="H994" s="2">
        <v>1.5384615384615385</v>
      </c>
      <c r="I994" s="12">
        <v>0.71783312854740899</v>
      </c>
      <c r="J994" s="13">
        <v>23.8</v>
      </c>
      <c r="K994" s="2">
        <v>17.084428459428334</v>
      </c>
      <c r="L994" s="17" t="s">
        <v>14</v>
      </c>
      <c r="M994" s="17"/>
      <c r="N994" s="17"/>
      <c r="O994" s="17"/>
      <c r="P994" s="17" t="s">
        <v>16</v>
      </c>
      <c r="Q994" s="17"/>
      <c r="R994" s="17"/>
      <c r="S994" s="17"/>
      <c r="T994" s="17" t="s">
        <v>15</v>
      </c>
      <c r="U994" s="17"/>
      <c r="V994" s="17"/>
      <c r="W994" s="17"/>
      <c r="X994" s="17" t="s">
        <v>17</v>
      </c>
      <c r="Y994" s="17"/>
      <c r="Z994" s="17"/>
    </row>
    <row r="995" spans="1:26" x14ac:dyDescent="0.2">
      <c r="A995" s="1">
        <v>8</v>
      </c>
      <c r="B995" s="1">
        <v>864</v>
      </c>
      <c r="C995" s="1" t="s">
        <v>10</v>
      </c>
      <c r="D995" s="1">
        <v>2</v>
      </c>
      <c r="E995" s="1">
        <v>1</v>
      </c>
      <c r="F995" s="1">
        <v>-4.5</v>
      </c>
      <c r="G995" s="9">
        <v>4.5</v>
      </c>
      <c r="H995" s="2">
        <v>1.1111111111111112</v>
      </c>
      <c r="I995" s="12">
        <v>0.69791323639229574</v>
      </c>
      <c r="J995" s="13">
        <v>24.9</v>
      </c>
      <c r="K995" s="2">
        <v>17.378039586168164</v>
      </c>
    </row>
    <row r="996" spans="1:26" x14ac:dyDescent="0.2">
      <c r="A996" s="1">
        <v>8</v>
      </c>
      <c r="B996" s="1">
        <v>864</v>
      </c>
      <c r="C996" s="1" t="s">
        <v>10</v>
      </c>
      <c r="D996" s="1">
        <v>3</v>
      </c>
      <c r="F996" s="1">
        <v>-6.75</v>
      </c>
      <c r="G996" s="9">
        <v>6.75</v>
      </c>
      <c r="H996" s="2">
        <v>1.1764705882352942</v>
      </c>
      <c r="I996" s="12">
        <v>0.70303207503018561</v>
      </c>
      <c r="J996" s="13">
        <v>25.4</v>
      </c>
      <c r="K996" s="2">
        <v>17.857014705766716</v>
      </c>
    </row>
    <row r="997" spans="1:26" x14ac:dyDescent="0.2">
      <c r="A997" s="1">
        <v>8</v>
      </c>
      <c r="B997" s="1">
        <v>864</v>
      </c>
      <c r="C997" s="1" t="s">
        <v>10</v>
      </c>
      <c r="D997" s="1">
        <v>4</v>
      </c>
      <c r="F997" s="1">
        <v>-9</v>
      </c>
      <c r="G997" s="9">
        <v>9</v>
      </c>
      <c r="H997" s="2">
        <v>1.2903225806451613</v>
      </c>
      <c r="I997" s="12">
        <v>0.64795473892905164</v>
      </c>
      <c r="J997" s="13">
        <v>23.1</v>
      </c>
      <c r="K997" s="2">
        <v>14.967754469261093</v>
      </c>
    </row>
    <row r="998" spans="1:26" x14ac:dyDescent="0.2">
      <c r="A998" s="1">
        <v>8</v>
      </c>
      <c r="B998" s="1">
        <v>864</v>
      </c>
      <c r="C998" s="1" t="s">
        <v>10</v>
      </c>
      <c r="D998" s="1">
        <v>5</v>
      </c>
      <c r="F998" s="1">
        <v>-11.25</v>
      </c>
      <c r="G998" s="9">
        <v>11.25</v>
      </c>
      <c r="H998" s="2">
        <v>1.5384615384615385</v>
      </c>
      <c r="I998" s="12">
        <v>0.64940100698571646</v>
      </c>
      <c r="J998" s="13">
        <v>22.8</v>
      </c>
      <c r="K998" s="2">
        <v>14.806342959274335</v>
      </c>
    </row>
    <row r="999" spans="1:26" x14ac:dyDescent="0.2">
      <c r="A999" s="1">
        <v>8</v>
      </c>
      <c r="B999" s="1">
        <v>864</v>
      </c>
      <c r="C999" s="1" t="s">
        <v>10</v>
      </c>
      <c r="D999" s="1">
        <v>6</v>
      </c>
      <c r="E999" s="1" t="s">
        <v>13</v>
      </c>
      <c r="F999" s="1">
        <v>-13.5</v>
      </c>
      <c r="G999" s="9">
        <v>13.5</v>
      </c>
      <c r="H999" s="2">
        <v>1.5384615384615385</v>
      </c>
      <c r="I999" s="12">
        <v>0.65204233410032009</v>
      </c>
      <c r="J999" s="13">
        <v>22.4</v>
      </c>
      <c r="K999" s="2">
        <v>14.60574828384717</v>
      </c>
    </row>
    <row r="1000" spans="1:26" x14ac:dyDescent="0.2">
      <c r="A1000" s="1">
        <v>8</v>
      </c>
      <c r="B1000" s="1">
        <v>864</v>
      </c>
      <c r="C1000" s="1" t="s">
        <v>10</v>
      </c>
      <c r="D1000" s="1">
        <v>7</v>
      </c>
      <c r="E1000" s="1" t="s">
        <v>13</v>
      </c>
      <c r="F1000" s="1">
        <v>-15.75</v>
      </c>
      <c r="G1000" s="9">
        <v>15.75</v>
      </c>
      <c r="H1000" s="2">
        <v>1.4814814814814814</v>
      </c>
      <c r="I1000" s="12">
        <v>0.68309561658792561</v>
      </c>
      <c r="J1000" s="13">
        <v>24.5</v>
      </c>
      <c r="K1000" s="2">
        <v>16.735842606404177</v>
      </c>
    </row>
    <row r="1001" spans="1:26" x14ac:dyDescent="0.2">
      <c r="A1001" s="1">
        <v>8</v>
      </c>
      <c r="B1001" s="7">
        <v>865</v>
      </c>
      <c r="C1001" s="1" t="s">
        <v>11</v>
      </c>
      <c r="D1001" s="1">
        <v>1</v>
      </c>
      <c r="F1001" s="1">
        <v>2.25</v>
      </c>
      <c r="G1001" s="9">
        <v>2.25</v>
      </c>
      <c r="H1001" s="2">
        <v>1.6666666666666667</v>
      </c>
      <c r="I1001" s="12">
        <v>0.71640004452283579</v>
      </c>
      <c r="J1001" s="13">
        <v>25.3</v>
      </c>
      <c r="K1001" s="2">
        <v>18.124921126427743</v>
      </c>
    </row>
    <row r="1002" spans="1:26" x14ac:dyDescent="0.2">
      <c r="A1002" s="1">
        <v>8</v>
      </c>
      <c r="B1002" s="1">
        <v>865</v>
      </c>
      <c r="C1002" s="1" t="s">
        <v>11</v>
      </c>
      <c r="D1002" s="1">
        <v>2</v>
      </c>
      <c r="E1002" s="1" t="s">
        <v>13</v>
      </c>
      <c r="F1002" s="1">
        <v>4.5</v>
      </c>
      <c r="G1002" s="9">
        <v>4.5</v>
      </c>
      <c r="H1002" s="2">
        <v>1.6666666666666667</v>
      </c>
      <c r="I1002" s="12">
        <v>0.72420163580829766</v>
      </c>
      <c r="J1002" s="13">
        <v>26.5</v>
      </c>
      <c r="K1002" s="2">
        <v>19.191343348919887</v>
      </c>
    </row>
    <row r="1003" spans="1:26" x14ac:dyDescent="0.2">
      <c r="A1003" s="1">
        <v>8</v>
      </c>
      <c r="B1003" s="1">
        <v>865</v>
      </c>
      <c r="C1003" s="1" t="s">
        <v>11</v>
      </c>
      <c r="D1003" s="1">
        <v>3</v>
      </c>
      <c r="E1003" s="1" t="s">
        <v>13</v>
      </c>
      <c r="F1003" s="1">
        <v>6.75</v>
      </c>
      <c r="G1003" s="9">
        <v>6.75</v>
      </c>
      <c r="H1003" s="2">
        <v>1.3333333333333333</v>
      </c>
      <c r="I1003" s="12">
        <v>0.69078589674890145</v>
      </c>
      <c r="J1003" s="13">
        <v>26.8</v>
      </c>
      <c r="K1003" s="2">
        <v>18.513062032870558</v>
      </c>
    </row>
    <row r="1004" spans="1:26" x14ac:dyDescent="0.2">
      <c r="A1004" s="1">
        <v>8</v>
      </c>
      <c r="B1004" s="1">
        <v>865</v>
      </c>
      <c r="C1004" s="1" t="s">
        <v>11</v>
      </c>
      <c r="D1004" s="1">
        <v>4</v>
      </c>
      <c r="F1004" s="1">
        <v>9</v>
      </c>
      <c r="G1004" s="9">
        <v>9</v>
      </c>
      <c r="H1004" s="2">
        <v>1.3333333333333333</v>
      </c>
      <c r="I1004" s="12">
        <v>0.65576642651831896</v>
      </c>
      <c r="J1004" s="13">
        <v>24.6</v>
      </c>
      <c r="K1004" s="2">
        <v>16.131854092350647</v>
      </c>
    </row>
    <row r="1005" spans="1:26" x14ac:dyDescent="0.2">
      <c r="A1005" s="1">
        <v>8</v>
      </c>
      <c r="B1005" s="1">
        <v>865</v>
      </c>
      <c r="C1005" s="1" t="s">
        <v>11</v>
      </c>
      <c r="D1005" s="1">
        <v>5</v>
      </c>
      <c r="F1005" s="1">
        <v>11.25</v>
      </c>
      <c r="G1005" s="9">
        <v>11.25</v>
      </c>
      <c r="H1005" s="2">
        <v>1.0256410256410255</v>
      </c>
      <c r="I1005" s="12">
        <v>0.62090339675614548</v>
      </c>
      <c r="J1005" s="13">
        <v>23.6</v>
      </c>
      <c r="K1005" s="2">
        <v>14.653320163445033</v>
      </c>
    </row>
    <row r="1006" spans="1:26" x14ac:dyDescent="0.2">
      <c r="A1006" s="1">
        <v>8</v>
      </c>
      <c r="B1006" s="1">
        <v>865</v>
      </c>
      <c r="C1006" s="1" t="s">
        <v>11</v>
      </c>
      <c r="D1006" s="1">
        <v>6</v>
      </c>
      <c r="E1006" s="1" t="s">
        <v>13</v>
      </c>
      <c r="F1006" s="1">
        <v>13.5</v>
      </c>
      <c r="G1006" s="9">
        <v>13.5</v>
      </c>
      <c r="H1006" s="2">
        <v>0.95238095238095233</v>
      </c>
      <c r="I1006" s="12">
        <v>0.60641702988127311</v>
      </c>
      <c r="J1006" s="13">
        <v>22.7</v>
      </c>
      <c r="K1006" s="2">
        <v>13.7656665783049</v>
      </c>
    </row>
    <row r="1007" spans="1:26" x14ac:dyDescent="0.2">
      <c r="A1007" s="1">
        <v>8</v>
      </c>
      <c r="B1007" s="1">
        <v>865</v>
      </c>
      <c r="C1007" s="1" t="s">
        <v>11</v>
      </c>
      <c r="D1007" s="1">
        <v>7</v>
      </c>
      <c r="E1007" s="1" t="s">
        <v>13</v>
      </c>
      <c r="F1007" s="1">
        <v>15.75</v>
      </c>
      <c r="G1007" s="9">
        <v>15.75</v>
      </c>
      <c r="H1007" s="2">
        <v>1.4814814814814814</v>
      </c>
      <c r="I1007" s="12">
        <v>0.6588090438218398</v>
      </c>
      <c r="J1007" s="13">
        <v>24.3</v>
      </c>
      <c r="K1007" s="2">
        <v>16.009059764870706</v>
      </c>
    </row>
    <row r="1008" spans="1:26" x14ac:dyDescent="0.2">
      <c r="A1008" s="1">
        <v>8</v>
      </c>
      <c r="B1008" s="1">
        <v>865</v>
      </c>
      <c r="C1008" s="1" t="s">
        <v>10</v>
      </c>
      <c r="D1008" s="1">
        <v>1</v>
      </c>
      <c r="E1008" s="1">
        <v>1</v>
      </c>
      <c r="F1008" s="1">
        <v>-2.25</v>
      </c>
      <c r="G1008" s="9">
        <v>2.25</v>
      </c>
      <c r="H1008" s="2">
        <v>1.6</v>
      </c>
      <c r="I1008" s="12">
        <v>0.71278485361155441</v>
      </c>
      <c r="J1008" s="13">
        <v>21.4</v>
      </c>
      <c r="K1008" s="2">
        <v>15.253595867287265</v>
      </c>
    </row>
    <row r="1009" spans="1:26" x14ac:dyDescent="0.2">
      <c r="A1009" s="1">
        <v>8</v>
      </c>
      <c r="B1009" s="1">
        <v>865</v>
      </c>
      <c r="C1009" s="1" t="s">
        <v>10</v>
      </c>
      <c r="D1009" s="1">
        <v>2</v>
      </c>
      <c r="E1009" s="1">
        <v>1</v>
      </c>
      <c r="F1009" s="1">
        <v>-4.5</v>
      </c>
      <c r="G1009" s="9">
        <v>4.5</v>
      </c>
      <c r="H1009" s="2">
        <v>1.8181818181818181</v>
      </c>
      <c r="I1009" s="12">
        <v>0.73462065307928581</v>
      </c>
      <c r="J1009" s="13">
        <v>25.8</v>
      </c>
      <c r="K1009" s="2">
        <v>18.953212849445574</v>
      </c>
    </row>
    <row r="1010" spans="1:26" x14ac:dyDescent="0.2">
      <c r="A1010" s="1">
        <v>8</v>
      </c>
      <c r="B1010" s="1">
        <v>865</v>
      </c>
      <c r="C1010" s="1" t="s">
        <v>10</v>
      </c>
      <c r="D1010" s="1">
        <v>3</v>
      </c>
      <c r="E1010" s="1">
        <v>1</v>
      </c>
      <c r="F1010" s="1">
        <v>-6.75</v>
      </c>
      <c r="G1010" s="9">
        <v>6.75</v>
      </c>
      <c r="H1010" s="2">
        <v>2</v>
      </c>
      <c r="I1010" s="12">
        <v>0.74985193815629114</v>
      </c>
      <c r="J1010" s="13">
        <v>25.7</v>
      </c>
      <c r="K1010" s="2">
        <v>19.271194810616684</v>
      </c>
    </row>
    <row r="1011" spans="1:26" x14ac:dyDescent="0.2">
      <c r="A1011" s="1">
        <v>8</v>
      </c>
      <c r="B1011" s="1">
        <v>865</v>
      </c>
      <c r="C1011" s="1" t="s">
        <v>10</v>
      </c>
      <c r="D1011" s="1">
        <v>4</v>
      </c>
      <c r="F1011" s="1">
        <v>-9</v>
      </c>
      <c r="G1011" s="9">
        <v>9</v>
      </c>
      <c r="H1011" s="2">
        <v>2</v>
      </c>
      <c r="I1011" s="12">
        <v>0.72692360838985293</v>
      </c>
      <c r="J1011" s="13">
        <v>25.9</v>
      </c>
      <c r="K1011" s="2">
        <v>18.827321457297192</v>
      </c>
      <c r="L1011" s="17" t="s">
        <v>14</v>
      </c>
      <c r="M1011" s="17"/>
      <c r="N1011" s="17"/>
      <c r="O1011" s="17"/>
      <c r="P1011" s="17" t="s">
        <v>16</v>
      </c>
      <c r="Q1011" s="17"/>
      <c r="R1011" s="17"/>
      <c r="S1011" s="17"/>
      <c r="T1011" s="17" t="s">
        <v>15</v>
      </c>
      <c r="U1011" s="17"/>
      <c r="V1011" s="17"/>
      <c r="W1011" s="17"/>
      <c r="X1011" s="17" t="s">
        <v>17</v>
      </c>
      <c r="Y1011" s="17"/>
      <c r="Z1011" s="17"/>
    </row>
    <row r="1012" spans="1:26" x14ac:dyDescent="0.2">
      <c r="A1012" s="1">
        <v>8</v>
      </c>
      <c r="B1012" s="1">
        <v>865</v>
      </c>
      <c r="C1012" s="1" t="s">
        <v>10</v>
      </c>
      <c r="D1012" s="1">
        <v>5</v>
      </c>
      <c r="F1012" s="1">
        <v>-11.25</v>
      </c>
      <c r="G1012" s="9">
        <v>11.25</v>
      </c>
      <c r="H1012" s="2">
        <v>1.1764705882352942</v>
      </c>
      <c r="I1012" s="12">
        <v>0.70301059124818399</v>
      </c>
      <c r="J1012" s="13">
        <v>24.8</v>
      </c>
      <c r="K1012" s="2">
        <v>17.434662662954963</v>
      </c>
    </row>
    <row r="1013" spans="1:26" x14ac:dyDescent="0.2">
      <c r="A1013" s="1">
        <v>8</v>
      </c>
      <c r="B1013" s="1">
        <v>865</v>
      </c>
      <c r="C1013" s="1" t="s">
        <v>10</v>
      </c>
      <c r="D1013" s="1">
        <v>6</v>
      </c>
      <c r="F1013" s="1">
        <v>-13.5</v>
      </c>
      <c r="G1013" s="9">
        <v>13.5</v>
      </c>
      <c r="H1013" s="2">
        <v>1.9047619047619047</v>
      </c>
      <c r="I1013" s="12">
        <v>0.68775595693577152</v>
      </c>
      <c r="J1013" s="13">
        <v>23.6</v>
      </c>
      <c r="K1013" s="2">
        <v>16.231040583684209</v>
      </c>
    </row>
    <row r="1014" spans="1:26" x14ac:dyDescent="0.2">
      <c r="A1014" s="1">
        <v>8</v>
      </c>
      <c r="B1014" s="1">
        <v>865</v>
      </c>
      <c r="C1014" s="1" t="s">
        <v>10</v>
      </c>
      <c r="D1014" s="1">
        <v>7</v>
      </c>
      <c r="E1014" s="1" t="s">
        <v>13</v>
      </c>
      <c r="F1014" s="1">
        <v>-15.75</v>
      </c>
      <c r="G1014" s="9">
        <v>15.75</v>
      </c>
      <c r="H1014" s="2">
        <v>1</v>
      </c>
      <c r="I1014" s="12">
        <v>0.62320357795888726</v>
      </c>
      <c r="J1014" s="13">
        <v>22.1</v>
      </c>
      <c r="K1014" s="2">
        <v>13.772799072891409</v>
      </c>
    </row>
    <row r="1015" spans="1:26" x14ac:dyDescent="0.2">
      <c r="A1015" s="1">
        <v>8</v>
      </c>
      <c r="B1015" s="1">
        <v>865</v>
      </c>
      <c r="C1015" s="1" t="s">
        <v>10</v>
      </c>
      <c r="D1015" s="1">
        <v>8</v>
      </c>
      <c r="E1015" s="1" t="s">
        <v>13</v>
      </c>
      <c r="F1015" s="1">
        <v>-18</v>
      </c>
      <c r="G1015" s="9">
        <v>18</v>
      </c>
      <c r="H1015" s="2">
        <v>1.0526315789473684</v>
      </c>
      <c r="I1015" s="12">
        <v>0.63300197139763503</v>
      </c>
      <c r="J1015" s="13">
        <v>22.3</v>
      </c>
      <c r="K1015" s="2">
        <v>14.115943962167261</v>
      </c>
    </row>
    <row r="1016" spans="1:26" x14ac:dyDescent="0.2">
      <c r="A1016" s="1">
        <v>8</v>
      </c>
      <c r="B1016" s="1">
        <v>865</v>
      </c>
      <c r="C1016" s="1" t="s">
        <v>10</v>
      </c>
      <c r="D1016" s="1">
        <v>9</v>
      </c>
      <c r="E1016" s="1" t="s">
        <v>13</v>
      </c>
      <c r="F1016" s="1">
        <v>-20.25</v>
      </c>
      <c r="G1016" s="9">
        <v>20.25</v>
      </c>
      <c r="H1016" s="2">
        <v>1.2121212121212122</v>
      </c>
      <c r="I1016" s="12">
        <v>0.64378266451347521</v>
      </c>
      <c r="J1016" s="13">
        <v>22.8</v>
      </c>
      <c r="K1016" s="2">
        <v>14.678244750907234</v>
      </c>
    </row>
    <row r="1017" spans="1:26" x14ac:dyDescent="0.2">
      <c r="A1017" s="1">
        <v>8</v>
      </c>
      <c r="B1017" s="7">
        <v>874</v>
      </c>
      <c r="C1017" s="1" t="s">
        <v>11</v>
      </c>
      <c r="D1017" s="1">
        <v>1</v>
      </c>
      <c r="E1017" s="1">
        <v>1</v>
      </c>
      <c r="F1017" s="1">
        <v>2.25</v>
      </c>
      <c r="G1017" s="9">
        <v>2.25</v>
      </c>
      <c r="H1017" s="2">
        <v>1.8181818181818181</v>
      </c>
      <c r="I1017" s="12">
        <v>0.70316466550927281</v>
      </c>
      <c r="J1017" s="13">
        <v>22.2</v>
      </c>
      <c r="K1017" s="2">
        <v>15.610255574305857</v>
      </c>
    </row>
    <row r="1018" spans="1:26" x14ac:dyDescent="0.2">
      <c r="A1018" s="1">
        <v>8</v>
      </c>
      <c r="B1018" s="1">
        <v>874</v>
      </c>
      <c r="C1018" s="1" t="s">
        <v>11</v>
      </c>
      <c r="D1018" s="1">
        <v>2</v>
      </c>
      <c r="F1018" s="1">
        <v>4.5</v>
      </c>
      <c r="G1018" s="9">
        <v>4.5</v>
      </c>
      <c r="H1018" s="2">
        <v>1.3333333333333333</v>
      </c>
      <c r="I1018" s="12">
        <v>0.68811096504364755</v>
      </c>
      <c r="J1018" s="13">
        <v>25</v>
      </c>
      <c r="K1018" s="2">
        <v>17.202774126091189</v>
      </c>
    </row>
    <row r="1019" spans="1:26" x14ac:dyDescent="0.2">
      <c r="A1019" s="1">
        <v>8</v>
      </c>
      <c r="B1019" s="1">
        <v>874</v>
      </c>
      <c r="C1019" s="1" t="s">
        <v>11</v>
      </c>
      <c r="D1019" s="1">
        <v>3</v>
      </c>
      <c r="F1019" s="1">
        <v>6.75</v>
      </c>
      <c r="G1019" s="9">
        <v>6.75</v>
      </c>
      <c r="H1019" s="2">
        <v>1.4285714285714286</v>
      </c>
      <c r="I1019" s="12">
        <v>0.67392073149406539</v>
      </c>
      <c r="J1019" s="13">
        <v>26.3</v>
      </c>
      <c r="K1019" s="2">
        <v>17.724115238293919</v>
      </c>
    </row>
    <row r="1020" spans="1:26" x14ac:dyDescent="0.2">
      <c r="A1020" s="1">
        <v>8</v>
      </c>
      <c r="B1020" s="1">
        <v>874</v>
      </c>
      <c r="C1020" s="1" t="s">
        <v>11</v>
      </c>
      <c r="D1020" s="1">
        <v>4</v>
      </c>
      <c r="F1020" s="1">
        <v>9</v>
      </c>
      <c r="G1020" s="9">
        <v>9</v>
      </c>
      <c r="H1020" s="2">
        <v>2.1052631578947367</v>
      </c>
      <c r="I1020" s="12">
        <v>0.70899606583561636</v>
      </c>
      <c r="J1020" s="13">
        <v>25.4</v>
      </c>
      <c r="K1020" s="2">
        <v>18.008500072224653</v>
      </c>
    </row>
    <row r="1021" spans="1:26" x14ac:dyDescent="0.2">
      <c r="A1021" s="1">
        <v>8</v>
      </c>
      <c r="B1021" s="1">
        <v>874</v>
      </c>
      <c r="C1021" s="1" t="s">
        <v>11</v>
      </c>
      <c r="D1021" s="1">
        <v>5</v>
      </c>
      <c r="F1021" s="1">
        <v>11.25</v>
      </c>
      <c r="G1021" s="9">
        <v>11.25</v>
      </c>
      <c r="H1021" s="2">
        <v>2.1052631578947367</v>
      </c>
      <c r="I1021" s="12">
        <v>0.66107004020328131</v>
      </c>
      <c r="J1021" s="13">
        <v>25.1</v>
      </c>
      <c r="K1021" s="2">
        <v>16.592858009102361</v>
      </c>
    </row>
    <row r="1022" spans="1:26" x14ac:dyDescent="0.2">
      <c r="A1022" s="1">
        <v>8</v>
      </c>
      <c r="B1022" s="1">
        <v>874</v>
      </c>
      <c r="C1022" s="1" t="s">
        <v>11</v>
      </c>
      <c r="D1022" s="1">
        <v>6</v>
      </c>
      <c r="F1022" s="1">
        <v>13.5</v>
      </c>
      <c r="G1022" s="9">
        <v>13.5</v>
      </c>
      <c r="H1022" s="2">
        <v>1.4814814814814814</v>
      </c>
      <c r="I1022" s="12">
        <v>0.63677803090851159</v>
      </c>
      <c r="J1022" s="13">
        <v>24.8</v>
      </c>
      <c r="K1022" s="2">
        <v>15.792095166531087</v>
      </c>
    </row>
    <row r="1023" spans="1:26" x14ac:dyDescent="0.2">
      <c r="A1023" s="1">
        <v>8</v>
      </c>
      <c r="B1023" s="1">
        <v>874</v>
      </c>
      <c r="C1023" s="1" t="s">
        <v>11</v>
      </c>
      <c r="D1023" s="1">
        <v>7</v>
      </c>
      <c r="F1023" s="1">
        <v>15.75</v>
      </c>
      <c r="G1023" s="9">
        <v>15.75</v>
      </c>
      <c r="H1023" s="2">
        <v>2.2222222222222223</v>
      </c>
      <c r="I1023" s="12">
        <v>0.64359896768409586</v>
      </c>
      <c r="J1023" s="13">
        <v>23.6</v>
      </c>
      <c r="K1023" s="2">
        <v>15.188935637344661</v>
      </c>
    </row>
    <row r="1024" spans="1:26" x14ac:dyDescent="0.2">
      <c r="A1024" s="1">
        <v>8</v>
      </c>
      <c r="B1024" s="1">
        <v>874</v>
      </c>
      <c r="C1024" s="1" t="s">
        <v>11</v>
      </c>
      <c r="D1024" s="1">
        <v>8</v>
      </c>
      <c r="E1024" s="1" t="s">
        <v>13</v>
      </c>
      <c r="F1024" s="1">
        <v>18</v>
      </c>
      <c r="G1024" s="9">
        <v>18</v>
      </c>
      <c r="H1024" s="2">
        <v>2</v>
      </c>
      <c r="I1024" s="12">
        <v>0.64465705246110605</v>
      </c>
      <c r="J1024" s="13">
        <v>24</v>
      </c>
      <c r="K1024" s="2">
        <v>15.471769259066544</v>
      </c>
    </row>
    <row r="1025" spans="1:26" x14ac:dyDescent="0.2">
      <c r="A1025" s="1">
        <v>8</v>
      </c>
      <c r="B1025" s="1">
        <v>874</v>
      </c>
      <c r="C1025" s="1" t="s">
        <v>11</v>
      </c>
      <c r="D1025" s="1">
        <v>9</v>
      </c>
      <c r="E1025" s="1" t="s">
        <v>13</v>
      </c>
      <c r="F1025" s="1">
        <v>20.25</v>
      </c>
      <c r="G1025" s="9">
        <v>20.25</v>
      </c>
      <c r="H1025" s="2">
        <v>1.8181818181818181</v>
      </c>
      <c r="I1025" s="12">
        <v>0.64959044529663745</v>
      </c>
      <c r="J1025" s="13">
        <v>24.4</v>
      </c>
      <c r="K1025" s="2">
        <v>15.850006865237953</v>
      </c>
    </row>
    <row r="1026" spans="1:26" x14ac:dyDescent="0.2">
      <c r="A1026" s="1">
        <v>8</v>
      </c>
      <c r="B1026" s="1">
        <v>874</v>
      </c>
      <c r="C1026" s="1" t="s">
        <v>11</v>
      </c>
      <c r="D1026" s="1">
        <v>10</v>
      </c>
      <c r="E1026" s="1" t="s">
        <v>13</v>
      </c>
      <c r="F1026" s="1">
        <v>22.5</v>
      </c>
      <c r="G1026" s="9">
        <v>22.5</v>
      </c>
      <c r="H1026" s="2">
        <v>2.2222222222222223</v>
      </c>
      <c r="I1026" s="12">
        <v>0.66644944436594511</v>
      </c>
      <c r="J1026" s="13">
        <v>25.2</v>
      </c>
      <c r="K1026" s="2">
        <v>16.794525998021815</v>
      </c>
    </row>
    <row r="1027" spans="1:26" x14ac:dyDescent="0.2">
      <c r="A1027" s="1">
        <v>8</v>
      </c>
      <c r="B1027" s="1">
        <v>874</v>
      </c>
      <c r="C1027" s="1" t="s">
        <v>10</v>
      </c>
      <c r="D1027" s="1">
        <v>2</v>
      </c>
      <c r="E1027" s="1">
        <v>1</v>
      </c>
      <c r="F1027" s="1">
        <v>-4.5</v>
      </c>
      <c r="G1027" s="9">
        <v>4.5</v>
      </c>
      <c r="H1027" s="2">
        <v>1.3333333333333333</v>
      </c>
      <c r="I1027" s="12">
        <v>0.71859295106916454</v>
      </c>
      <c r="J1027" s="13">
        <v>24.092759999999995</v>
      </c>
      <c r="K1027" s="2">
        <v>17.312887507801122</v>
      </c>
      <c r="L1027" s="17" t="s">
        <v>14</v>
      </c>
      <c r="M1027" s="17"/>
      <c r="N1027" s="17"/>
      <c r="O1027" s="17"/>
      <c r="P1027" s="17" t="s">
        <v>16</v>
      </c>
      <c r="Q1027" s="17"/>
      <c r="R1027" s="17"/>
      <c r="S1027" s="17"/>
      <c r="T1027" s="17" t="s">
        <v>15</v>
      </c>
      <c r="U1027" s="17"/>
      <c r="V1027" s="17"/>
      <c r="W1027" s="17"/>
      <c r="X1027" s="17" t="s">
        <v>17</v>
      </c>
      <c r="Y1027" s="17"/>
      <c r="Z1027" s="17"/>
    </row>
    <row r="1028" spans="1:26" x14ac:dyDescent="0.2">
      <c r="A1028" s="1">
        <v>8</v>
      </c>
      <c r="B1028" s="1">
        <v>874</v>
      </c>
      <c r="C1028" s="1" t="s">
        <v>10</v>
      </c>
      <c r="D1028" s="1">
        <v>3</v>
      </c>
      <c r="F1028" s="1">
        <v>-6.75</v>
      </c>
      <c r="G1028" s="9">
        <v>6.75</v>
      </c>
      <c r="H1028" s="2">
        <v>1.4285714285714286</v>
      </c>
      <c r="I1028" s="12">
        <v>0.71506483008281363</v>
      </c>
      <c r="J1028" s="13">
        <v>24.840499999999995</v>
      </c>
      <c r="K1028" s="2">
        <v>17.762567911672129</v>
      </c>
    </row>
    <row r="1029" spans="1:26" x14ac:dyDescent="0.2">
      <c r="A1029" s="1">
        <v>8</v>
      </c>
      <c r="B1029" s="1">
        <v>874</v>
      </c>
      <c r="C1029" s="1" t="s">
        <v>10</v>
      </c>
      <c r="D1029" s="1">
        <v>4</v>
      </c>
      <c r="F1029" s="1">
        <v>-9</v>
      </c>
      <c r="G1029" s="9">
        <v>9</v>
      </c>
      <c r="H1029" s="2">
        <v>1.0526315789473684</v>
      </c>
      <c r="I1029" s="12">
        <v>0.71293076044658399</v>
      </c>
      <c r="J1029" s="13">
        <v>26.2562</v>
      </c>
      <c r="K1029" s="2">
        <v>18.718852632437599</v>
      </c>
    </row>
    <row r="1030" spans="1:26" x14ac:dyDescent="0.2">
      <c r="A1030" s="1">
        <v>8</v>
      </c>
      <c r="B1030" s="1">
        <v>874</v>
      </c>
      <c r="C1030" s="1" t="s">
        <v>10</v>
      </c>
      <c r="D1030" s="1">
        <v>5</v>
      </c>
      <c r="F1030" s="1">
        <v>-11.25</v>
      </c>
      <c r="G1030" s="9">
        <v>11.25</v>
      </c>
      <c r="H1030" s="2">
        <v>1.6666666666666667</v>
      </c>
      <c r="I1030" s="12">
        <v>0.71571810074542508</v>
      </c>
      <c r="J1030" s="13">
        <v>26.423729999999999</v>
      </c>
      <c r="K1030" s="2">
        <v>18.91194185020991</v>
      </c>
    </row>
    <row r="1031" spans="1:26" x14ac:dyDescent="0.2">
      <c r="A1031" s="1">
        <v>8</v>
      </c>
      <c r="B1031" s="1">
        <v>874</v>
      </c>
      <c r="C1031" s="1" t="s">
        <v>10</v>
      </c>
      <c r="D1031" s="1">
        <v>6</v>
      </c>
      <c r="F1031" s="1">
        <v>-13.5</v>
      </c>
      <c r="G1031" s="9">
        <v>13.5</v>
      </c>
      <c r="H1031" s="2">
        <v>1.1428571428571428</v>
      </c>
      <c r="I1031" s="12">
        <v>0.69497679241371346</v>
      </c>
      <c r="J1031" s="13">
        <v>25.001929999999998</v>
      </c>
      <c r="K1031" s="2">
        <v>17.375761115552194</v>
      </c>
    </row>
    <row r="1032" spans="1:26" x14ac:dyDescent="0.2">
      <c r="A1032" s="1">
        <v>8</v>
      </c>
      <c r="B1032" s="1">
        <v>874</v>
      </c>
      <c r="C1032" s="1" t="s">
        <v>10</v>
      </c>
      <c r="D1032" s="1">
        <v>7</v>
      </c>
      <c r="F1032" s="1">
        <v>-15.75</v>
      </c>
      <c r="G1032" s="9">
        <v>15.75</v>
      </c>
      <c r="H1032" s="2">
        <v>2.3529411764705883</v>
      </c>
      <c r="I1032" s="12">
        <v>0.70454879892266453</v>
      </c>
      <c r="J1032" s="13">
        <v>23.163080000000001</v>
      </c>
      <c r="K1032" s="2">
        <v>16.319520193349593</v>
      </c>
    </row>
    <row r="1033" spans="1:26" x14ac:dyDescent="0.2">
      <c r="A1033" s="1">
        <v>8</v>
      </c>
      <c r="B1033" s="1">
        <v>874</v>
      </c>
      <c r="C1033" s="1" t="s">
        <v>10</v>
      </c>
      <c r="D1033" s="1">
        <v>8</v>
      </c>
      <c r="E1033" s="1" t="s">
        <v>13</v>
      </c>
      <c r="F1033" s="1">
        <v>-18</v>
      </c>
      <c r="G1033" s="9">
        <v>18</v>
      </c>
      <c r="H1033" s="2">
        <v>1.6</v>
      </c>
      <c r="I1033" s="12">
        <v>0.71656954877231005</v>
      </c>
      <c r="J1033" s="13">
        <v>23.200499999999998</v>
      </c>
      <c r="K1033" s="2">
        <v>16.624771816291979</v>
      </c>
    </row>
    <row r="1034" spans="1:26" x14ac:dyDescent="0.2">
      <c r="A1034" s="1">
        <v>8</v>
      </c>
      <c r="B1034" s="1">
        <v>874</v>
      </c>
      <c r="C1034" s="1" t="s">
        <v>10</v>
      </c>
      <c r="D1034" s="1">
        <v>9</v>
      </c>
      <c r="E1034" s="1" t="s">
        <v>13</v>
      </c>
      <c r="F1034" s="1">
        <v>-20.25</v>
      </c>
      <c r="G1034" s="9">
        <v>20.25</v>
      </c>
      <c r="H1034" s="2">
        <v>2.2222222222222223</v>
      </c>
      <c r="I1034" s="12">
        <v>0.71143934615114923</v>
      </c>
      <c r="J1034" s="13">
        <v>22.33182</v>
      </c>
      <c r="K1034" s="2">
        <v>15.887735419165157</v>
      </c>
    </row>
    <row r="1035" spans="1:26" x14ac:dyDescent="0.2">
      <c r="A1035" s="1">
        <v>8</v>
      </c>
      <c r="B1035" s="7">
        <v>878</v>
      </c>
      <c r="C1035" s="1" t="s">
        <v>11</v>
      </c>
      <c r="D1035" s="1">
        <v>2</v>
      </c>
      <c r="F1035" s="1">
        <v>4.5</v>
      </c>
      <c r="G1035" s="9">
        <v>4.5</v>
      </c>
      <c r="H1035" s="2">
        <v>2</v>
      </c>
      <c r="I1035" s="12">
        <v>0.73599208309464215</v>
      </c>
      <c r="J1035" s="13">
        <v>24.792559999999998</v>
      </c>
      <c r="K1035" s="2">
        <v>18.2471278796489</v>
      </c>
    </row>
    <row r="1036" spans="1:26" x14ac:dyDescent="0.2">
      <c r="A1036" s="1">
        <v>8</v>
      </c>
      <c r="B1036" s="1">
        <v>878</v>
      </c>
      <c r="C1036" s="1" t="s">
        <v>11</v>
      </c>
      <c r="D1036" s="1">
        <v>3</v>
      </c>
      <c r="F1036" s="1">
        <v>6.75</v>
      </c>
      <c r="G1036" s="9">
        <v>6.75</v>
      </c>
      <c r="H1036" s="2">
        <v>1.6666666666666667</v>
      </c>
      <c r="I1036" s="12">
        <v>0.72857783979911195</v>
      </c>
      <c r="J1036" s="13">
        <v>24.528470000000002</v>
      </c>
      <c r="K1036" s="2">
        <v>17.870899686177324</v>
      </c>
    </row>
    <row r="1037" spans="1:26" x14ac:dyDescent="0.2">
      <c r="A1037" s="1">
        <v>8</v>
      </c>
      <c r="B1037" s="1">
        <v>878</v>
      </c>
      <c r="C1037" s="1" t="s">
        <v>11</v>
      </c>
      <c r="D1037" s="1">
        <v>4</v>
      </c>
      <c r="F1037" s="1">
        <v>9</v>
      </c>
      <c r="G1037" s="9">
        <v>9</v>
      </c>
      <c r="H1037" s="2">
        <v>1.6666666666666667</v>
      </c>
      <c r="I1037" s="12">
        <v>0.69263715386554148</v>
      </c>
      <c r="J1037" s="13">
        <v>24.741140000000005</v>
      </c>
      <c r="K1037" s="2">
        <v>17.136632792988905</v>
      </c>
    </row>
    <row r="1038" spans="1:26" x14ac:dyDescent="0.2">
      <c r="A1038" s="1">
        <v>8</v>
      </c>
      <c r="B1038" s="1">
        <v>878</v>
      </c>
      <c r="C1038" s="1" t="s">
        <v>11</v>
      </c>
      <c r="D1038" s="1">
        <v>5</v>
      </c>
      <c r="F1038" s="1">
        <v>11.25</v>
      </c>
      <c r="G1038" s="9">
        <v>11.25</v>
      </c>
      <c r="H1038" s="2">
        <v>0.90909090909090906</v>
      </c>
      <c r="I1038" s="12">
        <v>0.6698701682429572</v>
      </c>
      <c r="J1038" s="13">
        <v>26.82302</v>
      </c>
      <c r="K1038" s="2">
        <v>17.967940920184205</v>
      </c>
    </row>
    <row r="1039" spans="1:26" x14ac:dyDescent="0.2">
      <c r="A1039" s="1">
        <v>8</v>
      </c>
      <c r="B1039" s="1">
        <v>878</v>
      </c>
      <c r="C1039" s="1" t="s">
        <v>11</v>
      </c>
      <c r="D1039" s="1">
        <v>6</v>
      </c>
      <c r="E1039" s="1" t="s">
        <v>13</v>
      </c>
      <c r="F1039" s="1">
        <v>13.5</v>
      </c>
      <c r="G1039" s="9">
        <v>13.5</v>
      </c>
      <c r="H1039" s="2">
        <v>1.2903225806451613</v>
      </c>
      <c r="I1039" s="12">
        <v>0.66867340278287224</v>
      </c>
      <c r="J1039" s="13">
        <v>26.10333</v>
      </c>
      <c r="K1039" s="2">
        <v>17.454602495064233</v>
      </c>
    </row>
    <row r="1040" spans="1:26" x14ac:dyDescent="0.2">
      <c r="A1040" s="1">
        <v>8</v>
      </c>
      <c r="B1040" s="1">
        <v>878</v>
      </c>
      <c r="C1040" s="1" t="s">
        <v>11</v>
      </c>
      <c r="D1040" s="1">
        <v>7</v>
      </c>
      <c r="E1040" s="1" t="s">
        <v>13</v>
      </c>
      <c r="F1040" s="1">
        <v>15.75</v>
      </c>
      <c r="G1040" s="9">
        <v>15.75</v>
      </c>
      <c r="H1040" s="2">
        <v>1.2903225806451613</v>
      </c>
      <c r="I1040" s="12">
        <v>0.72016389649933044</v>
      </c>
      <c r="J1040" s="13">
        <v>25.97204</v>
      </c>
      <c r="K1040" s="2">
        <v>18.704125526436471</v>
      </c>
    </row>
    <row r="1041" spans="1:26" x14ac:dyDescent="0.2">
      <c r="A1041" s="1">
        <v>8</v>
      </c>
      <c r="B1041" s="1">
        <v>878</v>
      </c>
      <c r="C1041" s="1" t="s">
        <v>10</v>
      </c>
      <c r="D1041" s="1">
        <v>1</v>
      </c>
      <c r="E1041" s="1">
        <v>1</v>
      </c>
      <c r="F1041" s="1">
        <v>-2.25</v>
      </c>
      <c r="G1041" s="9">
        <v>2.25</v>
      </c>
      <c r="H1041" s="2">
        <v>2.2222222222222223</v>
      </c>
      <c r="I1041" s="12">
        <v>0.70325094590275661</v>
      </c>
      <c r="J1041" s="13">
        <v>24.06954</v>
      </c>
      <c r="K1041" s="2">
        <v>16.926926772444236</v>
      </c>
    </row>
    <row r="1042" spans="1:26" x14ac:dyDescent="0.2">
      <c r="A1042" s="1">
        <v>8</v>
      </c>
      <c r="B1042" s="1">
        <v>878</v>
      </c>
      <c r="C1042" s="1" t="s">
        <v>10</v>
      </c>
      <c r="D1042" s="1">
        <v>2</v>
      </c>
      <c r="E1042" s="1">
        <v>1</v>
      </c>
      <c r="F1042" s="1">
        <v>-4.5</v>
      </c>
      <c r="G1042" s="9">
        <v>4.5</v>
      </c>
      <c r="H1042" s="2">
        <v>2.3529411764705883</v>
      </c>
      <c r="I1042" s="12">
        <v>0.7374084872731671</v>
      </c>
      <c r="J1042" s="13">
        <v>25.402110000000004</v>
      </c>
      <c r="K1042" s="2">
        <v>18.731731508646593</v>
      </c>
    </row>
    <row r="1043" spans="1:26" x14ac:dyDescent="0.2">
      <c r="A1043" s="1">
        <v>8</v>
      </c>
      <c r="B1043" s="1">
        <v>878</v>
      </c>
      <c r="C1043" s="1" t="s">
        <v>10</v>
      </c>
      <c r="D1043" s="1">
        <v>3</v>
      </c>
      <c r="F1043" s="1">
        <v>-6.75</v>
      </c>
      <c r="G1043" s="9">
        <v>6.75</v>
      </c>
      <c r="H1043" s="2">
        <v>2</v>
      </c>
      <c r="I1043" s="12">
        <v>0.70418766169040048</v>
      </c>
      <c r="J1043" s="13">
        <v>26.128120000000003</v>
      </c>
      <c r="K1043" s="2">
        <v>18.399099727166188</v>
      </c>
    </row>
    <row r="1044" spans="1:26" x14ac:dyDescent="0.2">
      <c r="A1044" s="1">
        <v>8</v>
      </c>
      <c r="B1044" s="1">
        <v>878</v>
      </c>
      <c r="C1044" s="1" t="s">
        <v>10</v>
      </c>
      <c r="D1044" s="1">
        <v>4</v>
      </c>
      <c r="F1044" s="1">
        <v>-9</v>
      </c>
      <c r="G1044" s="9">
        <v>9</v>
      </c>
      <c r="H1044" s="2">
        <v>1.6666666666666667</v>
      </c>
      <c r="I1044" s="12">
        <v>0.70661285745949254</v>
      </c>
      <c r="J1044" s="13">
        <v>27.389870000000002</v>
      </c>
      <c r="K1044" s="2">
        <v>19.354034306144033</v>
      </c>
    </row>
    <row r="1045" spans="1:26" x14ac:dyDescent="0.2">
      <c r="A1045" s="1">
        <v>8</v>
      </c>
      <c r="B1045" s="1">
        <v>878</v>
      </c>
      <c r="C1045" s="1" t="s">
        <v>10</v>
      </c>
      <c r="D1045" s="1">
        <v>5</v>
      </c>
      <c r="F1045" s="1">
        <v>-11.25</v>
      </c>
      <c r="G1045" s="9">
        <v>11.25</v>
      </c>
      <c r="H1045" s="2">
        <v>1.2903225806451613</v>
      </c>
      <c r="I1045" s="12">
        <v>0.68281969015644517</v>
      </c>
      <c r="J1045" s="13">
        <v>25.41067</v>
      </c>
      <c r="K1045" s="2">
        <v>17.350905816067677</v>
      </c>
      <c r="L1045" s="17" t="s">
        <v>14</v>
      </c>
      <c r="M1045" s="17"/>
      <c r="N1045" s="17"/>
      <c r="O1045" s="17"/>
      <c r="P1045" s="17" t="s">
        <v>16</v>
      </c>
      <c r="Q1045" s="17"/>
      <c r="R1045" s="17"/>
      <c r="S1045" s="17"/>
      <c r="T1045" s="17" t="s">
        <v>15</v>
      </c>
      <c r="U1045" s="17"/>
      <c r="V1045" s="17"/>
      <c r="W1045" s="17"/>
      <c r="X1045" s="17" t="s">
        <v>17</v>
      </c>
      <c r="Y1045" s="17"/>
      <c r="Z1045" s="17"/>
    </row>
    <row r="1046" spans="1:26" x14ac:dyDescent="0.2">
      <c r="A1046" s="1">
        <v>8</v>
      </c>
      <c r="B1046" s="1">
        <v>878</v>
      </c>
      <c r="C1046" s="1" t="s">
        <v>10</v>
      </c>
      <c r="D1046" s="1">
        <v>6</v>
      </c>
      <c r="F1046" s="1">
        <v>-13.5</v>
      </c>
      <c r="G1046" s="9">
        <v>13.5</v>
      </c>
      <c r="H1046" s="2">
        <v>0.95238095238095233</v>
      </c>
      <c r="I1046" s="12">
        <v>0.62810520269550707</v>
      </c>
      <c r="J1046" s="13">
        <v>24.51145</v>
      </c>
      <c r="K1046" s="2">
        <v>15.395769270610787</v>
      </c>
    </row>
    <row r="1047" spans="1:26" x14ac:dyDescent="0.2">
      <c r="A1047" s="1">
        <v>8</v>
      </c>
      <c r="B1047" s="1">
        <v>878</v>
      </c>
      <c r="C1047" s="1" t="s">
        <v>10</v>
      </c>
      <c r="D1047" s="1">
        <v>7</v>
      </c>
      <c r="F1047" s="1">
        <v>-15.75</v>
      </c>
      <c r="G1047" s="9">
        <v>15.75</v>
      </c>
      <c r="H1047" s="2">
        <v>1.25</v>
      </c>
      <c r="I1047" s="12">
        <v>0.61378695706060249</v>
      </c>
      <c r="J1047" s="13">
        <v>24.981660000000002</v>
      </c>
      <c r="K1047" s="2">
        <v>15.333417073722572</v>
      </c>
    </row>
    <row r="1048" spans="1:26" x14ac:dyDescent="0.2">
      <c r="A1048" s="1">
        <v>8</v>
      </c>
      <c r="B1048" s="1">
        <v>878</v>
      </c>
      <c r="C1048" s="1" t="s">
        <v>10</v>
      </c>
      <c r="D1048" s="1">
        <v>8</v>
      </c>
      <c r="E1048" s="1" t="s">
        <v>13</v>
      </c>
      <c r="F1048" s="1">
        <v>-18</v>
      </c>
      <c r="G1048" s="9">
        <v>18</v>
      </c>
      <c r="H1048" s="2">
        <v>1.5384615384615385</v>
      </c>
      <c r="I1048" s="12">
        <v>0.65927460456028941</v>
      </c>
      <c r="J1048" s="13">
        <v>25.711270000000003</v>
      </c>
      <c r="K1048" s="2">
        <v>16.950787361992834</v>
      </c>
    </row>
    <row r="1049" spans="1:26" x14ac:dyDescent="0.2">
      <c r="A1049" s="1">
        <v>8</v>
      </c>
      <c r="B1049" s="1">
        <v>878</v>
      </c>
      <c r="C1049" s="1" t="s">
        <v>10</v>
      </c>
      <c r="D1049" s="1">
        <v>9</v>
      </c>
      <c r="E1049" s="1" t="s">
        <v>13</v>
      </c>
      <c r="F1049" s="1">
        <v>-20.25</v>
      </c>
      <c r="G1049" s="9">
        <v>20.25</v>
      </c>
      <c r="H1049" s="2">
        <v>1.9047619047619047</v>
      </c>
      <c r="I1049" s="12">
        <v>0.65399777831033457</v>
      </c>
      <c r="J1049" s="13">
        <v>26.248359999999995</v>
      </c>
      <c r="K1049" s="2">
        <v>17.166369124289851</v>
      </c>
    </row>
    <row r="1050" spans="1:26" x14ac:dyDescent="0.2">
      <c r="A1050" s="1">
        <v>8</v>
      </c>
      <c r="B1050" s="7">
        <v>880</v>
      </c>
      <c r="C1050" s="1" t="s">
        <v>11</v>
      </c>
      <c r="D1050" s="1">
        <v>1</v>
      </c>
      <c r="E1050" s="1">
        <v>1</v>
      </c>
      <c r="F1050" s="1">
        <v>2.25</v>
      </c>
      <c r="G1050" s="9">
        <v>2.25</v>
      </c>
      <c r="H1050" s="2">
        <v>2.1052631578947367</v>
      </c>
      <c r="I1050" s="12">
        <v>0.73024565062852365</v>
      </c>
      <c r="J1050" s="13">
        <v>25.013400000000001</v>
      </c>
      <c r="K1050" s="2">
        <v>18.265926557431513</v>
      </c>
    </row>
    <row r="1051" spans="1:26" x14ac:dyDescent="0.2">
      <c r="A1051" s="1">
        <v>8</v>
      </c>
      <c r="B1051" s="1">
        <v>880</v>
      </c>
      <c r="C1051" s="1" t="s">
        <v>11</v>
      </c>
      <c r="D1051" s="1">
        <v>2</v>
      </c>
      <c r="E1051" s="1">
        <v>1</v>
      </c>
      <c r="F1051" s="1">
        <v>4.5</v>
      </c>
      <c r="G1051" s="9">
        <v>4.5</v>
      </c>
      <c r="H1051" s="2">
        <v>2.5</v>
      </c>
      <c r="I1051" s="12">
        <v>0.72489226200962109</v>
      </c>
      <c r="J1051" s="13">
        <v>25.52937</v>
      </c>
      <c r="K1051" s="2">
        <v>18.50604276698056</v>
      </c>
    </row>
    <row r="1052" spans="1:26" x14ac:dyDescent="0.2">
      <c r="A1052" s="1">
        <v>8</v>
      </c>
      <c r="B1052" s="1">
        <v>880</v>
      </c>
      <c r="C1052" s="1" t="s">
        <v>11</v>
      </c>
      <c r="D1052" s="1">
        <v>3</v>
      </c>
      <c r="F1052" s="1">
        <v>6.75</v>
      </c>
      <c r="G1052" s="9">
        <v>6.75</v>
      </c>
      <c r="H1052" s="2">
        <v>1.8181818181818181</v>
      </c>
      <c r="I1052" s="12">
        <v>0.72502814390489434</v>
      </c>
      <c r="J1052" s="13">
        <v>25.555579999999999</v>
      </c>
      <c r="K1052" s="2">
        <v>18.52851473381304</v>
      </c>
    </row>
    <row r="1053" spans="1:26" x14ac:dyDescent="0.2">
      <c r="A1053" s="1">
        <v>8</v>
      </c>
      <c r="B1053" s="1">
        <v>880</v>
      </c>
      <c r="C1053" s="1" t="s">
        <v>11</v>
      </c>
      <c r="D1053" s="1">
        <v>4</v>
      </c>
      <c r="F1053" s="1">
        <v>9</v>
      </c>
      <c r="G1053" s="9">
        <v>9</v>
      </c>
      <c r="H1053" s="2">
        <v>2</v>
      </c>
      <c r="I1053" s="12">
        <v>0.72353044273119049</v>
      </c>
      <c r="J1053" s="13">
        <v>25.549349999999997</v>
      </c>
      <c r="K1053" s="2">
        <v>18.48573251699414</v>
      </c>
    </row>
    <row r="1054" spans="1:26" x14ac:dyDescent="0.2">
      <c r="A1054" s="1">
        <v>8</v>
      </c>
      <c r="B1054" s="1">
        <v>880</v>
      </c>
      <c r="C1054" s="1" t="s">
        <v>11</v>
      </c>
      <c r="D1054" s="1">
        <v>5</v>
      </c>
      <c r="F1054" s="1">
        <v>11.25</v>
      </c>
      <c r="G1054" s="9">
        <v>11.25</v>
      </c>
      <c r="H1054" s="2">
        <v>1.6666666666666667</v>
      </c>
      <c r="I1054" s="12">
        <v>0.71332126904714754</v>
      </c>
      <c r="J1054" s="13">
        <v>25.006019999999999</v>
      </c>
      <c r="K1054" s="2">
        <v>17.837325920218351</v>
      </c>
    </row>
    <row r="1055" spans="1:26" x14ac:dyDescent="0.2">
      <c r="A1055" s="1">
        <v>8</v>
      </c>
      <c r="B1055" s="1">
        <v>880</v>
      </c>
      <c r="C1055" s="1" t="s">
        <v>11</v>
      </c>
      <c r="D1055" s="1">
        <v>6</v>
      </c>
      <c r="F1055" s="1">
        <v>13.5</v>
      </c>
      <c r="G1055" s="9">
        <v>13.5</v>
      </c>
      <c r="H1055" s="2">
        <v>2.2222222222222223</v>
      </c>
      <c r="I1055" s="12">
        <v>0.70996160180799839</v>
      </c>
      <c r="J1055" s="13">
        <v>23.384009999999996</v>
      </c>
      <c r="K1055" s="2">
        <v>16.60174919629425</v>
      </c>
    </row>
    <row r="1056" spans="1:26" x14ac:dyDescent="0.2">
      <c r="A1056" s="1">
        <v>8</v>
      </c>
      <c r="B1056" s="1">
        <v>880</v>
      </c>
      <c r="C1056" s="1" t="s">
        <v>11</v>
      </c>
      <c r="D1056" s="1">
        <v>7</v>
      </c>
      <c r="F1056" s="1">
        <v>15.75</v>
      </c>
      <c r="G1056" s="9">
        <v>15.75</v>
      </c>
      <c r="H1056" s="2">
        <v>2</v>
      </c>
      <c r="I1056" s="12">
        <v>0.67679466152195367</v>
      </c>
      <c r="J1056" s="13">
        <v>22.663180000000001</v>
      </c>
      <c r="K1056" s="2">
        <v>15.33831923711111</v>
      </c>
    </row>
    <row r="1057" spans="1:26" x14ac:dyDescent="0.2">
      <c r="A1057" s="1">
        <v>8</v>
      </c>
      <c r="B1057" s="1">
        <v>880</v>
      </c>
      <c r="C1057" s="1" t="s">
        <v>11</v>
      </c>
      <c r="D1057" s="1">
        <v>8</v>
      </c>
      <c r="F1057" s="1">
        <v>18</v>
      </c>
      <c r="G1057" s="9">
        <v>18</v>
      </c>
      <c r="H1057" s="2">
        <v>1.6666666666666667</v>
      </c>
      <c r="I1057" s="12">
        <v>0.650951943046578</v>
      </c>
      <c r="J1057" s="13">
        <v>21.678169999999998</v>
      </c>
      <c r="K1057" s="2">
        <v>14.111446883194034</v>
      </c>
    </row>
    <row r="1058" spans="1:26" x14ac:dyDescent="0.2">
      <c r="A1058" s="1">
        <v>8</v>
      </c>
      <c r="B1058" s="1">
        <v>880</v>
      </c>
      <c r="C1058" s="1" t="s">
        <v>11</v>
      </c>
      <c r="D1058" s="1">
        <v>9</v>
      </c>
      <c r="E1058" s="1" t="s">
        <v>13</v>
      </c>
      <c r="F1058" s="1">
        <v>20.25</v>
      </c>
      <c r="G1058" s="9">
        <v>20.25</v>
      </c>
      <c r="H1058" s="2">
        <v>2.1052631578947367</v>
      </c>
      <c r="I1058" s="12">
        <v>0.66282124656147678</v>
      </c>
      <c r="J1058" s="13">
        <v>21.721170000000001</v>
      </c>
      <c r="K1058" s="2">
        <v>14.397252976173753</v>
      </c>
    </row>
    <row r="1059" spans="1:26" x14ac:dyDescent="0.2">
      <c r="A1059" s="1">
        <v>8</v>
      </c>
      <c r="B1059" s="1">
        <v>880</v>
      </c>
      <c r="C1059" s="1" t="s">
        <v>11</v>
      </c>
      <c r="D1059" s="1">
        <v>10</v>
      </c>
      <c r="E1059" s="1" t="s">
        <v>13</v>
      </c>
      <c r="F1059" s="1">
        <v>22.5</v>
      </c>
      <c r="G1059" s="9">
        <v>22.5</v>
      </c>
      <c r="H1059" s="2">
        <v>1.6666666666666667</v>
      </c>
      <c r="I1059" s="12">
        <v>0.65349593928590988</v>
      </c>
      <c r="J1059" s="13">
        <v>22.559870000000004</v>
      </c>
      <c r="K1059" s="2">
        <v>14.742783435818021</v>
      </c>
    </row>
    <row r="1060" spans="1:26" x14ac:dyDescent="0.2">
      <c r="A1060" s="1">
        <v>8</v>
      </c>
      <c r="B1060" s="1">
        <v>880</v>
      </c>
      <c r="C1060" s="1" t="s">
        <v>11</v>
      </c>
      <c r="D1060" s="1">
        <v>11</v>
      </c>
      <c r="E1060" s="1" t="s">
        <v>13</v>
      </c>
      <c r="F1060" s="1">
        <v>24.75</v>
      </c>
      <c r="G1060" s="9">
        <v>24.75</v>
      </c>
      <c r="H1060" s="2">
        <v>1.4814814814814814</v>
      </c>
      <c r="I1060" s="12">
        <v>0.658459127997292</v>
      </c>
      <c r="J1060" s="13">
        <v>23.698119999999999</v>
      </c>
      <c r="K1060" s="2">
        <v>15.604243430375185</v>
      </c>
      <c r="L1060" s="17" t="s">
        <v>14</v>
      </c>
      <c r="M1060" s="17"/>
      <c r="N1060" s="17"/>
      <c r="O1060" s="17"/>
      <c r="P1060" s="17" t="s">
        <v>16</v>
      </c>
      <c r="Q1060" s="17"/>
      <c r="R1060" s="17"/>
      <c r="S1060" s="17"/>
      <c r="T1060" s="17" t="s">
        <v>15</v>
      </c>
      <c r="U1060" s="17"/>
      <c r="V1060" s="17"/>
      <c r="W1060" s="17"/>
      <c r="X1060" s="17" t="s">
        <v>17</v>
      </c>
      <c r="Y1060" s="17"/>
      <c r="Z1060" s="17"/>
    </row>
    <row r="1061" spans="1:26" x14ac:dyDescent="0.2">
      <c r="A1061" s="1">
        <v>8</v>
      </c>
      <c r="B1061" s="1">
        <v>880</v>
      </c>
      <c r="C1061" s="1" t="s">
        <v>10</v>
      </c>
      <c r="D1061" s="1">
        <v>1</v>
      </c>
      <c r="E1061" s="1">
        <v>1</v>
      </c>
      <c r="F1061" s="1">
        <v>-2.25</v>
      </c>
      <c r="G1061" s="9">
        <v>2.25</v>
      </c>
      <c r="H1061" s="2">
        <v>2</v>
      </c>
      <c r="I1061" s="12">
        <v>0.71098426172142193</v>
      </c>
      <c r="J1061" s="13">
        <v>24.4</v>
      </c>
      <c r="K1061" s="2">
        <v>17.348015986002697</v>
      </c>
    </row>
    <row r="1062" spans="1:26" x14ac:dyDescent="0.2">
      <c r="A1062" s="1">
        <v>8</v>
      </c>
      <c r="B1062" s="1">
        <v>880</v>
      </c>
      <c r="C1062" s="1" t="s">
        <v>10</v>
      </c>
      <c r="D1062" s="1">
        <v>2</v>
      </c>
      <c r="F1062" s="1">
        <v>-4.5</v>
      </c>
      <c r="G1062" s="9">
        <v>4.5</v>
      </c>
      <c r="H1062" s="2">
        <v>1.6</v>
      </c>
      <c r="I1062" s="12">
        <v>0.72693086668080265</v>
      </c>
      <c r="J1062" s="13">
        <v>25.4</v>
      </c>
      <c r="K1062" s="2">
        <v>18.464044013692387</v>
      </c>
    </row>
    <row r="1063" spans="1:26" x14ac:dyDescent="0.2">
      <c r="A1063" s="1">
        <v>8</v>
      </c>
      <c r="B1063" s="1">
        <v>880</v>
      </c>
      <c r="C1063" s="1" t="s">
        <v>10</v>
      </c>
      <c r="D1063" s="1">
        <v>3</v>
      </c>
      <c r="F1063" s="1">
        <v>-6.75</v>
      </c>
      <c r="G1063" s="9">
        <v>6.75</v>
      </c>
      <c r="H1063" s="2">
        <v>1.2903225806451613</v>
      </c>
      <c r="I1063" s="12">
        <v>0.71945306070856019</v>
      </c>
      <c r="J1063" s="13">
        <v>26.797719999999998</v>
      </c>
      <c r="K1063" s="2">
        <v>19.279701674010997</v>
      </c>
    </row>
    <row r="1064" spans="1:26" x14ac:dyDescent="0.2">
      <c r="A1064" s="1">
        <v>8</v>
      </c>
      <c r="B1064" s="1">
        <v>880</v>
      </c>
      <c r="C1064" s="1" t="s">
        <v>10</v>
      </c>
      <c r="D1064" s="1">
        <v>4</v>
      </c>
      <c r="F1064" s="1">
        <v>-9</v>
      </c>
      <c r="G1064" s="9">
        <v>9</v>
      </c>
      <c r="H1064" s="2">
        <v>1.4285714285714286</v>
      </c>
      <c r="I1064" s="12">
        <v>0.7070430844251494</v>
      </c>
      <c r="J1064" s="13">
        <v>25.773540000000004</v>
      </c>
      <c r="K1064" s="2">
        <v>18.223003218154968</v>
      </c>
    </row>
    <row r="1065" spans="1:26" x14ac:dyDescent="0.2">
      <c r="A1065" s="1">
        <v>8</v>
      </c>
      <c r="B1065" s="1">
        <v>880</v>
      </c>
      <c r="C1065" s="1" t="s">
        <v>10</v>
      </c>
      <c r="D1065" s="1">
        <v>5</v>
      </c>
      <c r="F1065" s="1">
        <v>-11.25</v>
      </c>
      <c r="G1065" s="9">
        <v>11.25</v>
      </c>
      <c r="H1065" s="2">
        <v>1.5384615384615385</v>
      </c>
      <c r="I1065" s="12">
        <v>0.708913859484257</v>
      </c>
      <c r="J1065" s="13">
        <v>25.300180000000005</v>
      </c>
      <c r="K1065" s="2">
        <v>17.935648249446412</v>
      </c>
    </row>
    <row r="1066" spans="1:26" x14ac:dyDescent="0.2">
      <c r="A1066" s="1">
        <v>8</v>
      </c>
      <c r="B1066" s="1">
        <v>880</v>
      </c>
      <c r="C1066" s="1" t="s">
        <v>10</v>
      </c>
      <c r="D1066" s="1">
        <v>6</v>
      </c>
      <c r="F1066" s="1">
        <v>-13.5</v>
      </c>
      <c r="G1066" s="9">
        <v>13.5</v>
      </c>
      <c r="H1066" s="2">
        <v>1</v>
      </c>
      <c r="I1066" s="12">
        <v>0.63243076883524574</v>
      </c>
      <c r="J1066" s="13">
        <v>23.353160000000003</v>
      </c>
      <c r="K1066" s="2">
        <v>14.769256933532509</v>
      </c>
    </row>
    <row r="1067" spans="1:26" x14ac:dyDescent="0.2">
      <c r="A1067" s="1">
        <v>8</v>
      </c>
      <c r="B1067" s="1">
        <v>880</v>
      </c>
      <c r="C1067" s="1" t="s">
        <v>10</v>
      </c>
      <c r="D1067" s="1">
        <v>7</v>
      </c>
      <c r="F1067" s="1">
        <v>-15.75</v>
      </c>
      <c r="G1067" s="9">
        <v>15.75</v>
      </c>
      <c r="H1067" s="2">
        <v>1.5384615384615385</v>
      </c>
      <c r="I1067" s="12">
        <v>0.65671823225172132</v>
      </c>
      <c r="J1067" s="13">
        <v>23.425129999999999</v>
      </c>
      <c r="K1067" s="2">
        <v>15.383709963866764</v>
      </c>
    </row>
    <row r="1068" spans="1:26" x14ac:dyDescent="0.2">
      <c r="A1068" s="1">
        <v>8</v>
      </c>
      <c r="B1068" s="1">
        <v>880</v>
      </c>
      <c r="C1068" s="1" t="s">
        <v>10</v>
      </c>
      <c r="D1068" s="1">
        <v>8</v>
      </c>
      <c r="E1068" s="1" t="s">
        <v>13</v>
      </c>
      <c r="F1068" s="1">
        <v>-18</v>
      </c>
      <c r="G1068" s="9">
        <v>18</v>
      </c>
      <c r="H1068" s="2">
        <v>1.5384615384615385</v>
      </c>
      <c r="I1068" s="12">
        <v>0.6439528735395299</v>
      </c>
      <c r="J1068" s="13">
        <v>22.584259999999997</v>
      </c>
      <c r="K1068" s="2">
        <v>14.543199123763863</v>
      </c>
    </row>
    <row r="1069" spans="1:26" x14ac:dyDescent="0.2">
      <c r="A1069" s="1">
        <v>8</v>
      </c>
      <c r="B1069" s="1">
        <v>880</v>
      </c>
      <c r="C1069" s="1" t="s">
        <v>10</v>
      </c>
      <c r="D1069" s="1">
        <v>9</v>
      </c>
      <c r="E1069" s="1" t="s">
        <v>13</v>
      </c>
      <c r="F1069" s="1">
        <v>-20.25</v>
      </c>
      <c r="G1069" s="9">
        <v>20.25</v>
      </c>
      <c r="H1069" s="2">
        <v>1.7391304347826086</v>
      </c>
      <c r="I1069" s="12">
        <v>0.69616234432767599</v>
      </c>
      <c r="J1069" s="13">
        <v>23.99747</v>
      </c>
      <c r="K1069" s="2">
        <v>16.706134973133075</v>
      </c>
    </row>
    <row r="1070" spans="1:26" x14ac:dyDescent="0.2">
      <c r="A1070" s="1">
        <v>8</v>
      </c>
      <c r="B1070" s="7">
        <v>885</v>
      </c>
      <c r="C1070" s="1" t="s">
        <v>11</v>
      </c>
      <c r="D1070" s="1">
        <v>1</v>
      </c>
      <c r="F1070" s="1">
        <v>2.25</v>
      </c>
      <c r="G1070" s="9">
        <v>2.25</v>
      </c>
      <c r="H1070" s="2">
        <v>2</v>
      </c>
      <c r="I1070" s="12">
        <v>0.65183876649546046</v>
      </c>
      <c r="J1070" s="13">
        <v>20</v>
      </c>
      <c r="K1070" s="2">
        <v>13.03677532990921</v>
      </c>
    </row>
    <row r="1071" spans="1:26" x14ac:dyDescent="0.2">
      <c r="A1071" s="1">
        <v>8</v>
      </c>
      <c r="B1071" s="1">
        <v>885</v>
      </c>
      <c r="C1071" s="1" t="s">
        <v>11</v>
      </c>
      <c r="D1071" s="1">
        <v>3</v>
      </c>
      <c r="E1071" s="1" t="s">
        <v>13</v>
      </c>
      <c r="F1071" s="1">
        <v>6.75</v>
      </c>
      <c r="G1071" s="9">
        <v>6.75</v>
      </c>
      <c r="H1071" s="2">
        <v>2</v>
      </c>
      <c r="I1071" s="12">
        <v>0.66727925148323419</v>
      </c>
      <c r="J1071" s="13">
        <v>23.895509999999998</v>
      </c>
      <c r="K1071" s="2">
        <v>15.944978026610137</v>
      </c>
    </row>
    <row r="1072" spans="1:26" x14ac:dyDescent="0.2">
      <c r="A1072" s="1">
        <v>8</v>
      </c>
      <c r="B1072" s="1">
        <v>885</v>
      </c>
      <c r="C1072" s="1" t="s">
        <v>11</v>
      </c>
      <c r="D1072" s="1">
        <v>4</v>
      </c>
      <c r="F1072" s="1">
        <v>9</v>
      </c>
      <c r="G1072" s="9">
        <v>9</v>
      </c>
      <c r="H1072" s="2">
        <v>2</v>
      </c>
      <c r="I1072" s="12">
        <v>0.67782341317587547</v>
      </c>
      <c r="J1072" s="13">
        <v>23.584980000000002</v>
      </c>
      <c r="K1072" s="2">
        <v>15.986451643284759</v>
      </c>
    </row>
    <row r="1073" spans="1:26" x14ac:dyDescent="0.2">
      <c r="A1073" s="1">
        <v>8</v>
      </c>
      <c r="B1073" s="1">
        <v>885</v>
      </c>
      <c r="C1073" s="1" t="s">
        <v>11</v>
      </c>
      <c r="D1073" s="1">
        <v>5</v>
      </c>
      <c r="F1073" s="1">
        <v>11.25</v>
      </c>
      <c r="G1073" s="9">
        <v>11.25</v>
      </c>
      <c r="H1073" s="2">
        <v>2</v>
      </c>
      <c r="I1073" s="12">
        <v>0.63888636538788457</v>
      </c>
      <c r="J1073" s="13">
        <v>23.764699999999998</v>
      </c>
      <c r="K1073" s="2">
        <v>15.182942807533459</v>
      </c>
    </row>
    <row r="1074" spans="1:26" x14ac:dyDescent="0.2">
      <c r="A1074" s="1">
        <v>8</v>
      </c>
      <c r="B1074" s="1">
        <v>885</v>
      </c>
      <c r="C1074" s="1" t="s">
        <v>11</v>
      </c>
      <c r="D1074" s="1">
        <v>6</v>
      </c>
      <c r="F1074" s="1">
        <v>13.5</v>
      </c>
      <c r="G1074" s="9">
        <v>13.5</v>
      </c>
      <c r="H1074" s="2">
        <v>2.2222222222222223</v>
      </c>
      <c r="I1074" s="12">
        <v>0.63602469378810744</v>
      </c>
      <c r="J1074" s="13">
        <v>23.31832</v>
      </c>
      <c r="K1074" s="2">
        <v>14.831027337653103</v>
      </c>
    </row>
    <row r="1075" spans="1:26" x14ac:dyDescent="0.2">
      <c r="A1075" s="1">
        <v>8</v>
      </c>
      <c r="B1075" s="1">
        <v>885</v>
      </c>
      <c r="C1075" s="1" t="s">
        <v>11</v>
      </c>
      <c r="D1075" s="1">
        <v>7</v>
      </c>
      <c r="F1075" s="1">
        <v>15.75</v>
      </c>
      <c r="G1075" s="9">
        <v>15.75</v>
      </c>
      <c r="H1075" s="2">
        <v>1.0526315789473684</v>
      </c>
      <c r="I1075" s="12">
        <v>0.60205953730237338</v>
      </c>
      <c r="J1075" s="13">
        <v>22.289830000000002</v>
      </c>
      <c r="K1075" s="2">
        <v>13.419804736348562</v>
      </c>
    </row>
    <row r="1076" spans="1:26" x14ac:dyDescent="0.2">
      <c r="A1076" s="1">
        <v>8</v>
      </c>
      <c r="B1076" s="1">
        <v>885</v>
      </c>
      <c r="C1076" s="1" t="s">
        <v>11</v>
      </c>
      <c r="D1076" s="1">
        <v>8</v>
      </c>
      <c r="E1076" s="1" t="s">
        <v>13</v>
      </c>
      <c r="F1076" s="1">
        <v>18</v>
      </c>
      <c r="G1076" s="9">
        <v>18</v>
      </c>
      <c r="H1076" s="2">
        <v>1.1111111111111112</v>
      </c>
      <c r="I1076" s="12">
        <v>0.55137606821310725</v>
      </c>
      <c r="J1076" s="13">
        <v>20.172379999999997</v>
      </c>
      <c r="K1076" s="2">
        <v>11.122567570900719</v>
      </c>
    </row>
    <row r="1077" spans="1:26" x14ac:dyDescent="0.2">
      <c r="A1077" s="1">
        <v>8</v>
      </c>
      <c r="B1077" s="1">
        <v>885</v>
      </c>
      <c r="C1077" s="1" t="s">
        <v>11</v>
      </c>
      <c r="D1077" s="1">
        <v>9</v>
      </c>
      <c r="E1077" s="1" t="s">
        <v>13</v>
      </c>
      <c r="F1077" s="1">
        <v>20.25</v>
      </c>
      <c r="G1077" s="9">
        <v>20.25</v>
      </c>
      <c r="H1077" s="2">
        <v>1.6666666666666667</v>
      </c>
      <c r="I1077" s="12">
        <v>0.58021699796152693</v>
      </c>
      <c r="J1077" s="13">
        <v>22.13627</v>
      </c>
      <c r="K1077" s="2">
        <v>12.84384012546581</v>
      </c>
    </row>
    <row r="1078" spans="1:26" x14ac:dyDescent="0.2">
      <c r="A1078" s="1">
        <v>8</v>
      </c>
      <c r="B1078" s="1">
        <v>885</v>
      </c>
      <c r="C1078" s="1" t="s">
        <v>11</v>
      </c>
      <c r="D1078" s="1">
        <v>10</v>
      </c>
      <c r="E1078" s="1" t="s">
        <v>13</v>
      </c>
      <c r="F1078" s="1">
        <v>22.5</v>
      </c>
      <c r="G1078" s="9">
        <v>22.5</v>
      </c>
      <c r="H1078" s="2">
        <v>1.5384615384615385</v>
      </c>
      <c r="I1078" s="12">
        <v>0.57214210930390741</v>
      </c>
      <c r="J1078" s="13">
        <v>20.969800000000003</v>
      </c>
      <c r="K1078" s="2">
        <v>11.997705603681078</v>
      </c>
    </row>
    <row r="1079" spans="1:26" x14ac:dyDescent="0.2">
      <c r="A1079" s="1">
        <v>8</v>
      </c>
      <c r="B1079" s="1">
        <v>885</v>
      </c>
      <c r="C1079" s="1" t="s">
        <v>10</v>
      </c>
      <c r="D1079" s="1">
        <v>1</v>
      </c>
      <c r="F1079" s="1">
        <v>-2.25</v>
      </c>
      <c r="G1079" s="9">
        <v>2.25</v>
      </c>
      <c r="H1079" s="2">
        <v>1.6</v>
      </c>
      <c r="I1079" s="12">
        <v>0.67807424240982739</v>
      </c>
      <c r="J1079" s="13">
        <v>22.240860000000001</v>
      </c>
      <c r="K1079" s="2">
        <v>15.080954295043034</v>
      </c>
    </row>
    <row r="1080" spans="1:26" x14ac:dyDescent="0.2">
      <c r="A1080" s="1">
        <v>8</v>
      </c>
      <c r="B1080" s="1">
        <v>885</v>
      </c>
      <c r="C1080" s="1" t="s">
        <v>10</v>
      </c>
      <c r="D1080" s="1">
        <v>2</v>
      </c>
      <c r="E1080" s="1" t="s">
        <v>13</v>
      </c>
      <c r="F1080" s="1">
        <v>-4.5</v>
      </c>
      <c r="G1080" s="9">
        <v>4.5</v>
      </c>
      <c r="H1080" s="2">
        <v>2.2222222222222223</v>
      </c>
      <c r="I1080" s="12">
        <v>0.67070515988669455</v>
      </c>
      <c r="J1080" s="13">
        <v>23.500599999999999</v>
      </c>
      <c r="K1080" s="2">
        <v>15.761973680433254</v>
      </c>
      <c r="L1080" s="17" t="s">
        <v>14</v>
      </c>
      <c r="M1080" s="17"/>
      <c r="N1080" s="17"/>
      <c r="O1080" s="17"/>
      <c r="P1080" s="17" t="s">
        <v>16</v>
      </c>
      <c r="Q1080" s="17"/>
      <c r="R1080" s="17"/>
      <c r="S1080" s="17"/>
      <c r="T1080" s="17" t="s">
        <v>15</v>
      </c>
      <c r="U1080" s="17"/>
      <c r="V1080" s="17"/>
      <c r="W1080" s="17"/>
      <c r="X1080" s="17" t="s">
        <v>17</v>
      </c>
      <c r="Y1080" s="17"/>
      <c r="Z1080" s="17"/>
    </row>
    <row r="1081" spans="1:26" x14ac:dyDescent="0.2">
      <c r="A1081" s="1">
        <v>8</v>
      </c>
      <c r="B1081" s="1">
        <v>885</v>
      </c>
      <c r="C1081" s="1" t="s">
        <v>10</v>
      </c>
      <c r="D1081" s="1">
        <v>3</v>
      </c>
      <c r="E1081" s="1" t="s">
        <v>13</v>
      </c>
      <c r="F1081" s="1">
        <v>-6.75</v>
      </c>
      <c r="G1081" s="9">
        <v>6.75</v>
      </c>
      <c r="H1081" s="2">
        <v>1.6666666666666667</v>
      </c>
      <c r="I1081" s="12">
        <v>0.6635975280992078</v>
      </c>
      <c r="J1081" s="13">
        <v>23.9483</v>
      </c>
      <c r="K1081" s="2">
        <v>15.892032682178259</v>
      </c>
    </row>
    <row r="1082" spans="1:26" x14ac:dyDescent="0.2">
      <c r="A1082" s="1">
        <v>8</v>
      </c>
      <c r="B1082" s="1">
        <v>885</v>
      </c>
      <c r="C1082" s="1" t="s">
        <v>10</v>
      </c>
      <c r="D1082" s="1">
        <v>4</v>
      </c>
      <c r="F1082" s="1">
        <v>-9</v>
      </c>
      <c r="G1082" s="9">
        <v>9</v>
      </c>
      <c r="H1082" s="2">
        <v>1</v>
      </c>
      <c r="I1082" s="12">
        <v>0.68038863217140877</v>
      </c>
      <c r="J1082" s="13">
        <v>24.597670000000001</v>
      </c>
      <c r="K1082" s="2">
        <v>16.735975045903697</v>
      </c>
    </row>
    <row r="1083" spans="1:26" x14ac:dyDescent="0.2">
      <c r="A1083" s="1">
        <v>8</v>
      </c>
      <c r="B1083" s="1">
        <v>885</v>
      </c>
      <c r="C1083" s="1" t="s">
        <v>10</v>
      </c>
      <c r="D1083" s="1">
        <v>5</v>
      </c>
      <c r="F1083" s="1">
        <v>-11.25</v>
      </c>
      <c r="G1083" s="9">
        <v>11.25</v>
      </c>
      <c r="H1083" s="2">
        <v>2.5</v>
      </c>
      <c r="I1083" s="12">
        <v>0.67960426530811424</v>
      </c>
      <c r="J1083" s="13">
        <v>24.340210000000003</v>
      </c>
      <c r="K1083" s="2">
        <v>16.541710534495216</v>
      </c>
    </row>
    <row r="1084" spans="1:26" x14ac:dyDescent="0.2">
      <c r="A1084" s="1">
        <v>8</v>
      </c>
      <c r="B1084" s="1">
        <v>885</v>
      </c>
      <c r="C1084" s="1" t="s">
        <v>10</v>
      </c>
      <c r="D1084" s="1">
        <v>6</v>
      </c>
      <c r="F1084" s="1">
        <v>-13.5</v>
      </c>
      <c r="G1084" s="9">
        <v>13.5</v>
      </c>
      <c r="H1084" s="2">
        <v>0.66666666666666663</v>
      </c>
      <c r="I1084" s="12">
        <v>0.61221348244574314</v>
      </c>
      <c r="J1084" s="13">
        <v>22.661950000000001</v>
      </c>
      <c r="K1084" s="2">
        <v>13.873951328511309</v>
      </c>
    </row>
    <row r="1085" spans="1:26" x14ac:dyDescent="0.2">
      <c r="A1085" s="1">
        <v>8</v>
      </c>
      <c r="B1085" s="1">
        <v>885</v>
      </c>
      <c r="C1085" s="1" t="s">
        <v>10</v>
      </c>
      <c r="D1085" s="1">
        <v>7</v>
      </c>
      <c r="F1085" s="1">
        <v>-15.75</v>
      </c>
      <c r="G1085" s="9">
        <v>15.75</v>
      </c>
      <c r="H1085" s="2">
        <v>1.4285714285714286</v>
      </c>
      <c r="I1085" s="12">
        <v>0.60254760398717477</v>
      </c>
      <c r="J1085" s="13">
        <v>22.269729999999999</v>
      </c>
      <c r="K1085" s="2">
        <v>13.418572452941305</v>
      </c>
    </row>
    <row r="1086" spans="1:26" x14ac:dyDescent="0.2">
      <c r="A1086" s="1">
        <v>8</v>
      </c>
      <c r="B1086" s="1">
        <v>885</v>
      </c>
      <c r="C1086" s="1" t="s">
        <v>10</v>
      </c>
      <c r="D1086" s="1">
        <v>8</v>
      </c>
      <c r="E1086" s="1" t="s">
        <v>13</v>
      </c>
      <c r="F1086" s="1">
        <v>-18</v>
      </c>
      <c r="G1086" s="9">
        <v>18</v>
      </c>
      <c r="H1086" s="2">
        <v>2</v>
      </c>
      <c r="I1086" s="12">
        <v>0.61477514720168858</v>
      </c>
      <c r="J1086" s="13">
        <v>21.369800000000001</v>
      </c>
      <c r="K1086" s="2">
        <v>13.137621940670645</v>
      </c>
    </row>
    <row r="1087" spans="1:26" x14ac:dyDescent="0.2">
      <c r="A1087" s="1">
        <v>8</v>
      </c>
      <c r="B1087" s="1">
        <v>885</v>
      </c>
      <c r="C1087" s="1" t="s">
        <v>10</v>
      </c>
      <c r="D1087" s="1">
        <v>9</v>
      </c>
      <c r="E1087" s="1" t="s">
        <v>13</v>
      </c>
      <c r="F1087" s="1">
        <v>-20.25</v>
      </c>
      <c r="G1087" s="9">
        <v>20.25</v>
      </c>
      <c r="H1087" s="2">
        <v>1.5384615384615385</v>
      </c>
      <c r="I1087" s="12">
        <v>0.60696349160053442</v>
      </c>
      <c r="J1087" s="13">
        <v>21.18712</v>
      </c>
      <c r="K1087" s="2">
        <v>12.859808332159515</v>
      </c>
    </row>
    <row r="1088" spans="1:26" x14ac:dyDescent="0.2">
      <c r="A1088" s="1">
        <v>8</v>
      </c>
      <c r="B1088" s="7">
        <v>886</v>
      </c>
      <c r="C1088" s="1" t="s">
        <v>11</v>
      </c>
      <c r="D1088" s="1">
        <v>3</v>
      </c>
      <c r="F1088" s="1">
        <v>6.75</v>
      </c>
      <c r="G1088" s="9">
        <v>6.75</v>
      </c>
      <c r="H1088" s="2">
        <v>1.6666666666666667</v>
      </c>
      <c r="I1088" s="12">
        <v>0.6980512311404975</v>
      </c>
      <c r="J1088" s="13">
        <v>26</v>
      </c>
      <c r="K1088" s="2">
        <v>18.149332009652934</v>
      </c>
    </row>
    <row r="1089" spans="1:26" x14ac:dyDescent="0.2">
      <c r="A1089" s="1">
        <v>8</v>
      </c>
      <c r="B1089" s="1">
        <v>886</v>
      </c>
      <c r="C1089" s="1" t="s">
        <v>11</v>
      </c>
      <c r="D1089" s="1">
        <v>4</v>
      </c>
      <c r="F1089" s="1">
        <v>9</v>
      </c>
      <c r="G1089" s="9">
        <v>9</v>
      </c>
      <c r="H1089" s="2">
        <v>1.6666666666666667</v>
      </c>
      <c r="I1089" s="12">
        <v>0.68642407637227665</v>
      </c>
      <c r="J1089" s="13">
        <v>25.8</v>
      </c>
      <c r="K1089" s="2">
        <v>17.709741170404737</v>
      </c>
    </row>
    <row r="1090" spans="1:26" x14ac:dyDescent="0.2">
      <c r="A1090" s="1">
        <v>8</v>
      </c>
      <c r="B1090" s="1">
        <v>886</v>
      </c>
      <c r="C1090" s="1" t="s">
        <v>11</v>
      </c>
      <c r="D1090" s="1">
        <v>5</v>
      </c>
      <c r="F1090" s="1">
        <v>11.25</v>
      </c>
      <c r="G1090" s="9">
        <v>11.25</v>
      </c>
      <c r="H1090" s="2">
        <v>1.9047619047619047</v>
      </c>
      <c r="I1090" s="12">
        <v>0.68818878698274566</v>
      </c>
      <c r="J1090" s="13">
        <v>26.4</v>
      </c>
      <c r="K1090" s="2">
        <v>18.168183976344483</v>
      </c>
    </row>
    <row r="1091" spans="1:26" x14ac:dyDescent="0.2">
      <c r="A1091" s="1">
        <v>8</v>
      </c>
      <c r="B1091" s="1">
        <v>886</v>
      </c>
      <c r="C1091" s="1" t="s">
        <v>11</v>
      </c>
      <c r="D1091" s="1">
        <v>6</v>
      </c>
      <c r="F1091" s="1">
        <v>13.5</v>
      </c>
      <c r="G1091" s="9">
        <v>13.5</v>
      </c>
      <c r="H1091" s="2">
        <v>1.9047619047619047</v>
      </c>
      <c r="I1091" s="12">
        <v>0.67406599680194246</v>
      </c>
      <c r="J1091" s="13">
        <v>23.7</v>
      </c>
      <c r="K1091" s="2">
        <v>15.975364124206036</v>
      </c>
    </row>
    <row r="1092" spans="1:26" x14ac:dyDescent="0.2">
      <c r="A1092" s="1">
        <v>8</v>
      </c>
      <c r="B1092" s="1">
        <v>886</v>
      </c>
      <c r="C1092" s="1" t="s">
        <v>11</v>
      </c>
      <c r="D1092" s="1">
        <v>7</v>
      </c>
      <c r="F1092" s="1">
        <v>15.75</v>
      </c>
      <c r="G1092" s="9">
        <v>15.75</v>
      </c>
      <c r="H1092" s="2">
        <v>1.8181818181818181</v>
      </c>
      <c r="I1092" s="12">
        <v>0.66959508678483393</v>
      </c>
      <c r="J1092" s="13">
        <v>25.3</v>
      </c>
      <c r="K1092" s="2">
        <v>16.9407556956563</v>
      </c>
    </row>
    <row r="1093" spans="1:26" x14ac:dyDescent="0.2">
      <c r="A1093" s="1">
        <v>8</v>
      </c>
      <c r="B1093" s="1">
        <v>886</v>
      </c>
      <c r="C1093" s="1" t="s">
        <v>11</v>
      </c>
      <c r="D1093" s="1">
        <v>8</v>
      </c>
      <c r="E1093" s="1" t="s">
        <v>13</v>
      </c>
      <c r="F1093" s="1">
        <v>18</v>
      </c>
      <c r="G1093" s="9">
        <v>18</v>
      </c>
      <c r="H1093" s="2">
        <v>1.25</v>
      </c>
      <c r="I1093" s="12">
        <v>0.60399625207055008</v>
      </c>
      <c r="J1093" s="13">
        <v>23.1</v>
      </c>
      <c r="K1093" s="2">
        <v>13.952313422829706</v>
      </c>
    </row>
    <row r="1094" spans="1:26" x14ac:dyDescent="0.2">
      <c r="A1094" s="1">
        <v>8</v>
      </c>
      <c r="B1094" s="1">
        <v>886</v>
      </c>
      <c r="C1094" s="1" t="s">
        <v>11</v>
      </c>
      <c r="D1094" s="1">
        <v>9</v>
      </c>
      <c r="E1094" s="1" t="s">
        <v>13</v>
      </c>
      <c r="F1094" s="1">
        <v>20.25</v>
      </c>
      <c r="G1094" s="9">
        <v>20.25</v>
      </c>
      <c r="H1094" s="2">
        <v>1.5384615384615385</v>
      </c>
      <c r="I1094" s="12">
        <v>0.64381248914099987</v>
      </c>
      <c r="J1094" s="13">
        <v>24.3</v>
      </c>
      <c r="K1094" s="2">
        <v>15.644643486126297</v>
      </c>
    </row>
    <row r="1095" spans="1:26" x14ac:dyDescent="0.2">
      <c r="A1095" s="1">
        <v>8</v>
      </c>
      <c r="B1095" s="1">
        <v>886</v>
      </c>
      <c r="C1095" s="1" t="s">
        <v>11</v>
      </c>
      <c r="D1095" s="1">
        <v>10</v>
      </c>
      <c r="E1095" s="1" t="s">
        <v>13</v>
      </c>
      <c r="F1095" s="1">
        <v>22.5</v>
      </c>
      <c r="G1095" s="9">
        <v>22.5</v>
      </c>
      <c r="H1095" s="2">
        <v>1.1111111111111112</v>
      </c>
      <c r="I1095" s="12">
        <v>0.6292939483410418</v>
      </c>
      <c r="J1095" s="13">
        <v>24</v>
      </c>
      <c r="K1095" s="2">
        <v>15.103054760185003</v>
      </c>
    </row>
    <row r="1096" spans="1:26" x14ac:dyDescent="0.2">
      <c r="A1096" s="1">
        <v>8</v>
      </c>
      <c r="B1096" s="1">
        <v>886</v>
      </c>
      <c r="C1096" s="1" t="s">
        <v>10</v>
      </c>
      <c r="D1096" s="1">
        <v>1</v>
      </c>
      <c r="E1096" s="1">
        <v>1</v>
      </c>
      <c r="F1096" s="1">
        <v>-2.25</v>
      </c>
      <c r="G1096" s="9">
        <v>2.25</v>
      </c>
      <c r="H1096" s="2">
        <v>2.1052631578947367</v>
      </c>
      <c r="I1096" s="12">
        <v>0.71891167017476187</v>
      </c>
      <c r="J1096" s="13">
        <v>25.7</v>
      </c>
      <c r="K1096" s="2">
        <v>18.476029923491382</v>
      </c>
    </row>
    <row r="1097" spans="1:26" x14ac:dyDescent="0.2">
      <c r="A1097" s="1">
        <v>8</v>
      </c>
      <c r="B1097" s="1">
        <v>886</v>
      </c>
      <c r="C1097" s="1" t="s">
        <v>10</v>
      </c>
      <c r="D1097" s="1">
        <v>2</v>
      </c>
      <c r="F1097" s="1">
        <v>-4.5</v>
      </c>
      <c r="G1097" s="9">
        <v>4.5</v>
      </c>
      <c r="H1097" s="2">
        <v>1.9047619047619047</v>
      </c>
      <c r="I1097" s="12">
        <v>0.71878446268546703</v>
      </c>
      <c r="J1097" s="13">
        <v>25.7</v>
      </c>
      <c r="K1097" s="2">
        <v>18.472760691016504</v>
      </c>
    </row>
    <row r="1098" spans="1:26" x14ac:dyDescent="0.2">
      <c r="A1098" s="1">
        <v>8</v>
      </c>
      <c r="B1098" s="1">
        <v>886</v>
      </c>
      <c r="C1098" s="1" t="s">
        <v>10</v>
      </c>
      <c r="D1098" s="1">
        <v>3</v>
      </c>
      <c r="E1098" s="1" t="s">
        <v>13</v>
      </c>
      <c r="F1098" s="1">
        <v>-6.75</v>
      </c>
      <c r="G1098" s="9">
        <v>6.75</v>
      </c>
      <c r="H1098" s="2">
        <v>1.9047619047619047</v>
      </c>
      <c r="I1098" s="12">
        <v>0.71008672406128104</v>
      </c>
      <c r="J1098" s="13">
        <v>26.7</v>
      </c>
      <c r="K1098" s="2">
        <v>18.959315532436204</v>
      </c>
      <c r="L1098" s="17" t="s">
        <v>14</v>
      </c>
      <c r="M1098" s="17"/>
      <c r="N1098" s="17"/>
      <c r="O1098" s="17"/>
      <c r="P1098" s="17" t="s">
        <v>16</v>
      </c>
      <c r="Q1098" s="17"/>
      <c r="R1098" s="17"/>
      <c r="S1098" s="17"/>
      <c r="T1098" s="17" t="s">
        <v>15</v>
      </c>
      <c r="U1098" s="17"/>
      <c r="V1098" s="17"/>
      <c r="W1098" s="17"/>
      <c r="X1098" s="17" t="s">
        <v>17</v>
      </c>
      <c r="Y1098" s="17"/>
      <c r="Z1098" s="17"/>
    </row>
    <row r="1099" spans="1:26" x14ac:dyDescent="0.2">
      <c r="A1099" s="1">
        <v>8</v>
      </c>
      <c r="B1099" s="1">
        <v>886</v>
      </c>
      <c r="C1099" s="1" t="s">
        <v>10</v>
      </c>
      <c r="D1099" s="1">
        <v>4</v>
      </c>
      <c r="F1099" s="1">
        <v>-9</v>
      </c>
      <c r="G1099" s="9">
        <v>9</v>
      </c>
      <c r="H1099" s="2">
        <v>1.9047619047619047</v>
      </c>
      <c r="I1099" s="12">
        <v>0.69590420474174219</v>
      </c>
      <c r="J1099" s="13">
        <v>25.8</v>
      </c>
      <c r="K1099" s="2">
        <v>17.954328482336951</v>
      </c>
    </row>
    <row r="1100" spans="1:26" x14ac:dyDescent="0.2">
      <c r="A1100" s="1">
        <v>8</v>
      </c>
      <c r="B1100" s="1">
        <v>886</v>
      </c>
      <c r="C1100" s="1" t="s">
        <v>10</v>
      </c>
      <c r="D1100" s="1">
        <v>5</v>
      </c>
      <c r="F1100" s="1">
        <v>-11.25</v>
      </c>
      <c r="G1100" s="9">
        <v>11.25</v>
      </c>
      <c r="H1100" s="2">
        <v>1.3793103448275863</v>
      </c>
      <c r="I1100" s="12">
        <v>0.67109246038597659</v>
      </c>
      <c r="J1100" s="13">
        <v>25.2</v>
      </c>
      <c r="K1100" s="2">
        <v>16.911530001726607</v>
      </c>
    </row>
    <row r="1101" spans="1:26" x14ac:dyDescent="0.2">
      <c r="A1101" s="1">
        <v>8</v>
      </c>
      <c r="B1101" s="1">
        <v>886</v>
      </c>
      <c r="C1101" s="1" t="s">
        <v>10</v>
      </c>
      <c r="D1101" s="1">
        <v>6</v>
      </c>
      <c r="F1101" s="1">
        <v>-13.5</v>
      </c>
      <c r="G1101" s="9">
        <v>13.5</v>
      </c>
      <c r="H1101" s="2">
        <v>2</v>
      </c>
      <c r="I1101" s="12">
        <v>0.6524466417875846</v>
      </c>
      <c r="J1101" s="13">
        <v>24.4</v>
      </c>
      <c r="K1101" s="2">
        <v>15.919698059617065</v>
      </c>
    </row>
    <row r="1102" spans="1:26" x14ac:dyDescent="0.2">
      <c r="A1102" s="1">
        <v>8</v>
      </c>
      <c r="B1102" s="1">
        <v>886</v>
      </c>
      <c r="C1102" s="1" t="s">
        <v>10</v>
      </c>
      <c r="D1102" s="1">
        <v>7</v>
      </c>
      <c r="F1102" s="1">
        <v>-15.75</v>
      </c>
      <c r="G1102" s="9">
        <v>15.75</v>
      </c>
      <c r="H1102" s="2">
        <v>1.3333333333333333</v>
      </c>
      <c r="I1102" s="12">
        <v>0.60910412214046694</v>
      </c>
      <c r="J1102" s="13">
        <v>23.1</v>
      </c>
      <c r="K1102" s="2">
        <v>14.070305221444785</v>
      </c>
    </row>
    <row r="1103" spans="1:26" x14ac:dyDescent="0.2">
      <c r="A1103" s="1">
        <v>8</v>
      </c>
      <c r="B1103" s="1">
        <v>886</v>
      </c>
      <c r="C1103" s="1" t="s">
        <v>10</v>
      </c>
      <c r="D1103" s="1">
        <v>8</v>
      </c>
      <c r="E1103" s="1" t="s">
        <v>13</v>
      </c>
      <c r="F1103" s="1">
        <v>-18</v>
      </c>
      <c r="G1103" s="9">
        <v>18</v>
      </c>
      <c r="H1103" s="2">
        <v>1.8181818181818181</v>
      </c>
      <c r="I1103" s="12">
        <v>0.63756416100467439</v>
      </c>
      <c r="J1103" s="13">
        <v>23.8</v>
      </c>
      <c r="K1103" s="2">
        <v>15.174027031911249</v>
      </c>
    </row>
    <row r="1104" spans="1:26" x14ac:dyDescent="0.2">
      <c r="A1104" s="1">
        <v>8</v>
      </c>
      <c r="B1104" s="1">
        <v>886</v>
      </c>
      <c r="C1104" s="1" t="s">
        <v>10</v>
      </c>
      <c r="D1104" s="1">
        <v>9</v>
      </c>
      <c r="E1104" s="1" t="s">
        <v>13</v>
      </c>
      <c r="F1104" s="1">
        <v>-20.25</v>
      </c>
      <c r="G1104" s="9">
        <v>20.25</v>
      </c>
      <c r="H1104" s="2">
        <v>1.7391304347826086</v>
      </c>
      <c r="I1104" s="12">
        <v>0.63730355484035428</v>
      </c>
      <c r="J1104" s="13">
        <v>23.9</v>
      </c>
      <c r="K1104" s="2">
        <v>15.231554960684466</v>
      </c>
    </row>
    <row r="1105" spans="1:26" x14ac:dyDescent="0.2">
      <c r="A1105" s="1">
        <v>8</v>
      </c>
      <c r="B1105" s="1">
        <v>886</v>
      </c>
      <c r="C1105" s="1" t="s">
        <v>10</v>
      </c>
      <c r="D1105" s="1">
        <v>10</v>
      </c>
      <c r="E1105" s="1" t="s">
        <v>13</v>
      </c>
      <c r="F1105" s="1">
        <v>-22.5</v>
      </c>
      <c r="G1105" s="9">
        <v>22.5</v>
      </c>
      <c r="H1105" s="2">
        <v>1.8181818181818181</v>
      </c>
      <c r="I1105" s="12">
        <v>0.64247964324077333</v>
      </c>
      <c r="J1105" s="13">
        <v>24.3</v>
      </c>
      <c r="K1105" s="2">
        <v>15.612255330750791</v>
      </c>
    </row>
    <row r="1106" spans="1:26" x14ac:dyDescent="0.2">
      <c r="A1106" s="1">
        <v>9</v>
      </c>
      <c r="B1106" s="7">
        <v>1007</v>
      </c>
      <c r="C1106" s="1" t="s">
        <v>11</v>
      </c>
      <c r="D1106" s="1">
        <v>1</v>
      </c>
      <c r="E1106" s="1">
        <v>1</v>
      </c>
      <c r="F1106" s="1">
        <v>2.25</v>
      </c>
      <c r="G1106" s="9">
        <v>2.25</v>
      </c>
      <c r="H1106" s="2">
        <v>1.6</v>
      </c>
      <c r="I1106" s="12">
        <v>0.6411364301276592</v>
      </c>
      <c r="J1106" s="13">
        <v>21.5</v>
      </c>
      <c r="K1106" s="2">
        <v>13.784433247744673</v>
      </c>
    </row>
    <row r="1107" spans="1:26" x14ac:dyDescent="0.2">
      <c r="A1107" s="1">
        <v>9</v>
      </c>
      <c r="B1107" s="1">
        <v>1007</v>
      </c>
      <c r="C1107" s="1" t="s">
        <v>11</v>
      </c>
      <c r="D1107" s="1">
        <v>2</v>
      </c>
      <c r="E1107" s="1">
        <v>1</v>
      </c>
      <c r="F1107" s="1">
        <v>4.5</v>
      </c>
      <c r="G1107" s="9">
        <v>4.5</v>
      </c>
      <c r="H1107" s="2">
        <v>2</v>
      </c>
      <c r="I1107" s="12">
        <v>0.6654176476159549</v>
      </c>
      <c r="J1107" s="13">
        <v>23.2</v>
      </c>
      <c r="K1107" s="2">
        <v>15.437689424690154</v>
      </c>
    </row>
    <row r="1108" spans="1:26" x14ac:dyDescent="0.2">
      <c r="A1108" s="1">
        <v>9</v>
      </c>
      <c r="B1108" s="1">
        <v>1007</v>
      </c>
      <c r="C1108" s="1" t="s">
        <v>11</v>
      </c>
      <c r="D1108" s="1">
        <v>3</v>
      </c>
      <c r="E1108" s="1">
        <v>1</v>
      </c>
      <c r="F1108" s="1">
        <v>6.75</v>
      </c>
      <c r="G1108" s="9">
        <v>6.75</v>
      </c>
      <c r="H1108" s="2">
        <v>2.3529411764705883</v>
      </c>
      <c r="I1108" s="12">
        <v>0.66201453846104985</v>
      </c>
      <c r="J1108" s="13">
        <v>22.7</v>
      </c>
      <c r="K1108" s="2">
        <v>15.027730023065832</v>
      </c>
    </row>
    <row r="1109" spans="1:26" x14ac:dyDescent="0.2">
      <c r="A1109" s="1">
        <v>9</v>
      </c>
      <c r="B1109" s="1">
        <v>1007</v>
      </c>
      <c r="C1109" s="1" t="s">
        <v>11</v>
      </c>
      <c r="D1109" s="1">
        <v>4</v>
      </c>
      <c r="F1109" s="1">
        <v>9</v>
      </c>
      <c r="G1109" s="9">
        <v>9</v>
      </c>
      <c r="H1109" s="2">
        <v>2.1052631578947367</v>
      </c>
      <c r="I1109" s="12">
        <v>0.63468564789579196</v>
      </c>
      <c r="J1109" s="13">
        <v>21.3</v>
      </c>
      <c r="K1109" s="2">
        <v>13.518804300180369</v>
      </c>
    </row>
    <row r="1110" spans="1:26" x14ac:dyDescent="0.2">
      <c r="A1110" s="1">
        <v>9</v>
      </c>
      <c r="B1110" s="1">
        <v>1007</v>
      </c>
      <c r="C1110" s="1" t="s">
        <v>11</v>
      </c>
      <c r="D1110" s="1">
        <v>5</v>
      </c>
      <c r="F1110" s="1">
        <v>11.25</v>
      </c>
      <c r="G1110" s="9">
        <v>11.25</v>
      </c>
      <c r="H1110" s="2">
        <v>2.2222222222222223</v>
      </c>
      <c r="I1110" s="12">
        <v>0.61238398829437024</v>
      </c>
      <c r="J1110" s="13">
        <v>20.8</v>
      </c>
      <c r="K1110" s="2">
        <v>12.7375869565229</v>
      </c>
    </row>
    <row r="1111" spans="1:26" x14ac:dyDescent="0.2">
      <c r="A1111" s="1">
        <v>9</v>
      </c>
      <c r="B1111" s="1">
        <v>1007</v>
      </c>
      <c r="C1111" s="1" t="s">
        <v>11</v>
      </c>
      <c r="D1111" s="1">
        <v>6</v>
      </c>
      <c r="F1111" s="1">
        <v>13.5</v>
      </c>
      <c r="G1111" s="9">
        <v>13.5</v>
      </c>
      <c r="H1111" s="2">
        <v>1.6</v>
      </c>
      <c r="I1111" s="12">
        <v>0.60098198203097863</v>
      </c>
      <c r="J1111" s="13">
        <v>22.4</v>
      </c>
      <c r="K1111" s="2">
        <v>13.461996397493921</v>
      </c>
    </row>
    <row r="1112" spans="1:26" x14ac:dyDescent="0.2">
      <c r="A1112" s="1">
        <v>9</v>
      </c>
      <c r="B1112" s="1">
        <v>1007</v>
      </c>
      <c r="C1112" s="1" t="s">
        <v>11</v>
      </c>
      <c r="D1112" s="1">
        <v>7</v>
      </c>
      <c r="F1112" s="1">
        <v>15.75</v>
      </c>
      <c r="G1112" s="9">
        <v>15.75</v>
      </c>
      <c r="H1112" s="2">
        <v>1.7391304347826086</v>
      </c>
      <c r="I1112" s="12">
        <v>0.62323937857242862</v>
      </c>
      <c r="J1112" s="13">
        <v>24</v>
      </c>
      <c r="K1112" s="2">
        <v>14.957745085738287</v>
      </c>
    </row>
    <row r="1113" spans="1:26" x14ac:dyDescent="0.2">
      <c r="A1113" s="1">
        <v>9</v>
      </c>
      <c r="B1113" s="1">
        <v>1007</v>
      </c>
      <c r="C1113" s="1" t="s">
        <v>11</v>
      </c>
      <c r="D1113" s="1">
        <v>8</v>
      </c>
      <c r="E1113" s="1" t="s">
        <v>13</v>
      </c>
      <c r="F1113" s="1">
        <v>18</v>
      </c>
      <c r="G1113" s="9">
        <v>18</v>
      </c>
      <c r="H1113" s="2">
        <v>1.4285714285714286</v>
      </c>
      <c r="I1113" s="12">
        <v>0.60213835969205454</v>
      </c>
      <c r="J1113" s="13">
        <v>23.1</v>
      </c>
      <c r="K1113" s="2">
        <v>13.90939610888646</v>
      </c>
    </row>
    <row r="1114" spans="1:26" x14ac:dyDescent="0.2">
      <c r="A1114" s="1">
        <v>9</v>
      </c>
      <c r="B1114" s="1">
        <v>1007</v>
      </c>
      <c r="C1114" s="1" t="s">
        <v>11</v>
      </c>
      <c r="D1114" s="1">
        <v>9</v>
      </c>
      <c r="E1114" s="1" t="s">
        <v>13</v>
      </c>
      <c r="F1114" s="1">
        <v>20.25</v>
      </c>
      <c r="G1114" s="9">
        <v>20.25</v>
      </c>
      <c r="H1114" s="2">
        <v>2.5</v>
      </c>
      <c r="I1114" s="12">
        <v>0.68511992799858656</v>
      </c>
      <c r="J1114" s="13">
        <v>21.6</v>
      </c>
      <c r="K1114" s="2">
        <v>14.79859044476947</v>
      </c>
    </row>
    <row r="1115" spans="1:26" x14ac:dyDescent="0.2">
      <c r="A1115" s="1">
        <v>9</v>
      </c>
      <c r="B1115" s="1">
        <v>1007</v>
      </c>
      <c r="C1115" s="1" t="s">
        <v>11</v>
      </c>
      <c r="D1115" s="1">
        <v>10</v>
      </c>
      <c r="E1115" s="1" t="s">
        <v>13</v>
      </c>
      <c r="F1115" s="1">
        <v>22.5</v>
      </c>
      <c r="G1115" s="9">
        <v>22.5</v>
      </c>
      <c r="H1115" s="2">
        <v>2</v>
      </c>
      <c r="I1115" s="12">
        <v>0.68809845343319587</v>
      </c>
      <c r="J1115" s="13">
        <v>22.3</v>
      </c>
      <c r="K1115" s="2">
        <v>15.344595511560268</v>
      </c>
    </row>
    <row r="1116" spans="1:26" x14ac:dyDescent="0.2">
      <c r="A1116" s="1">
        <v>9</v>
      </c>
      <c r="B1116" s="1">
        <v>1007</v>
      </c>
      <c r="C1116" s="1" t="s">
        <v>11</v>
      </c>
      <c r="D1116" s="1">
        <v>11</v>
      </c>
      <c r="E1116" s="1" t="s">
        <v>13</v>
      </c>
      <c r="F1116" s="1">
        <v>24.75</v>
      </c>
      <c r="G1116" s="9">
        <v>24.75</v>
      </c>
      <c r="H1116" s="2">
        <v>2.5</v>
      </c>
      <c r="I1116" s="12">
        <v>0.69146426999103272</v>
      </c>
      <c r="J1116" s="13">
        <v>24.3</v>
      </c>
      <c r="K1116" s="2">
        <v>16.802581760782097</v>
      </c>
      <c r="L1116" s="17" t="s">
        <v>14</v>
      </c>
      <c r="M1116" s="17"/>
      <c r="N1116" s="17"/>
      <c r="O1116" s="17"/>
      <c r="P1116" s="17" t="s">
        <v>16</v>
      </c>
      <c r="Q1116" s="17"/>
      <c r="R1116" s="17"/>
      <c r="S1116" s="17"/>
      <c r="T1116" s="17" t="s">
        <v>15</v>
      </c>
      <c r="U1116" s="17"/>
      <c r="V1116" s="17"/>
      <c r="W1116" s="17"/>
      <c r="X1116" s="17" t="s">
        <v>17</v>
      </c>
      <c r="Y1116" s="17"/>
      <c r="Z1116" s="17"/>
    </row>
    <row r="1117" spans="1:26" x14ac:dyDescent="0.2">
      <c r="A1117" s="1">
        <v>9</v>
      </c>
      <c r="B1117" s="1">
        <v>1007</v>
      </c>
      <c r="C1117" s="1" t="s">
        <v>10</v>
      </c>
      <c r="D1117" s="1">
        <v>1</v>
      </c>
      <c r="E1117" s="1">
        <v>1</v>
      </c>
      <c r="F1117" s="1">
        <v>-2.25</v>
      </c>
      <c r="G1117" s="9">
        <v>2.25</v>
      </c>
      <c r="H1117" s="2">
        <v>1.4285714285714286</v>
      </c>
      <c r="I1117" s="12">
        <v>0.66913240685235464</v>
      </c>
      <c r="J1117" s="13">
        <v>24.3</v>
      </c>
      <c r="K1117" s="2">
        <v>16.259917486512219</v>
      </c>
    </row>
    <row r="1118" spans="1:26" x14ac:dyDescent="0.2">
      <c r="A1118" s="1">
        <v>9</v>
      </c>
      <c r="B1118" s="1">
        <v>1007</v>
      </c>
      <c r="C1118" s="1" t="s">
        <v>10</v>
      </c>
      <c r="D1118" s="1">
        <v>2</v>
      </c>
      <c r="E1118" s="1">
        <v>1</v>
      </c>
      <c r="F1118" s="1">
        <v>-4.5</v>
      </c>
      <c r="G1118" s="9">
        <v>4.5</v>
      </c>
      <c r="H1118" s="2">
        <v>1.8181818181818181</v>
      </c>
      <c r="I1118" s="12">
        <v>0.65078128278139746</v>
      </c>
      <c r="J1118" s="13">
        <v>23.1</v>
      </c>
      <c r="K1118" s="2">
        <v>15.03304763225028</v>
      </c>
    </row>
    <row r="1119" spans="1:26" x14ac:dyDescent="0.2">
      <c r="A1119" s="1">
        <v>9</v>
      </c>
      <c r="B1119" s="1">
        <v>1007</v>
      </c>
      <c r="C1119" s="1" t="s">
        <v>10</v>
      </c>
      <c r="D1119" s="1">
        <v>3</v>
      </c>
      <c r="E1119" s="1">
        <v>1</v>
      </c>
      <c r="F1119" s="1">
        <v>-6.75</v>
      </c>
      <c r="G1119" s="9">
        <v>6.75</v>
      </c>
      <c r="H1119" s="2">
        <v>2.1052631578947367</v>
      </c>
      <c r="I1119" s="12">
        <v>0.65697552600802622</v>
      </c>
      <c r="J1119" s="13">
        <v>21.5</v>
      </c>
      <c r="K1119" s="2">
        <v>14.124973809172563</v>
      </c>
    </row>
    <row r="1120" spans="1:26" x14ac:dyDescent="0.2">
      <c r="A1120" s="1">
        <v>9</v>
      </c>
      <c r="B1120" s="1">
        <v>1007</v>
      </c>
      <c r="C1120" s="1" t="s">
        <v>10</v>
      </c>
      <c r="D1120" s="1">
        <v>4</v>
      </c>
      <c r="F1120" s="1">
        <v>-9</v>
      </c>
      <c r="G1120" s="9">
        <v>9</v>
      </c>
      <c r="H1120" s="2">
        <v>1.9047619047619047</v>
      </c>
      <c r="I1120" s="12">
        <v>0.69599346266227258</v>
      </c>
      <c r="J1120" s="13">
        <v>22.2</v>
      </c>
      <c r="K1120" s="2">
        <v>15.45105487110245</v>
      </c>
    </row>
    <row r="1121" spans="1:11" x14ac:dyDescent="0.2">
      <c r="A1121" s="1">
        <v>9</v>
      </c>
      <c r="B1121" s="1">
        <v>1007</v>
      </c>
      <c r="C1121" s="1" t="s">
        <v>10</v>
      </c>
      <c r="D1121" s="1">
        <v>5</v>
      </c>
      <c r="F1121" s="1">
        <v>-11.25</v>
      </c>
      <c r="G1121" s="9">
        <v>11.25</v>
      </c>
      <c r="H1121" s="2">
        <v>1.9047619047619047</v>
      </c>
      <c r="I1121" s="12">
        <v>0.64307555059638111</v>
      </c>
      <c r="J1121" s="13">
        <v>22.1</v>
      </c>
      <c r="K1121" s="2">
        <v>14.211969668180023</v>
      </c>
    </row>
    <row r="1122" spans="1:11" x14ac:dyDescent="0.2">
      <c r="A1122" s="1">
        <v>9</v>
      </c>
      <c r="B1122" s="1">
        <v>1007</v>
      </c>
      <c r="C1122" s="1" t="s">
        <v>10</v>
      </c>
      <c r="D1122" s="1">
        <v>6</v>
      </c>
      <c r="F1122" s="1">
        <v>-13.5</v>
      </c>
      <c r="G1122" s="9">
        <v>13.5</v>
      </c>
      <c r="H1122" s="2">
        <v>1.3333333333333333</v>
      </c>
      <c r="I1122" s="12">
        <v>0.61251552359767081</v>
      </c>
      <c r="J1122" s="13">
        <v>22.3</v>
      </c>
      <c r="K1122" s="2">
        <v>13.65909617622806</v>
      </c>
    </row>
    <row r="1123" spans="1:11" x14ac:dyDescent="0.2">
      <c r="A1123" s="1">
        <v>9</v>
      </c>
      <c r="B1123" s="1">
        <v>1007</v>
      </c>
      <c r="C1123" s="1" t="s">
        <v>10</v>
      </c>
      <c r="D1123" s="1">
        <v>7</v>
      </c>
      <c r="F1123" s="1">
        <v>-15.75</v>
      </c>
      <c r="G1123" s="9">
        <v>15.75</v>
      </c>
      <c r="H1123" s="2">
        <v>2.2222222222222223</v>
      </c>
      <c r="I1123" s="12">
        <v>0.63852837575465304</v>
      </c>
      <c r="J1123" s="13">
        <v>23.2</v>
      </c>
      <c r="K1123" s="2">
        <v>14.81385831750795</v>
      </c>
    </row>
    <row r="1124" spans="1:11" x14ac:dyDescent="0.2">
      <c r="A1124" s="1">
        <v>9</v>
      </c>
      <c r="B1124" s="1">
        <v>1007</v>
      </c>
      <c r="C1124" s="1" t="s">
        <v>10</v>
      </c>
      <c r="D1124" s="1">
        <v>8</v>
      </c>
      <c r="E1124" s="1" t="s">
        <v>13</v>
      </c>
      <c r="F1124" s="1">
        <v>-18</v>
      </c>
      <c r="G1124" s="9">
        <v>18</v>
      </c>
      <c r="H1124" s="2">
        <v>1.4285714285714286</v>
      </c>
      <c r="I1124" s="12">
        <v>0.59294684475550552</v>
      </c>
      <c r="J1124" s="13">
        <v>22.4</v>
      </c>
      <c r="K1124" s="2">
        <v>13.282009322523324</v>
      </c>
    </row>
    <row r="1125" spans="1:11" x14ac:dyDescent="0.2">
      <c r="A1125" s="1">
        <v>9</v>
      </c>
      <c r="B1125" s="1">
        <v>1007</v>
      </c>
      <c r="C1125" s="1" t="s">
        <v>10</v>
      </c>
      <c r="D1125" s="1">
        <v>9</v>
      </c>
      <c r="E1125" s="1" t="s">
        <v>13</v>
      </c>
      <c r="F1125" s="1">
        <v>-20.25</v>
      </c>
      <c r="G1125" s="9">
        <v>20.25</v>
      </c>
      <c r="H1125" s="2">
        <v>2.2222222222222223</v>
      </c>
      <c r="I1125" s="12">
        <v>0.679096426184713</v>
      </c>
      <c r="J1125" s="13">
        <v>24.8</v>
      </c>
      <c r="K1125" s="2">
        <v>16.841591369380883</v>
      </c>
    </row>
    <row r="1126" spans="1:11" x14ac:dyDescent="0.2">
      <c r="A1126" s="1">
        <v>9</v>
      </c>
      <c r="B1126" s="1">
        <v>1007</v>
      </c>
      <c r="C1126" s="1" t="s">
        <v>10</v>
      </c>
      <c r="D1126" s="1">
        <v>10</v>
      </c>
      <c r="E1126" s="1" t="s">
        <v>13</v>
      </c>
      <c r="F1126" s="1">
        <v>-22.5</v>
      </c>
      <c r="G1126" s="9">
        <v>22.5</v>
      </c>
      <c r="H1126" s="2">
        <v>2.2222222222222223</v>
      </c>
      <c r="I1126" s="12">
        <v>0.70020610870896283</v>
      </c>
      <c r="J1126" s="13">
        <v>23.5</v>
      </c>
      <c r="K1126" s="2">
        <v>16.454843554660627</v>
      </c>
    </row>
    <row r="1127" spans="1:11" x14ac:dyDescent="0.2">
      <c r="A1127" s="1">
        <v>9</v>
      </c>
      <c r="B1127" s="1">
        <v>1007</v>
      </c>
      <c r="C1127" s="1" t="s">
        <v>10</v>
      </c>
      <c r="D1127" s="1">
        <v>11</v>
      </c>
      <c r="E1127" s="1" t="s">
        <v>13</v>
      </c>
      <c r="F1127" s="1">
        <v>-24.75</v>
      </c>
      <c r="G1127" s="9">
        <v>24.75</v>
      </c>
      <c r="H1127" s="2">
        <v>2.2222222222222223</v>
      </c>
      <c r="I1127" s="12">
        <v>0.67143950076385495</v>
      </c>
      <c r="J1127" s="13">
        <v>22.7</v>
      </c>
      <c r="K1127" s="2">
        <v>15.241676667339508</v>
      </c>
    </row>
    <row r="1128" spans="1:11" x14ac:dyDescent="0.2">
      <c r="A1128" s="1">
        <v>9</v>
      </c>
      <c r="B1128" s="7">
        <v>1013</v>
      </c>
      <c r="C1128" s="1" t="s">
        <v>11</v>
      </c>
      <c r="D1128" s="1">
        <v>1</v>
      </c>
      <c r="E1128" s="1">
        <v>1</v>
      </c>
      <c r="F1128" s="1">
        <v>2.25</v>
      </c>
      <c r="G1128" s="9">
        <v>2.25</v>
      </c>
      <c r="H1128" s="2">
        <v>1.4285714285714286</v>
      </c>
      <c r="I1128" s="12">
        <v>0.6671905642485042</v>
      </c>
      <c r="J1128" s="13">
        <v>23.48265</v>
      </c>
      <c r="K1128" s="2">
        <v>15.667402503550136</v>
      </c>
    </row>
    <row r="1129" spans="1:11" x14ac:dyDescent="0.2">
      <c r="A1129" s="1">
        <v>9</v>
      </c>
      <c r="B1129" s="1">
        <v>1013</v>
      </c>
      <c r="C1129" s="1" t="s">
        <v>11</v>
      </c>
      <c r="D1129" s="1">
        <v>2</v>
      </c>
      <c r="E1129" s="1">
        <v>1</v>
      </c>
      <c r="F1129" s="1">
        <v>4.5</v>
      </c>
      <c r="G1129" s="9">
        <v>4.5</v>
      </c>
      <c r="H1129" s="2">
        <v>2</v>
      </c>
      <c r="I1129" s="12">
        <v>0.67624483726566265</v>
      </c>
      <c r="J1129" s="13">
        <v>23.46152</v>
      </c>
      <c r="K1129" s="2">
        <v>15.86573177440509</v>
      </c>
    </row>
    <row r="1130" spans="1:11" x14ac:dyDescent="0.2">
      <c r="A1130" s="1">
        <v>9</v>
      </c>
      <c r="B1130" s="1">
        <v>1013</v>
      </c>
      <c r="C1130" s="1" t="s">
        <v>11</v>
      </c>
      <c r="D1130" s="1">
        <v>3</v>
      </c>
      <c r="E1130" s="1">
        <v>1</v>
      </c>
      <c r="F1130" s="1">
        <v>6.75</v>
      </c>
      <c r="G1130" s="9">
        <v>6.75</v>
      </c>
      <c r="H1130" s="2">
        <v>2.8571428571428572</v>
      </c>
      <c r="I1130" s="12">
        <v>0.66709220490355892</v>
      </c>
      <c r="J1130" s="13">
        <v>19.906020000000002</v>
      </c>
      <c r="K1130" s="2">
        <v>13.279150772654342</v>
      </c>
    </row>
    <row r="1131" spans="1:11" x14ac:dyDescent="0.2">
      <c r="A1131" s="1">
        <v>9</v>
      </c>
      <c r="B1131" s="1">
        <v>1013</v>
      </c>
      <c r="C1131" s="1" t="s">
        <v>11</v>
      </c>
      <c r="D1131" s="1">
        <v>4</v>
      </c>
      <c r="E1131" s="1">
        <v>1</v>
      </c>
      <c r="F1131" s="1">
        <v>9</v>
      </c>
      <c r="G1131" s="9">
        <v>9</v>
      </c>
      <c r="H1131" s="2">
        <v>2.2222222222222223</v>
      </c>
      <c r="I1131" s="12">
        <v>0.65528025158514791</v>
      </c>
      <c r="J1131" s="13">
        <v>21.86337</v>
      </c>
      <c r="K1131" s="2">
        <v>14.326634594099176</v>
      </c>
    </row>
    <row r="1132" spans="1:11" x14ac:dyDescent="0.2">
      <c r="A1132" s="1">
        <v>9</v>
      </c>
      <c r="B1132" s="1">
        <v>1013</v>
      </c>
      <c r="C1132" s="1" t="s">
        <v>11</v>
      </c>
      <c r="D1132" s="1">
        <v>5</v>
      </c>
      <c r="F1132" s="1">
        <v>11.25</v>
      </c>
      <c r="G1132" s="9">
        <v>11.25</v>
      </c>
      <c r="H1132" s="2">
        <v>1.6666666666666667</v>
      </c>
      <c r="I1132" s="12">
        <v>0.62045578539361501</v>
      </c>
      <c r="J1132" s="13">
        <v>22.255049999999997</v>
      </c>
      <c r="K1132" s="2">
        <v>13.808274526724171</v>
      </c>
    </row>
    <row r="1133" spans="1:11" x14ac:dyDescent="0.2">
      <c r="A1133" s="1">
        <v>9</v>
      </c>
      <c r="B1133" s="1">
        <v>1013</v>
      </c>
      <c r="C1133" s="1" t="s">
        <v>11</v>
      </c>
      <c r="D1133" s="1">
        <v>6</v>
      </c>
      <c r="F1133" s="1">
        <v>13.5</v>
      </c>
      <c r="G1133" s="9">
        <v>13.5</v>
      </c>
      <c r="H1133" s="2">
        <v>2.2222222222222223</v>
      </c>
      <c r="I1133" s="12">
        <v>0.65013990010740308</v>
      </c>
      <c r="J1133" s="13">
        <v>23.454270000000001</v>
      </c>
      <c r="K1133" s="2">
        <v>15.248556754892061</v>
      </c>
    </row>
    <row r="1134" spans="1:11" x14ac:dyDescent="0.2">
      <c r="A1134" s="1">
        <v>9</v>
      </c>
      <c r="B1134" s="1">
        <v>1013</v>
      </c>
      <c r="C1134" s="1" t="s">
        <v>11</v>
      </c>
      <c r="D1134" s="1">
        <v>7</v>
      </c>
      <c r="F1134" s="1">
        <v>15.75</v>
      </c>
      <c r="G1134" s="9">
        <v>15.75</v>
      </c>
      <c r="H1134" s="2">
        <v>2.1052631578947367</v>
      </c>
      <c r="I1134" s="12">
        <v>0.65699279237557573</v>
      </c>
      <c r="J1134" s="13">
        <v>23.788430000000002</v>
      </c>
      <c r="K1134" s="2">
        <v>15.628827051930918</v>
      </c>
    </row>
    <row r="1135" spans="1:11" x14ac:dyDescent="0.2">
      <c r="A1135" s="1">
        <v>9</v>
      </c>
      <c r="B1135" s="1">
        <v>1013</v>
      </c>
      <c r="C1135" s="1" t="s">
        <v>11</v>
      </c>
      <c r="D1135" s="1">
        <v>8</v>
      </c>
      <c r="E1135" s="1" t="s">
        <v>13</v>
      </c>
      <c r="F1135" s="1">
        <v>18</v>
      </c>
      <c r="G1135" s="9">
        <v>18</v>
      </c>
      <c r="H1135" s="2">
        <v>1.5384615384615385</v>
      </c>
      <c r="I1135" s="12">
        <v>0.62919026968651159</v>
      </c>
      <c r="J1135" s="13">
        <v>23.838850000000001</v>
      </c>
      <c r="K1135" s="2">
        <v>14.999172460516297</v>
      </c>
    </row>
    <row r="1136" spans="1:11" x14ac:dyDescent="0.2">
      <c r="A1136" s="1">
        <v>9</v>
      </c>
      <c r="B1136" s="1">
        <v>1013</v>
      </c>
      <c r="C1136" s="1" t="s">
        <v>11</v>
      </c>
      <c r="D1136" s="1">
        <v>9</v>
      </c>
      <c r="E1136" s="1" t="s">
        <v>13</v>
      </c>
      <c r="F1136" s="1">
        <v>20.25</v>
      </c>
      <c r="G1136" s="9">
        <v>20.25</v>
      </c>
      <c r="H1136" s="2">
        <v>2.2222222222222223</v>
      </c>
      <c r="I1136" s="12">
        <v>0.6769795435576571</v>
      </c>
      <c r="J1136" s="13">
        <v>24.478569999999998</v>
      </c>
      <c r="K1136" s="2">
        <v>16.571491145544158</v>
      </c>
    </row>
    <row r="1137" spans="1:26" x14ac:dyDescent="0.2">
      <c r="A1137" s="1">
        <v>9</v>
      </c>
      <c r="B1137" s="1">
        <v>1013</v>
      </c>
      <c r="C1137" s="1" t="s">
        <v>11</v>
      </c>
      <c r="D1137" s="1">
        <v>10</v>
      </c>
      <c r="E1137" s="1" t="s">
        <v>13</v>
      </c>
      <c r="F1137" s="1">
        <v>22.5</v>
      </c>
      <c r="G1137" s="9">
        <v>22.5</v>
      </c>
      <c r="H1137" s="2">
        <v>2.5</v>
      </c>
      <c r="I1137" s="12">
        <v>0.68131149291788473</v>
      </c>
      <c r="J1137" s="13">
        <v>24.02026</v>
      </c>
      <c r="K1137" s="2">
        <v>16.365279200875751</v>
      </c>
    </row>
    <row r="1138" spans="1:26" x14ac:dyDescent="0.2">
      <c r="A1138" s="1">
        <v>9</v>
      </c>
      <c r="B1138" s="1">
        <v>1013</v>
      </c>
      <c r="C1138" s="1" t="s">
        <v>11</v>
      </c>
      <c r="D1138" s="1">
        <v>11</v>
      </c>
      <c r="E1138" s="1" t="s">
        <v>13</v>
      </c>
      <c r="F1138" s="1">
        <v>24.75</v>
      </c>
      <c r="G1138" s="9">
        <v>24.75</v>
      </c>
      <c r="H1138" s="2">
        <v>2.5</v>
      </c>
      <c r="I1138" s="12">
        <v>0.69673500486376805</v>
      </c>
      <c r="J1138" s="13">
        <v>23.336909999999996</v>
      </c>
      <c r="K1138" s="2">
        <v>16.259642102355315</v>
      </c>
      <c r="L1138" s="17" t="s">
        <v>14</v>
      </c>
      <c r="M1138" s="17"/>
      <c r="N1138" s="17"/>
      <c r="O1138" s="17"/>
      <c r="P1138" s="17" t="s">
        <v>16</v>
      </c>
      <c r="Q1138" s="17"/>
      <c r="R1138" s="17"/>
      <c r="S1138" s="17"/>
      <c r="T1138" s="17" t="s">
        <v>15</v>
      </c>
      <c r="U1138" s="17"/>
      <c r="V1138" s="17"/>
      <c r="W1138" s="17"/>
      <c r="X1138" s="17" t="s">
        <v>17</v>
      </c>
      <c r="Y1138" s="17"/>
      <c r="Z1138" s="17"/>
    </row>
    <row r="1139" spans="1:26" x14ac:dyDescent="0.2">
      <c r="A1139" s="1">
        <v>9</v>
      </c>
      <c r="B1139" s="1">
        <v>1013</v>
      </c>
      <c r="C1139" s="1" t="s">
        <v>10</v>
      </c>
      <c r="D1139" s="1">
        <v>1</v>
      </c>
      <c r="E1139" s="1">
        <v>1</v>
      </c>
      <c r="F1139" s="1">
        <v>-2.25</v>
      </c>
      <c r="G1139" s="9">
        <v>2.25</v>
      </c>
      <c r="H1139" s="2">
        <v>1.3333333333333333</v>
      </c>
      <c r="I1139" s="12">
        <v>0.6479160128791005</v>
      </c>
      <c r="J1139" s="13">
        <v>20.161529999999999</v>
      </c>
      <c r="K1139" s="2">
        <v>13.062978131142371</v>
      </c>
    </row>
    <row r="1140" spans="1:26" x14ac:dyDescent="0.2">
      <c r="A1140" s="1">
        <v>9</v>
      </c>
      <c r="B1140" s="1">
        <v>1013</v>
      </c>
      <c r="C1140" s="1" t="s">
        <v>10</v>
      </c>
      <c r="D1140" s="1">
        <v>2</v>
      </c>
      <c r="E1140" s="1">
        <v>1</v>
      </c>
      <c r="F1140" s="1">
        <v>-4.5</v>
      </c>
      <c r="G1140" s="9">
        <v>4.5</v>
      </c>
      <c r="H1140" s="2">
        <v>1.25</v>
      </c>
      <c r="I1140" s="12">
        <v>0.64632760818631718</v>
      </c>
      <c r="J1140" s="13">
        <v>22.580259999999999</v>
      </c>
      <c r="K1140" s="2">
        <v>14.594245438025171</v>
      </c>
    </row>
    <row r="1141" spans="1:26" x14ac:dyDescent="0.2">
      <c r="A1141" s="1">
        <v>9</v>
      </c>
      <c r="B1141" s="1">
        <v>1013</v>
      </c>
      <c r="C1141" s="1" t="s">
        <v>10</v>
      </c>
      <c r="D1141" s="1">
        <v>3</v>
      </c>
      <c r="E1141" s="1">
        <v>1</v>
      </c>
      <c r="F1141" s="1">
        <v>-6.75</v>
      </c>
      <c r="G1141" s="9">
        <v>6.75</v>
      </c>
      <c r="H1141" s="2">
        <v>1.8181818181818181</v>
      </c>
      <c r="I1141" s="12">
        <v>0.64969946058326389</v>
      </c>
      <c r="J1141" s="13">
        <v>22.949159999999999</v>
      </c>
      <c r="K1141" s="2">
        <v>14.910056872839016</v>
      </c>
    </row>
    <row r="1142" spans="1:26" x14ac:dyDescent="0.2">
      <c r="A1142" s="1">
        <v>9</v>
      </c>
      <c r="B1142" s="1">
        <v>1013</v>
      </c>
      <c r="C1142" s="1" t="s">
        <v>10</v>
      </c>
      <c r="D1142" s="1">
        <v>4</v>
      </c>
      <c r="E1142" s="1">
        <v>1</v>
      </c>
      <c r="F1142" s="1">
        <v>-9</v>
      </c>
      <c r="G1142" s="9">
        <v>9</v>
      </c>
      <c r="H1142" s="2">
        <v>2.5</v>
      </c>
      <c r="I1142" s="12">
        <v>0.6617025802317672</v>
      </c>
      <c r="J1142" s="13">
        <v>21.314810000000001</v>
      </c>
      <c r="K1142" s="2">
        <v>14.104064774149874</v>
      </c>
    </row>
    <row r="1143" spans="1:26" x14ac:dyDescent="0.2">
      <c r="A1143" s="1">
        <v>9</v>
      </c>
      <c r="B1143" s="1">
        <v>1013</v>
      </c>
      <c r="C1143" s="1" t="s">
        <v>10</v>
      </c>
      <c r="D1143" s="1">
        <v>5</v>
      </c>
      <c r="E1143" s="1">
        <v>1</v>
      </c>
      <c r="F1143" s="1">
        <v>-11.25</v>
      </c>
      <c r="G1143" s="9">
        <v>11.25</v>
      </c>
      <c r="H1143" s="2">
        <v>1.9047619047619047</v>
      </c>
      <c r="I1143" s="12">
        <v>0.63139540424707374</v>
      </c>
      <c r="J1143" s="13">
        <v>20.629439999999999</v>
      </c>
      <c r="K1143" s="2">
        <v>13.025333608190753</v>
      </c>
    </row>
    <row r="1144" spans="1:26" x14ac:dyDescent="0.2">
      <c r="A1144" s="1">
        <v>9</v>
      </c>
      <c r="B1144" s="1">
        <v>1013</v>
      </c>
      <c r="C1144" s="1" t="s">
        <v>10</v>
      </c>
      <c r="D1144" s="1">
        <v>6</v>
      </c>
      <c r="F1144" s="1">
        <v>-13.5</v>
      </c>
      <c r="G1144" s="9">
        <v>13.5</v>
      </c>
      <c r="H1144" s="2">
        <v>1.6</v>
      </c>
      <c r="I1144" s="12">
        <v>0.63844508288952728</v>
      </c>
      <c r="J1144" s="13">
        <v>22.20495</v>
      </c>
      <c r="K1144" s="2">
        <v>14.176641143307808</v>
      </c>
    </row>
    <row r="1145" spans="1:26" x14ac:dyDescent="0.2">
      <c r="A1145" s="1">
        <v>9</v>
      </c>
      <c r="B1145" s="1">
        <v>1013</v>
      </c>
      <c r="C1145" s="1" t="s">
        <v>10</v>
      </c>
      <c r="D1145" s="1">
        <v>7</v>
      </c>
      <c r="F1145" s="1">
        <v>-15.75</v>
      </c>
      <c r="G1145" s="9">
        <v>15.75</v>
      </c>
      <c r="H1145" s="2">
        <v>2</v>
      </c>
      <c r="I1145" s="12">
        <v>0.66503090326552616</v>
      </c>
      <c r="J1145" s="13">
        <v>22.093220000000002</v>
      </c>
      <c r="K1145" s="2">
        <v>14.692674052643989</v>
      </c>
    </row>
    <row r="1146" spans="1:26" x14ac:dyDescent="0.2">
      <c r="A1146" s="1">
        <v>9</v>
      </c>
      <c r="B1146" s="1">
        <v>1013</v>
      </c>
      <c r="C1146" s="1" t="s">
        <v>10</v>
      </c>
      <c r="D1146" s="1">
        <v>8</v>
      </c>
      <c r="F1146" s="1">
        <v>-18</v>
      </c>
      <c r="G1146" s="9">
        <v>18</v>
      </c>
      <c r="H1146" s="2">
        <v>1.7391304347826086</v>
      </c>
      <c r="I1146" s="12">
        <v>0.63842997900995757</v>
      </c>
      <c r="J1146" s="13">
        <v>22.193259999999999</v>
      </c>
      <c r="K1146" s="2">
        <v>14.168842515962531</v>
      </c>
    </row>
    <row r="1147" spans="1:26" x14ac:dyDescent="0.2">
      <c r="A1147" s="1">
        <v>9</v>
      </c>
      <c r="B1147" s="1">
        <v>1013</v>
      </c>
      <c r="C1147" s="1" t="s">
        <v>10</v>
      </c>
      <c r="D1147" s="1">
        <v>9</v>
      </c>
      <c r="F1147" s="1">
        <v>-20.25</v>
      </c>
      <c r="G1147" s="9">
        <v>20.25</v>
      </c>
      <c r="H1147" s="2">
        <v>1.5384615384615385</v>
      </c>
      <c r="I1147" s="12">
        <v>0.64139991531285589</v>
      </c>
      <c r="J1147" s="13">
        <v>22.61645</v>
      </c>
      <c r="K1147" s="2">
        <v>14.50618911467744</v>
      </c>
    </row>
    <row r="1148" spans="1:26" x14ac:dyDescent="0.2">
      <c r="A1148" s="1">
        <v>9</v>
      </c>
      <c r="B1148" s="1">
        <v>1013</v>
      </c>
      <c r="C1148" s="1" t="s">
        <v>10</v>
      </c>
      <c r="D1148" s="1">
        <v>10</v>
      </c>
      <c r="E1148" s="1" t="s">
        <v>13</v>
      </c>
      <c r="F1148" s="1">
        <v>-22.5</v>
      </c>
      <c r="G1148" s="9">
        <v>22.5</v>
      </c>
      <c r="H1148" s="2">
        <v>1.8181818181818181</v>
      </c>
      <c r="I1148" s="12">
        <v>0.64110639691505034</v>
      </c>
      <c r="J1148" s="13">
        <v>22.830669999999998</v>
      </c>
      <c r="K1148" s="2">
        <v>14.636888582856532</v>
      </c>
    </row>
    <row r="1149" spans="1:26" x14ac:dyDescent="0.2">
      <c r="A1149" s="1">
        <v>9</v>
      </c>
      <c r="B1149" s="1">
        <v>1013</v>
      </c>
      <c r="C1149" s="1" t="s">
        <v>10</v>
      </c>
      <c r="D1149" s="1">
        <v>11</v>
      </c>
      <c r="E1149" s="1" t="s">
        <v>13</v>
      </c>
      <c r="F1149" s="1">
        <v>-24.75</v>
      </c>
      <c r="G1149" s="9">
        <v>24.75</v>
      </c>
      <c r="H1149" s="2">
        <v>2.2222222222222223</v>
      </c>
      <c r="I1149" s="12">
        <v>0.67178395850732453</v>
      </c>
      <c r="J1149" s="13">
        <v>22.91967</v>
      </c>
      <c r="K1149" s="2">
        <v>15.397066640281571</v>
      </c>
    </row>
    <row r="1150" spans="1:26" x14ac:dyDescent="0.2">
      <c r="A1150" s="1">
        <v>9</v>
      </c>
      <c r="B1150" s="7">
        <v>1020</v>
      </c>
      <c r="C1150" s="1" t="s">
        <v>11</v>
      </c>
      <c r="D1150" s="1">
        <v>3</v>
      </c>
      <c r="E1150" s="1">
        <v>1</v>
      </c>
      <c r="F1150" s="1">
        <v>6.75</v>
      </c>
      <c r="G1150" s="9">
        <v>6.75</v>
      </c>
      <c r="H1150" s="2">
        <v>4.4444444444444446</v>
      </c>
      <c r="I1150" s="12">
        <v>0.68921460254141909</v>
      </c>
      <c r="J1150" s="13">
        <v>22.3</v>
      </c>
      <c r="K1150" s="2">
        <v>15.369485636673646</v>
      </c>
    </row>
    <row r="1151" spans="1:26" x14ac:dyDescent="0.2">
      <c r="A1151" s="1">
        <v>9</v>
      </c>
      <c r="B1151" s="1">
        <v>1020</v>
      </c>
      <c r="C1151" s="1" t="s">
        <v>11</v>
      </c>
      <c r="D1151" s="1">
        <v>4</v>
      </c>
      <c r="E1151" s="1">
        <v>1</v>
      </c>
      <c r="F1151" s="1">
        <v>9</v>
      </c>
      <c r="G1151" s="9">
        <v>9</v>
      </c>
      <c r="H1151" s="2">
        <v>2.6666666666666665</v>
      </c>
      <c r="I1151" s="12">
        <v>0.719295366319326</v>
      </c>
      <c r="J1151" s="13">
        <v>22.5</v>
      </c>
      <c r="K1151" s="2">
        <v>16.184145742184835</v>
      </c>
    </row>
    <row r="1152" spans="1:26" x14ac:dyDescent="0.2">
      <c r="A1152" s="1">
        <v>9</v>
      </c>
      <c r="B1152" s="1">
        <v>1020</v>
      </c>
      <c r="C1152" s="1" t="s">
        <v>11</v>
      </c>
      <c r="D1152" s="1">
        <v>5</v>
      </c>
      <c r="F1152" s="1">
        <v>11.25</v>
      </c>
      <c r="G1152" s="9">
        <v>11.25</v>
      </c>
      <c r="H1152" s="2">
        <v>3.6363636363636362</v>
      </c>
      <c r="I1152" s="12">
        <v>0.69351510273700478</v>
      </c>
      <c r="J1152" s="13">
        <v>22.2</v>
      </c>
      <c r="K1152" s="2">
        <v>15.396035280761506</v>
      </c>
    </row>
    <row r="1153" spans="1:26" x14ac:dyDescent="0.2">
      <c r="A1153" s="1">
        <v>9</v>
      </c>
      <c r="B1153" s="1">
        <v>1020</v>
      </c>
      <c r="C1153" s="1" t="s">
        <v>11</v>
      </c>
      <c r="D1153" s="1">
        <v>6</v>
      </c>
      <c r="F1153" s="1">
        <v>13.5</v>
      </c>
      <c r="G1153" s="9">
        <v>13.5</v>
      </c>
      <c r="H1153" s="2">
        <v>2.5</v>
      </c>
      <c r="I1153" s="12">
        <v>0.67131616043659037</v>
      </c>
      <c r="J1153" s="13">
        <v>21.2</v>
      </c>
      <c r="K1153" s="2">
        <v>14.231902601255717</v>
      </c>
    </row>
    <row r="1154" spans="1:26" x14ac:dyDescent="0.2">
      <c r="A1154" s="1">
        <v>9</v>
      </c>
      <c r="B1154" s="1">
        <v>1020</v>
      </c>
      <c r="C1154" s="1" t="s">
        <v>11</v>
      </c>
      <c r="D1154" s="1">
        <v>7</v>
      </c>
      <c r="F1154" s="1">
        <v>15.75</v>
      </c>
      <c r="G1154" s="9">
        <v>15.75</v>
      </c>
      <c r="H1154" s="2">
        <v>3.6363636363636362</v>
      </c>
      <c r="I1154" s="12">
        <v>0.6731704597967767</v>
      </c>
      <c r="J1154" s="13">
        <v>22</v>
      </c>
      <c r="K1154" s="2">
        <v>14.809750115529088</v>
      </c>
    </row>
    <row r="1155" spans="1:26" x14ac:dyDescent="0.2">
      <c r="A1155" s="1">
        <v>9</v>
      </c>
      <c r="B1155" s="1">
        <v>1020</v>
      </c>
      <c r="C1155" s="1" t="s">
        <v>11</v>
      </c>
      <c r="D1155" s="1">
        <v>8</v>
      </c>
      <c r="F1155" s="1">
        <v>18</v>
      </c>
      <c r="G1155" s="9">
        <v>18</v>
      </c>
      <c r="H1155" s="2">
        <v>3.6363636363636362</v>
      </c>
      <c r="I1155" s="12">
        <v>0.6802384479177308</v>
      </c>
      <c r="J1155" s="13">
        <v>21.5</v>
      </c>
      <c r="K1155" s="2">
        <v>14.625126630231213</v>
      </c>
    </row>
    <row r="1156" spans="1:26" x14ac:dyDescent="0.2">
      <c r="A1156" s="1">
        <v>9</v>
      </c>
      <c r="B1156" s="1">
        <v>1020</v>
      </c>
      <c r="C1156" s="1" t="s">
        <v>11</v>
      </c>
      <c r="D1156" s="1">
        <v>9</v>
      </c>
      <c r="E1156" s="1" t="s">
        <v>13</v>
      </c>
      <c r="F1156" s="1">
        <v>20.25</v>
      </c>
      <c r="G1156" s="9">
        <v>20.25</v>
      </c>
      <c r="H1156" s="2">
        <v>3.3333333333333335</v>
      </c>
      <c r="I1156" s="12">
        <v>0.69486661965323548</v>
      </c>
      <c r="J1156" s="13">
        <v>22.5</v>
      </c>
      <c r="K1156" s="2">
        <v>15.634498942197798</v>
      </c>
    </row>
    <row r="1157" spans="1:26" x14ac:dyDescent="0.2">
      <c r="A1157" s="1">
        <v>9</v>
      </c>
      <c r="B1157" s="1">
        <v>1020</v>
      </c>
      <c r="C1157" s="1" t="s">
        <v>11</v>
      </c>
      <c r="D1157" s="1">
        <v>10</v>
      </c>
      <c r="E1157" s="1" t="s">
        <v>13</v>
      </c>
      <c r="F1157" s="1">
        <v>22.5</v>
      </c>
      <c r="G1157" s="9">
        <v>22.5</v>
      </c>
      <c r="H1157" s="2">
        <v>3.0769230769230771</v>
      </c>
      <c r="I1157" s="12">
        <v>0.65313370287060835</v>
      </c>
      <c r="J1157" s="13">
        <v>20.6</v>
      </c>
      <c r="K1157" s="2">
        <v>13.454554279134532</v>
      </c>
    </row>
    <row r="1158" spans="1:26" x14ac:dyDescent="0.2">
      <c r="A1158" s="1">
        <v>9</v>
      </c>
      <c r="B1158" s="1">
        <v>1020</v>
      </c>
      <c r="C1158" s="1" t="s">
        <v>11</v>
      </c>
      <c r="D1158" s="1">
        <v>11</v>
      </c>
      <c r="E1158" s="1" t="s">
        <v>13</v>
      </c>
      <c r="F1158" s="1">
        <v>24.75</v>
      </c>
      <c r="G1158" s="9">
        <v>24.75</v>
      </c>
      <c r="H1158" s="2">
        <v>2.5</v>
      </c>
      <c r="I1158" s="12">
        <v>0.64499674972629273</v>
      </c>
      <c r="J1158" s="13">
        <v>20.2</v>
      </c>
      <c r="K1158" s="2">
        <v>13.028934344471114</v>
      </c>
    </row>
    <row r="1159" spans="1:26" x14ac:dyDescent="0.2">
      <c r="A1159" s="1">
        <v>9</v>
      </c>
      <c r="B1159" s="1">
        <v>1020</v>
      </c>
      <c r="C1159" s="1" t="s">
        <v>10</v>
      </c>
      <c r="D1159" s="1">
        <v>1</v>
      </c>
      <c r="E1159" s="1">
        <v>1</v>
      </c>
      <c r="F1159" s="1">
        <v>-2.25</v>
      </c>
      <c r="G1159" s="9">
        <v>2.25</v>
      </c>
      <c r="H1159" s="2">
        <v>3.3333333333333335</v>
      </c>
      <c r="I1159" s="12">
        <v>0.69350962320084641</v>
      </c>
      <c r="J1159" s="13">
        <v>19.899999999999999</v>
      </c>
      <c r="K1159" s="2">
        <v>13.800841501696844</v>
      </c>
    </row>
    <row r="1160" spans="1:26" x14ac:dyDescent="0.2">
      <c r="A1160" s="1">
        <v>9</v>
      </c>
      <c r="B1160" s="1">
        <v>1020</v>
      </c>
      <c r="C1160" s="1" t="s">
        <v>10</v>
      </c>
      <c r="D1160" s="1">
        <v>2</v>
      </c>
      <c r="E1160" s="1">
        <v>1</v>
      </c>
      <c r="F1160" s="1">
        <v>-4.5</v>
      </c>
      <c r="G1160" s="9">
        <v>4.5</v>
      </c>
      <c r="H1160" s="2">
        <v>2.8571428571428572</v>
      </c>
      <c r="I1160" s="12">
        <v>0.69052657263561035</v>
      </c>
      <c r="J1160" s="13">
        <v>21.2</v>
      </c>
      <c r="K1160" s="2">
        <v>14.639163339874941</v>
      </c>
      <c r="L1160" s="17" t="s">
        <v>14</v>
      </c>
      <c r="M1160" s="17"/>
      <c r="N1160" s="17"/>
      <c r="O1160" s="17"/>
      <c r="P1160" s="17" t="s">
        <v>16</v>
      </c>
      <c r="Q1160" s="17"/>
      <c r="R1160" s="17"/>
      <c r="S1160" s="17"/>
      <c r="T1160" s="17" t="s">
        <v>15</v>
      </c>
      <c r="U1160" s="17"/>
      <c r="V1160" s="17"/>
      <c r="W1160" s="17"/>
      <c r="X1160" s="17" t="s">
        <v>17</v>
      </c>
      <c r="Y1160" s="17"/>
      <c r="Z1160" s="17"/>
    </row>
    <row r="1161" spans="1:26" x14ac:dyDescent="0.2">
      <c r="A1161" s="1">
        <v>9</v>
      </c>
      <c r="B1161" s="1">
        <v>1020</v>
      </c>
      <c r="C1161" s="1" t="s">
        <v>10</v>
      </c>
      <c r="D1161" s="1">
        <v>3</v>
      </c>
      <c r="E1161" s="1">
        <v>1</v>
      </c>
      <c r="F1161" s="1">
        <v>-6.75</v>
      </c>
      <c r="G1161" s="9">
        <v>6.75</v>
      </c>
      <c r="H1161" s="2">
        <v>3.0769230769230771</v>
      </c>
      <c r="I1161" s="12">
        <v>0.69720421111343522</v>
      </c>
      <c r="J1161" s="13">
        <v>21.9</v>
      </c>
      <c r="K1161" s="2">
        <v>15.26877222338423</v>
      </c>
    </row>
    <row r="1162" spans="1:26" x14ac:dyDescent="0.2">
      <c r="A1162" s="1">
        <v>9</v>
      </c>
      <c r="B1162" s="1">
        <v>1020</v>
      </c>
      <c r="C1162" s="1" t="s">
        <v>10</v>
      </c>
      <c r="D1162" s="1">
        <v>5</v>
      </c>
      <c r="F1162" s="1">
        <v>-11.25</v>
      </c>
      <c r="G1162" s="9">
        <v>11.25</v>
      </c>
      <c r="H1162" s="2">
        <v>3.3333333333333335</v>
      </c>
      <c r="I1162" s="12">
        <v>0.67295428237439037</v>
      </c>
      <c r="J1162" s="13">
        <v>21.3</v>
      </c>
      <c r="K1162" s="2">
        <v>14.333926214574515</v>
      </c>
    </row>
    <row r="1163" spans="1:26" x14ac:dyDescent="0.2">
      <c r="A1163" s="1">
        <v>9</v>
      </c>
      <c r="B1163" s="1">
        <v>1020</v>
      </c>
      <c r="C1163" s="1" t="s">
        <v>10</v>
      </c>
      <c r="D1163" s="1">
        <v>6</v>
      </c>
      <c r="F1163" s="1">
        <v>-13.5</v>
      </c>
      <c r="G1163" s="9">
        <v>13.5</v>
      </c>
      <c r="H1163" s="2">
        <v>3.6363636363636362</v>
      </c>
      <c r="I1163" s="12">
        <v>0.68914985446150756</v>
      </c>
      <c r="J1163" s="13">
        <v>22.6</v>
      </c>
      <c r="K1163" s="2">
        <v>15.57478671083007</v>
      </c>
    </row>
    <row r="1164" spans="1:26" x14ac:dyDescent="0.2">
      <c r="A1164" s="1">
        <v>9</v>
      </c>
      <c r="B1164" s="1">
        <v>1020</v>
      </c>
      <c r="C1164" s="1" t="s">
        <v>10</v>
      </c>
      <c r="D1164" s="1">
        <v>7</v>
      </c>
      <c r="F1164" s="1">
        <v>-15.75</v>
      </c>
      <c r="G1164" s="9">
        <v>15.75</v>
      </c>
      <c r="H1164" s="2">
        <v>4.4444444444444446</v>
      </c>
      <c r="I1164" s="12">
        <v>0.73739958064593192</v>
      </c>
      <c r="J1164" s="13">
        <v>23.7</v>
      </c>
      <c r="K1164" s="2">
        <v>17.476370061308586</v>
      </c>
    </row>
    <row r="1165" spans="1:26" x14ac:dyDescent="0.2">
      <c r="A1165" s="1">
        <v>9</v>
      </c>
      <c r="B1165" s="1">
        <v>1020</v>
      </c>
      <c r="C1165" s="1" t="s">
        <v>10</v>
      </c>
      <c r="D1165" s="1">
        <v>8</v>
      </c>
      <c r="F1165" s="1">
        <v>-18</v>
      </c>
      <c r="G1165" s="9">
        <v>18</v>
      </c>
      <c r="H1165" s="2">
        <v>3.6363636363636362</v>
      </c>
      <c r="I1165" s="12">
        <v>0.69335716694794469</v>
      </c>
      <c r="J1165" s="13">
        <v>22.2</v>
      </c>
      <c r="K1165" s="2">
        <v>15.392529106244373</v>
      </c>
    </row>
    <row r="1166" spans="1:26" x14ac:dyDescent="0.2">
      <c r="A1166" s="1">
        <v>9</v>
      </c>
      <c r="B1166" s="1">
        <v>1020</v>
      </c>
      <c r="C1166" s="1" t="s">
        <v>10</v>
      </c>
      <c r="D1166" s="1">
        <v>9</v>
      </c>
      <c r="E1166" s="1" t="s">
        <v>13</v>
      </c>
      <c r="F1166" s="1">
        <v>-20.25</v>
      </c>
      <c r="G1166" s="9">
        <v>20.25</v>
      </c>
      <c r="H1166" s="2">
        <v>3.3333333333333335</v>
      </c>
      <c r="I1166" s="12">
        <v>0.70279402273375136</v>
      </c>
      <c r="J1166" s="13">
        <v>21</v>
      </c>
      <c r="K1166" s="2">
        <v>14.758674477408778</v>
      </c>
    </row>
    <row r="1167" spans="1:26" x14ac:dyDescent="0.2">
      <c r="A1167" s="1">
        <v>9</v>
      </c>
      <c r="B1167" s="1">
        <v>1020</v>
      </c>
      <c r="C1167" s="1" t="s">
        <v>10</v>
      </c>
      <c r="D1167" s="1">
        <v>10</v>
      </c>
      <c r="E1167" s="1" t="s">
        <v>13</v>
      </c>
      <c r="F1167" s="1">
        <v>-22.5</v>
      </c>
      <c r="G1167" s="9">
        <v>22.5</v>
      </c>
      <c r="H1167" s="2">
        <v>2.8571428571428572</v>
      </c>
      <c r="I1167" s="12">
        <v>0.68648247420041675</v>
      </c>
      <c r="J1167" s="13">
        <v>21.6</v>
      </c>
      <c r="K1167" s="2">
        <v>14.828021442729002</v>
      </c>
    </row>
    <row r="1168" spans="1:26" x14ac:dyDescent="0.2">
      <c r="A1168" s="1">
        <v>9</v>
      </c>
      <c r="B1168" s="7">
        <v>1022</v>
      </c>
      <c r="C1168" s="1" t="s">
        <v>11</v>
      </c>
      <c r="D1168" s="1">
        <v>3</v>
      </c>
      <c r="E1168" s="1">
        <v>1</v>
      </c>
      <c r="F1168" s="1">
        <v>6.75</v>
      </c>
      <c r="G1168" s="9">
        <v>6.75</v>
      </c>
      <c r="H1168" s="2">
        <v>1.2121212121212122</v>
      </c>
      <c r="I1168" s="12">
        <v>0.68521791477532223</v>
      </c>
      <c r="J1168" s="13">
        <v>19.238249999999997</v>
      </c>
      <c r="K1168" s="2">
        <v>13.182393548926342</v>
      </c>
    </row>
    <row r="1169" spans="1:26" x14ac:dyDescent="0.2">
      <c r="A1169" s="1">
        <v>9</v>
      </c>
      <c r="B1169" s="1">
        <v>1022</v>
      </c>
      <c r="C1169" s="1" t="s">
        <v>11</v>
      </c>
      <c r="D1169" s="1">
        <v>4</v>
      </c>
      <c r="F1169" s="1">
        <v>9</v>
      </c>
      <c r="G1169" s="9">
        <v>9</v>
      </c>
      <c r="H1169" s="2">
        <v>1.8181818181818181</v>
      </c>
      <c r="I1169" s="12">
        <v>0.64533296465449852</v>
      </c>
      <c r="J1169" s="13">
        <v>22.702240000000003</v>
      </c>
      <c r="K1169" s="2">
        <v>14.650503843497944</v>
      </c>
    </row>
    <row r="1170" spans="1:26" x14ac:dyDescent="0.2">
      <c r="A1170" s="1">
        <v>9</v>
      </c>
      <c r="B1170" s="1">
        <v>1022</v>
      </c>
      <c r="C1170" s="1" t="s">
        <v>11</v>
      </c>
      <c r="D1170" s="1">
        <v>5</v>
      </c>
      <c r="F1170" s="1">
        <v>11.25</v>
      </c>
      <c r="G1170" s="9">
        <v>11.25</v>
      </c>
      <c r="H1170" s="2">
        <v>1.6</v>
      </c>
      <c r="I1170" s="12">
        <v>0.65816694872869475</v>
      </c>
      <c r="J1170" s="13">
        <v>24.384849999999997</v>
      </c>
      <c r="K1170" s="2">
        <v>16.049302319706911</v>
      </c>
    </row>
    <row r="1171" spans="1:26" x14ac:dyDescent="0.2">
      <c r="A1171" s="1">
        <v>9</v>
      </c>
      <c r="B1171" s="1">
        <v>1022</v>
      </c>
      <c r="C1171" s="1" t="s">
        <v>11</v>
      </c>
      <c r="D1171" s="1">
        <v>6</v>
      </c>
      <c r="F1171" s="1">
        <v>13.5</v>
      </c>
      <c r="G1171" s="9">
        <v>13.5</v>
      </c>
      <c r="H1171" s="2">
        <v>1.4285714285714286</v>
      </c>
      <c r="I1171" s="12">
        <v>0.64453102196822876</v>
      </c>
      <c r="J1171" s="13">
        <v>24.979679999999998</v>
      </c>
      <c r="K1171" s="2">
        <v>16.100178678839324</v>
      </c>
    </row>
    <row r="1172" spans="1:26" x14ac:dyDescent="0.2">
      <c r="A1172" s="1">
        <v>9</v>
      </c>
      <c r="B1172" s="1">
        <v>1022</v>
      </c>
      <c r="C1172" s="1" t="s">
        <v>11</v>
      </c>
      <c r="D1172" s="1">
        <v>7</v>
      </c>
      <c r="F1172" s="1">
        <v>15.75</v>
      </c>
      <c r="G1172" s="9">
        <v>15.75</v>
      </c>
      <c r="H1172" s="2">
        <v>2.5</v>
      </c>
      <c r="I1172" s="12">
        <v>0.70782696080577601</v>
      </c>
      <c r="J1172" s="13">
        <v>24.975319999999996</v>
      </c>
      <c r="K1172" s="2">
        <v>17.678204850751712</v>
      </c>
    </row>
    <row r="1173" spans="1:26" x14ac:dyDescent="0.2">
      <c r="A1173" s="1">
        <v>9</v>
      </c>
      <c r="B1173" s="1">
        <v>1022</v>
      </c>
      <c r="C1173" s="1" t="s">
        <v>11</v>
      </c>
      <c r="D1173" s="1">
        <v>8</v>
      </c>
      <c r="E1173" s="1" t="s">
        <v>13</v>
      </c>
      <c r="F1173" s="1">
        <v>18</v>
      </c>
      <c r="G1173" s="9">
        <v>18</v>
      </c>
      <c r="H1173" s="2">
        <v>2.3529411764705883</v>
      </c>
      <c r="I1173" s="12">
        <v>0.71236426176961198</v>
      </c>
      <c r="J1173" s="13">
        <v>24.071770000000001</v>
      </c>
      <c r="K1173" s="2">
        <v>17.147868665537892</v>
      </c>
    </row>
    <row r="1174" spans="1:26" x14ac:dyDescent="0.2">
      <c r="A1174" s="1">
        <v>9</v>
      </c>
      <c r="B1174" s="1">
        <v>1022</v>
      </c>
      <c r="C1174" s="1" t="s">
        <v>11</v>
      </c>
      <c r="D1174" s="1">
        <v>9</v>
      </c>
      <c r="E1174" s="1" t="s">
        <v>13</v>
      </c>
      <c r="F1174" s="1">
        <v>20.25</v>
      </c>
      <c r="G1174" s="9">
        <v>20.25</v>
      </c>
      <c r="H1174" s="2">
        <v>4</v>
      </c>
      <c r="I1174" s="12">
        <v>0.71588775009346339</v>
      </c>
      <c r="J1174" s="13">
        <v>23.018980000000003</v>
      </c>
      <c r="K1174" s="2">
        <v>16.479005801646434</v>
      </c>
    </row>
    <row r="1175" spans="1:26" x14ac:dyDescent="0.2">
      <c r="A1175" s="1">
        <v>9</v>
      </c>
      <c r="B1175" s="1">
        <v>1022</v>
      </c>
      <c r="C1175" s="1" t="s">
        <v>11</v>
      </c>
      <c r="D1175" s="1">
        <v>10</v>
      </c>
      <c r="E1175" s="1" t="s">
        <v>13</v>
      </c>
      <c r="F1175" s="1">
        <v>22.5</v>
      </c>
      <c r="G1175" s="9">
        <v>22.5</v>
      </c>
      <c r="H1175" s="2">
        <v>2.8571428571428572</v>
      </c>
      <c r="I1175" s="12">
        <v>0.70467498270355233</v>
      </c>
      <c r="J1175" s="13">
        <v>24.67314</v>
      </c>
      <c r="K1175" s="2">
        <v>17.386544502742325</v>
      </c>
    </row>
    <row r="1176" spans="1:26" x14ac:dyDescent="0.2">
      <c r="A1176" s="1">
        <v>9</v>
      </c>
      <c r="B1176" s="1">
        <v>1022</v>
      </c>
      <c r="C1176" s="1" t="s">
        <v>10</v>
      </c>
      <c r="D1176" s="1">
        <v>1</v>
      </c>
      <c r="E1176" s="1">
        <v>1</v>
      </c>
      <c r="F1176" s="1">
        <v>-2.25</v>
      </c>
      <c r="G1176" s="9">
        <v>2.25</v>
      </c>
      <c r="H1176" s="2">
        <v>2.2222222222222223</v>
      </c>
      <c r="I1176" s="12">
        <v>0.69551140719121363</v>
      </c>
      <c r="J1176" s="13">
        <v>20.399999999999999</v>
      </c>
      <c r="K1176" s="2">
        <v>14.188432706700757</v>
      </c>
    </row>
    <row r="1177" spans="1:26" x14ac:dyDescent="0.2">
      <c r="A1177" s="1">
        <v>9</v>
      </c>
      <c r="B1177" s="1">
        <v>1022</v>
      </c>
      <c r="C1177" s="1" t="s">
        <v>10</v>
      </c>
      <c r="D1177" s="1">
        <v>2</v>
      </c>
      <c r="E1177" s="1">
        <v>1</v>
      </c>
      <c r="F1177" s="1">
        <v>-4.5</v>
      </c>
      <c r="G1177" s="9">
        <v>4.5</v>
      </c>
      <c r="H1177" s="2">
        <v>1.9047619047619047</v>
      </c>
      <c r="I1177" s="12">
        <v>0.642952704274806</v>
      </c>
      <c r="J1177" s="13">
        <v>22.6</v>
      </c>
      <c r="K1177" s="2">
        <v>14.530731116610616</v>
      </c>
    </row>
    <row r="1178" spans="1:26" x14ac:dyDescent="0.2">
      <c r="A1178" s="1">
        <v>9</v>
      </c>
      <c r="B1178" s="1">
        <v>1022</v>
      </c>
      <c r="C1178" s="1" t="s">
        <v>10</v>
      </c>
      <c r="D1178" s="1">
        <v>3</v>
      </c>
      <c r="E1178" s="1">
        <v>1</v>
      </c>
      <c r="F1178" s="1">
        <v>-6.75</v>
      </c>
      <c r="G1178" s="9">
        <v>6.75</v>
      </c>
      <c r="H1178" s="2">
        <v>3.6363636363636362</v>
      </c>
      <c r="I1178" s="12">
        <v>0.69533382491817708</v>
      </c>
      <c r="J1178" s="13">
        <v>23.9</v>
      </c>
      <c r="K1178" s="2">
        <v>16.618478415544431</v>
      </c>
      <c r="L1178" s="17" t="s">
        <v>14</v>
      </c>
      <c r="M1178" s="17"/>
      <c r="N1178" s="17"/>
      <c r="O1178" s="17"/>
      <c r="P1178" s="17" t="s">
        <v>16</v>
      </c>
      <c r="Q1178" s="17"/>
      <c r="R1178" s="17"/>
      <c r="S1178" s="17"/>
      <c r="T1178" s="17" t="s">
        <v>15</v>
      </c>
      <c r="U1178" s="17"/>
      <c r="V1178" s="17"/>
      <c r="W1178" s="17"/>
      <c r="X1178" s="17" t="s">
        <v>17</v>
      </c>
      <c r="Y1178" s="17"/>
      <c r="Z1178" s="17"/>
    </row>
    <row r="1179" spans="1:26" x14ac:dyDescent="0.2">
      <c r="A1179" s="1">
        <v>9</v>
      </c>
      <c r="B1179" s="1">
        <v>1022</v>
      </c>
      <c r="C1179" s="1" t="s">
        <v>10</v>
      </c>
      <c r="D1179" s="1">
        <v>4</v>
      </c>
      <c r="F1179" s="1">
        <v>-9</v>
      </c>
      <c r="G1179" s="9">
        <v>9</v>
      </c>
      <c r="H1179" s="2">
        <v>2.3529411764705883</v>
      </c>
      <c r="I1179" s="12">
        <v>0.64951518458282054</v>
      </c>
      <c r="J1179" s="13">
        <v>23.4</v>
      </c>
      <c r="K1179" s="2">
        <v>15.198655319238002</v>
      </c>
    </row>
    <row r="1180" spans="1:26" x14ac:dyDescent="0.2">
      <c r="A1180" s="1">
        <v>9</v>
      </c>
      <c r="B1180" s="1">
        <v>1022</v>
      </c>
      <c r="C1180" s="1" t="s">
        <v>10</v>
      </c>
      <c r="D1180" s="1">
        <v>5</v>
      </c>
      <c r="F1180" s="1">
        <v>-11.25</v>
      </c>
      <c r="G1180" s="9">
        <v>11.25</v>
      </c>
      <c r="H1180" s="2">
        <v>1.5384615384615385</v>
      </c>
      <c r="I1180" s="12">
        <v>0.63059948185598802</v>
      </c>
      <c r="J1180" s="13">
        <v>24.8</v>
      </c>
      <c r="K1180" s="2">
        <v>15.638867150028503</v>
      </c>
    </row>
    <row r="1181" spans="1:26" x14ac:dyDescent="0.2">
      <c r="A1181" s="1">
        <v>9</v>
      </c>
      <c r="B1181" s="1">
        <v>1022</v>
      </c>
      <c r="C1181" s="1" t="s">
        <v>10</v>
      </c>
      <c r="D1181" s="1">
        <v>6</v>
      </c>
      <c r="F1181" s="1">
        <v>-13.5</v>
      </c>
      <c r="G1181" s="9">
        <v>13.5</v>
      </c>
      <c r="H1181" s="2">
        <v>1.25</v>
      </c>
      <c r="I1181" s="12">
        <v>0.61648070449901915</v>
      </c>
      <c r="J1181" s="13">
        <v>23.9</v>
      </c>
      <c r="K1181" s="2">
        <v>14.733888837526559</v>
      </c>
    </row>
    <row r="1182" spans="1:26" x14ac:dyDescent="0.2">
      <c r="A1182" s="1">
        <v>9</v>
      </c>
      <c r="B1182" s="1">
        <v>1022</v>
      </c>
      <c r="C1182" s="1" t="s">
        <v>10</v>
      </c>
      <c r="D1182" s="1">
        <v>7</v>
      </c>
      <c r="F1182" s="1">
        <v>-15.75</v>
      </c>
      <c r="G1182" s="9">
        <v>15.75</v>
      </c>
      <c r="H1182" s="2">
        <v>1.3333333333333333</v>
      </c>
      <c r="I1182" s="12">
        <v>0.62404269724711015</v>
      </c>
      <c r="J1182" s="13">
        <v>24.4</v>
      </c>
      <c r="K1182" s="2">
        <v>15.226641812829486</v>
      </c>
    </row>
    <row r="1183" spans="1:26" x14ac:dyDescent="0.2">
      <c r="A1183" s="1">
        <v>9</v>
      </c>
      <c r="B1183" s="1">
        <v>1022</v>
      </c>
      <c r="C1183" s="1" t="s">
        <v>10</v>
      </c>
      <c r="D1183" s="1">
        <v>8</v>
      </c>
      <c r="E1183" s="1" t="s">
        <v>13</v>
      </c>
      <c r="F1183" s="1">
        <v>-18</v>
      </c>
      <c r="G1183" s="9">
        <v>18</v>
      </c>
      <c r="H1183" s="2">
        <v>1.8181818181818181</v>
      </c>
      <c r="I1183" s="12">
        <v>0.63170763701292509</v>
      </c>
      <c r="J1183" s="13">
        <v>23.527890000000003</v>
      </c>
      <c r="K1183" s="2">
        <v>14.862747795800031</v>
      </c>
    </row>
    <row r="1184" spans="1:26" x14ac:dyDescent="0.2">
      <c r="A1184" s="1">
        <v>9</v>
      </c>
      <c r="B1184" s="1">
        <v>1022</v>
      </c>
      <c r="C1184" s="1" t="s">
        <v>10</v>
      </c>
      <c r="D1184" s="1">
        <v>9</v>
      </c>
      <c r="E1184" s="1" t="s">
        <v>13</v>
      </c>
      <c r="F1184" s="1">
        <v>-20.25</v>
      </c>
      <c r="G1184" s="9">
        <v>20.25</v>
      </c>
      <c r="H1184" s="2">
        <v>2.5</v>
      </c>
      <c r="I1184" s="12">
        <v>0.65740625017543153</v>
      </c>
      <c r="J1184" s="13">
        <v>22.822389999999999</v>
      </c>
      <c r="K1184" s="2">
        <v>15.003581829941266</v>
      </c>
    </row>
    <row r="1185" spans="1:26" x14ac:dyDescent="0.2">
      <c r="A1185" s="1">
        <v>9</v>
      </c>
      <c r="B1185" s="1">
        <v>1022</v>
      </c>
      <c r="C1185" s="1" t="s">
        <v>10</v>
      </c>
      <c r="D1185" s="1">
        <v>10</v>
      </c>
      <c r="E1185" s="1" t="s">
        <v>13</v>
      </c>
      <c r="F1185" s="1">
        <v>-22.5</v>
      </c>
      <c r="G1185" s="9">
        <v>22.5</v>
      </c>
      <c r="H1185" s="2">
        <v>2.2222222222222223</v>
      </c>
      <c r="I1185" s="12">
        <v>0.65789900141642954</v>
      </c>
      <c r="J1185" s="13">
        <v>23.743510000000001</v>
      </c>
      <c r="K1185" s="2">
        <v>15.62083151912101</v>
      </c>
    </row>
    <row r="1186" spans="1:26" x14ac:dyDescent="0.2">
      <c r="A1186" s="1">
        <v>9</v>
      </c>
      <c r="B1186" s="7">
        <v>1025</v>
      </c>
      <c r="C1186" s="1" t="s">
        <v>11</v>
      </c>
      <c r="D1186" s="1">
        <v>2</v>
      </c>
      <c r="E1186" s="1">
        <v>1</v>
      </c>
      <c r="F1186" s="1">
        <v>4.5</v>
      </c>
      <c r="G1186" s="9">
        <v>4.5</v>
      </c>
      <c r="H1186" s="2">
        <v>2.1052631578947367</v>
      </c>
      <c r="I1186" s="12">
        <v>0.63233554954017823</v>
      </c>
      <c r="J1186" s="13">
        <v>19.399999999999999</v>
      </c>
      <c r="K1186" s="2">
        <v>12.267309661079457</v>
      </c>
    </row>
    <row r="1187" spans="1:26" x14ac:dyDescent="0.2">
      <c r="A1187" s="1">
        <v>9</v>
      </c>
      <c r="B1187" s="1">
        <v>1025</v>
      </c>
      <c r="C1187" s="1" t="s">
        <v>11</v>
      </c>
      <c r="D1187" s="1">
        <v>3</v>
      </c>
      <c r="F1187" s="1">
        <v>6.75</v>
      </c>
      <c r="G1187" s="9">
        <v>6.75</v>
      </c>
      <c r="H1187" s="2">
        <v>2</v>
      </c>
      <c r="I1187" s="12">
        <v>0.62650790466944151</v>
      </c>
      <c r="J1187" s="13">
        <v>20.5</v>
      </c>
      <c r="K1187" s="2">
        <v>12.84341204572355</v>
      </c>
    </row>
    <row r="1188" spans="1:26" x14ac:dyDescent="0.2">
      <c r="A1188" s="1">
        <v>9</v>
      </c>
      <c r="B1188" s="1">
        <v>1025</v>
      </c>
      <c r="C1188" s="1" t="s">
        <v>11</v>
      </c>
      <c r="D1188" s="1">
        <v>4</v>
      </c>
      <c r="F1188" s="1">
        <v>9</v>
      </c>
      <c r="G1188" s="9">
        <v>9</v>
      </c>
      <c r="H1188" s="2">
        <v>1.8181818181818181</v>
      </c>
      <c r="I1188" s="12">
        <v>0.6184318930188325</v>
      </c>
      <c r="J1188" s="13">
        <v>21.4</v>
      </c>
      <c r="K1188" s="2">
        <v>13.234442510603015</v>
      </c>
    </row>
    <row r="1189" spans="1:26" x14ac:dyDescent="0.2">
      <c r="A1189" s="1">
        <v>9</v>
      </c>
      <c r="B1189" s="1">
        <v>1025</v>
      </c>
      <c r="C1189" s="1" t="s">
        <v>11</v>
      </c>
      <c r="D1189" s="1">
        <v>5</v>
      </c>
      <c r="F1189" s="1">
        <v>11.25</v>
      </c>
      <c r="G1189" s="9">
        <v>11.25</v>
      </c>
      <c r="H1189" s="2">
        <v>2.2222222222222223</v>
      </c>
      <c r="I1189" s="12">
        <v>0.63465609528016664</v>
      </c>
      <c r="J1189" s="13">
        <v>22</v>
      </c>
      <c r="K1189" s="2">
        <v>13.962434096163665</v>
      </c>
    </row>
    <row r="1190" spans="1:26" x14ac:dyDescent="0.2">
      <c r="A1190" s="1">
        <v>9</v>
      </c>
      <c r="B1190" s="1">
        <v>1025</v>
      </c>
      <c r="C1190" s="1" t="s">
        <v>11</v>
      </c>
      <c r="D1190" s="1">
        <v>6</v>
      </c>
      <c r="F1190" s="1">
        <v>13.5</v>
      </c>
      <c r="G1190" s="9">
        <v>13.5</v>
      </c>
      <c r="H1190" s="2">
        <v>1.7391304347826086</v>
      </c>
      <c r="I1190" s="12">
        <v>0.62777765160452426</v>
      </c>
      <c r="J1190" s="13">
        <v>22.1</v>
      </c>
      <c r="K1190" s="2">
        <v>13.873886100459986</v>
      </c>
    </row>
    <row r="1191" spans="1:26" x14ac:dyDescent="0.2">
      <c r="A1191" s="1">
        <v>9</v>
      </c>
      <c r="B1191" s="1">
        <v>1025</v>
      </c>
      <c r="C1191" s="1" t="s">
        <v>11</v>
      </c>
      <c r="D1191" s="1">
        <v>7</v>
      </c>
      <c r="F1191" s="1">
        <v>15.75</v>
      </c>
      <c r="G1191" s="9">
        <v>15.75</v>
      </c>
      <c r="H1191" s="2">
        <v>1.8181818181818181</v>
      </c>
      <c r="I1191" s="12">
        <v>0.61799174054501038</v>
      </c>
      <c r="J1191" s="13">
        <v>20.9</v>
      </c>
      <c r="K1191" s="2">
        <v>12.916027377390716</v>
      </c>
    </row>
    <row r="1192" spans="1:26" x14ac:dyDescent="0.2">
      <c r="A1192" s="1">
        <v>9</v>
      </c>
      <c r="B1192" s="1">
        <v>1025</v>
      </c>
      <c r="C1192" s="1" t="s">
        <v>11</v>
      </c>
      <c r="D1192" s="1">
        <v>8</v>
      </c>
      <c r="E1192" s="1" t="s">
        <v>13</v>
      </c>
      <c r="F1192" s="1">
        <v>18</v>
      </c>
      <c r="G1192" s="9">
        <v>18</v>
      </c>
      <c r="H1192" s="2">
        <v>2.5</v>
      </c>
      <c r="I1192" s="12">
        <v>0.65151415057050477</v>
      </c>
      <c r="J1192" s="13">
        <v>21.5</v>
      </c>
      <c r="K1192" s="2">
        <v>14.007554237265854</v>
      </c>
    </row>
    <row r="1193" spans="1:26" x14ac:dyDescent="0.2">
      <c r="A1193" s="1">
        <v>9</v>
      </c>
      <c r="B1193" s="1">
        <v>1025</v>
      </c>
      <c r="C1193" s="1" t="s">
        <v>11</v>
      </c>
      <c r="D1193" s="1">
        <v>9</v>
      </c>
      <c r="E1193" s="1" t="s">
        <v>13</v>
      </c>
      <c r="F1193" s="1">
        <v>20.25</v>
      </c>
      <c r="G1193" s="9">
        <v>20.25</v>
      </c>
      <c r="H1193" s="2">
        <v>3.6363636363636362</v>
      </c>
      <c r="I1193" s="12">
        <v>0.65835968355455909</v>
      </c>
      <c r="J1193" s="13">
        <v>21.4</v>
      </c>
      <c r="K1193" s="2">
        <v>14.088897228067564</v>
      </c>
    </row>
    <row r="1194" spans="1:26" x14ac:dyDescent="0.2">
      <c r="A1194" s="1">
        <v>9</v>
      </c>
      <c r="B1194" s="1">
        <v>1025</v>
      </c>
      <c r="C1194" s="1" t="s">
        <v>11</v>
      </c>
      <c r="D1194" s="1">
        <v>10</v>
      </c>
      <c r="E1194" s="1" t="s">
        <v>13</v>
      </c>
      <c r="F1194" s="1">
        <v>22.5</v>
      </c>
      <c r="G1194" s="9">
        <v>22.5</v>
      </c>
      <c r="H1194" s="2">
        <v>3.3333333333333335</v>
      </c>
      <c r="I1194" s="12">
        <v>0.66136943915244362</v>
      </c>
      <c r="J1194" s="13">
        <v>21.3</v>
      </c>
      <c r="K1194" s="2">
        <v>14.087169053947049</v>
      </c>
    </row>
    <row r="1195" spans="1:26" x14ac:dyDescent="0.2">
      <c r="A1195" s="1">
        <v>9</v>
      </c>
      <c r="B1195" s="1">
        <v>1025</v>
      </c>
      <c r="C1195" s="1" t="s">
        <v>11</v>
      </c>
      <c r="D1195" s="1">
        <v>11</v>
      </c>
      <c r="E1195" s="1" t="s">
        <v>13</v>
      </c>
      <c r="F1195" s="1">
        <v>24.75</v>
      </c>
      <c r="G1195" s="9">
        <v>24.75</v>
      </c>
      <c r="H1195" s="2">
        <v>2.8571428571428572</v>
      </c>
      <c r="I1195" s="12">
        <v>0.60722761836785955</v>
      </c>
      <c r="J1195" s="13">
        <v>19.600000000000001</v>
      </c>
      <c r="K1195" s="2">
        <v>11.901661320010048</v>
      </c>
    </row>
    <row r="1196" spans="1:26" x14ac:dyDescent="0.2">
      <c r="A1196" s="1">
        <v>9</v>
      </c>
      <c r="B1196" s="1">
        <v>1025</v>
      </c>
      <c r="C1196" s="1" t="s">
        <v>10</v>
      </c>
      <c r="D1196" s="1">
        <v>1</v>
      </c>
      <c r="E1196" s="1">
        <v>1</v>
      </c>
      <c r="F1196" s="1">
        <v>-2.25</v>
      </c>
      <c r="G1196" s="9">
        <v>2.25</v>
      </c>
      <c r="H1196" s="2">
        <v>2.2222222222222223</v>
      </c>
      <c r="I1196" s="12">
        <v>0.66281357064011148</v>
      </c>
      <c r="J1196" s="13">
        <v>17.600000000000001</v>
      </c>
      <c r="K1196" s="2">
        <v>11.665518843265962</v>
      </c>
      <c r="L1196" s="17" t="s">
        <v>14</v>
      </c>
      <c r="M1196" s="17"/>
      <c r="N1196" s="17"/>
      <c r="O1196" s="17"/>
      <c r="P1196" s="17" t="s">
        <v>16</v>
      </c>
      <c r="Q1196" s="17"/>
      <c r="R1196" s="17"/>
      <c r="S1196" s="17"/>
      <c r="T1196" s="17" t="s">
        <v>15</v>
      </c>
      <c r="U1196" s="17"/>
      <c r="V1196" s="17"/>
      <c r="W1196" s="17"/>
      <c r="X1196" s="17" t="s">
        <v>17</v>
      </c>
      <c r="Y1196" s="17"/>
      <c r="Z1196" s="17"/>
    </row>
    <row r="1197" spans="1:26" x14ac:dyDescent="0.2">
      <c r="A1197" s="1">
        <v>9</v>
      </c>
      <c r="B1197" s="1">
        <v>1025</v>
      </c>
      <c r="C1197" s="1" t="s">
        <v>10</v>
      </c>
      <c r="D1197" s="1">
        <v>2</v>
      </c>
      <c r="E1197" s="1">
        <v>1</v>
      </c>
      <c r="F1197" s="1">
        <v>-4.5</v>
      </c>
      <c r="G1197" s="9">
        <v>4.5</v>
      </c>
      <c r="H1197" s="2">
        <v>1.5384615384615385</v>
      </c>
      <c r="I1197" s="12">
        <v>0.63227321205674636</v>
      </c>
      <c r="J1197" s="13">
        <v>20.3</v>
      </c>
      <c r="K1197" s="2">
        <v>12.835146204751952</v>
      </c>
    </row>
    <row r="1198" spans="1:26" x14ac:dyDescent="0.2">
      <c r="A1198" s="1">
        <v>9</v>
      </c>
      <c r="B1198" s="1">
        <v>1025</v>
      </c>
      <c r="C1198" s="1" t="s">
        <v>10</v>
      </c>
      <c r="D1198" s="1">
        <v>3</v>
      </c>
      <c r="E1198" s="1">
        <v>1</v>
      </c>
      <c r="F1198" s="1">
        <v>-6.75</v>
      </c>
      <c r="G1198" s="9">
        <v>6.75</v>
      </c>
      <c r="H1198" s="2">
        <v>1.4814814814814814</v>
      </c>
      <c r="I1198" s="12">
        <v>0.60923154498893339</v>
      </c>
      <c r="J1198" s="13">
        <v>20.6</v>
      </c>
      <c r="K1198" s="2">
        <v>12.550169826772029</v>
      </c>
    </row>
    <row r="1199" spans="1:26" x14ac:dyDescent="0.2">
      <c r="A1199" s="1">
        <v>9</v>
      </c>
      <c r="B1199" s="1">
        <v>1025</v>
      </c>
      <c r="C1199" s="1" t="s">
        <v>10</v>
      </c>
      <c r="D1199" s="1">
        <v>4</v>
      </c>
      <c r="F1199" s="1">
        <v>-9</v>
      </c>
      <c r="G1199" s="9">
        <v>9</v>
      </c>
      <c r="H1199" s="2">
        <v>1.4814814814814814</v>
      </c>
      <c r="I1199" s="12">
        <v>0.6368497360940325</v>
      </c>
      <c r="J1199" s="13">
        <v>21.5</v>
      </c>
      <c r="K1199" s="2">
        <v>13.6922693260217</v>
      </c>
    </row>
    <row r="1200" spans="1:26" x14ac:dyDescent="0.2">
      <c r="A1200" s="1">
        <v>9</v>
      </c>
      <c r="B1200" s="1">
        <v>1025</v>
      </c>
      <c r="C1200" s="1" t="s">
        <v>10</v>
      </c>
      <c r="D1200" s="1">
        <v>5</v>
      </c>
      <c r="F1200" s="1">
        <v>-11.25</v>
      </c>
      <c r="G1200" s="9">
        <v>11.25</v>
      </c>
      <c r="H1200" s="2">
        <v>1.8181818181818181</v>
      </c>
      <c r="I1200" s="12">
        <v>0.63284288437969061</v>
      </c>
      <c r="J1200" s="13">
        <v>22.9</v>
      </c>
      <c r="K1200" s="2">
        <v>14.492102052294916</v>
      </c>
    </row>
    <row r="1201" spans="1:26" x14ac:dyDescent="0.2">
      <c r="A1201" s="1">
        <v>9</v>
      </c>
      <c r="B1201" s="1">
        <v>1025</v>
      </c>
      <c r="C1201" s="1" t="s">
        <v>10</v>
      </c>
      <c r="D1201" s="1">
        <v>6</v>
      </c>
      <c r="F1201" s="1">
        <v>-13.5</v>
      </c>
      <c r="G1201" s="9">
        <v>13.5</v>
      </c>
      <c r="H1201" s="2">
        <v>2.1052631578947367</v>
      </c>
      <c r="I1201" s="12">
        <v>0.63746014125028982</v>
      </c>
      <c r="J1201" s="13">
        <v>22.6</v>
      </c>
      <c r="K1201" s="2">
        <v>14.40659919225655</v>
      </c>
    </row>
    <row r="1202" spans="1:26" x14ac:dyDescent="0.2">
      <c r="A1202" s="1">
        <v>9</v>
      </c>
      <c r="B1202" s="1">
        <v>1025</v>
      </c>
      <c r="C1202" s="1" t="s">
        <v>10</v>
      </c>
      <c r="D1202" s="1">
        <v>7</v>
      </c>
      <c r="F1202" s="1">
        <v>-15.75</v>
      </c>
      <c r="G1202" s="9">
        <v>15.75</v>
      </c>
      <c r="H1202" s="2">
        <v>2.5</v>
      </c>
      <c r="I1202" s="12">
        <v>0.69162788439176359</v>
      </c>
      <c r="J1202" s="13">
        <v>24.2</v>
      </c>
      <c r="K1202" s="2">
        <v>16.737394802280679</v>
      </c>
    </row>
    <row r="1203" spans="1:26" x14ac:dyDescent="0.2">
      <c r="A1203" s="1">
        <v>9</v>
      </c>
      <c r="B1203" s="1">
        <v>1025</v>
      </c>
      <c r="C1203" s="1" t="s">
        <v>10</v>
      </c>
      <c r="D1203" s="1">
        <v>8</v>
      </c>
      <c r="E1203" s="1" t="s">
        <v>13</v>
      </c>
      <c r="F1203" s="1">
        <v>-18</v>
      </c>
      <c r="G1203" s="9">
        <v>18</v>
      </c>
      <c r="H1203" s="2">
        <v>3.6363636363636362</v>
      </c>
      <c r="I1203" s="12">
        <v>0.71542143598628072</v>
      </c>
      <c r="J1203" s="13">
        <v>23.1</v>
      </c>
      <c r="K1203" s="2">
        <v>16.526235171283084</v>
      </c>
    </row>
    <row r="1204" spans="1:26" x14ac:dyDescent="0.2">
      <c r="A1204" s="1">
        <v>9</v>
      </c>
      <c r="B1204" s="1">
        <v>1025</v>
      </c>
      <c r="C1204" s="1" t="s">
        <v>10</v>
      </c>
      <c r="D1204" s="1">
        <v>9</v>
      </c>
      <c r="E1204" s="1" t="s">
        <v>13</v>
      </c>
      <c r="F1204" s="1">
        <v>-20.25</v>
      </c>
      <c r="G1204" s="9">
        <v>20.25</v>
      </c>
      <c r="H1204" s="2">
        <v>3.3333333333333335</v>
      </c>
      <c r="I1204" s="12">
        <v>0.6517013959103789</v>
      </c>
      <c r="J1204" s="13">
        <v>22</v>
      </c>
      <c r="K1204" s="2">
        <v>14.337430710028336</v>
      </c>
    </row>
    <row r="1205" spans="1:26" x14ac:dyDescent="0.2">
      <c r="A1205" s="15">
        <v>9</v>
      </c>
      <c r="B1205" s="15">
        <v>1031</v>
      </c>
      <c r="C1205" s="15" t="s">
        <v>11</v>
      </c>
      <c r="D1205" s="15">
        <v>1</v>
      </c>
      <c r="E1205" s="15">
        <v>1</v>
      </c>
      <c r="F1205" s="15">
        <v>2.25</v>
      </c>
      <c r="G1205" s="16">
        <v>2.25</v>
      </c>
      <c r="H1205" s="2">
        <v>2</v>
      </c>
      <c r="I1205" s="12">
        <v>0.67582811662314246</v>
      </c>
      <c r="J1205" s="13">
        <v>18.100000000000001</v>
      </c>
      <c r="K1205" s="2">
        <v>12.232488910878878</v>
      </c>
    </row>
    <row r="1206" spans="1:26" x14ac:dyDescent="0.2">
      <c r="A1206" s="15">
        <v>9</v>
      </c>
      <c r="B1206" s="15">
        <v>1031</v>
      </c>
      <c r="C1206" s="15" t="s">
        <v>11</v>
      </c>
      <c r="D1206" s="15">
        <v>2</v>
      </c>
      <c r="E1206" s="15">
        <v>1</v>
      </c>
      <c r="F1206" s="15">
        <v>4.5</v>
      </c>
      <c r="G1206" s="16">
        <v>4.5</v>
      </c>
      <c r="H1206" s="2">
        <v>1.6666666666666667</v>
      </c>
      <c r="I1206" s="12">
        <v>0.72682104870560182</v>
      </c>
      <c r="J1206" s="13">
        <v>21.7</v>
      </c>
      <c r="K1206" s="2">
        <v>15.77201675691156</v>
      </c>
    </row>
    <row r="1207" spans="1:26" x14ac:dyDescent="0.2">
      <c r="A1207" s="15">
        <v>9</v>
      </c>
      <c r="B1207" s="15">
        <v>1031</v>
      </c>
      <c r="C1207" s="15" t="s">
        <v>11</v>
      </c>
      <c r="D1207" s="15">
        <v>3</v>
      </c>
      <c r="E1207" s="15">
        <v>1</v>
      </c>
      <c r="F1207" s="15">
        <v>6.75</v>
      </c>
      <c r="G1207" s="16">
        <v>6.75</v>
      </c>
      <c r="H1207" s="2">
        <v>2.6666666666666665</v>
      </c>
      <c r="I1207" s="12">
        <v>0.68647487835449916</v>
      </c>
      <c r="J1207" s="13">
        <v>21.9</v>
      </c>
      <c r="K1207" s="2">
        <v>15.033799835963533</v>
      </c>
    </row>
    <row r="1208" spans="1:26" x14ac:dyDescent="0.2">
      <c r="A1208" s="15">
        <v>9</v>
      </c>
      <c r="B1208" s="15">
        <v>1031</v>
      </c>
      <c r="C1208" s="15" t="s">
        <v>11</v>
      </c>
      <c r="D1208" s="15">
        <v>4</v>
      </c>
      <c r="E1208" s="15">
        <v>1</v>
      </c>
      <c r="F1208" s="15">
        <v>9</v>
      </c>
      <c r="G1208" s="16">
        <v>9</v>
      </c>
      <c r="H1208" s="2">
        <v>2.2222222222222223</v>
      </c>
      <c r="I1208" s="12">
        <v>0.64813517924781905</v>
      </c>
      <c r="J1208" s="13">
        <v>21.5</v>
      </c>
      <c r="K1208" s="2">
        <v>13.93490635382811</v>
      </c>
    </row>
    <row r="1209" spans="1:26" x14ac:dyDescent="0.2">
      <c r="A1209" s="15">
        <v>9</v>
      </c>
      <c r="B1209" s="15">
        <v>1031</v>
      </c>
      <c r="C1209" s="15" t="s">
        <v>11</v>
      </c>
      <c r="D1209" s="15">
        <v>5</v>
      </c>
      <c r="E1209" s="15"/>
      <c r="F1209" s="15">
        <v>11.25</v>
      </c>
      <c r="G1209" s="16">
        <v>11.25</v>
      </c>
      <c r="H1209" s="2">
        <v>2.1052631578947367</v>
      </c>
      <c r="I1209" s="12">
        <v>0.63978144201695608</v>
      </c>
      <c r="J1209" s="13">
        <v>21.3</v>
      </c>
      <c r="K1209" s="2">
        <v>13.627344714961163</v>
      </c>
    </row>
    <row r="1210" spans="1:26" x14ac:dyDescent="0.2">
      <c r="A1210" s="15">
        <v>9</v>
      </c>
      <c r="B1210" s="15">
        <v>1031</v>
      </c>
      <c r="C1210" s="15" t="s">
        <v>11</v>
      </c>
      <c r="D1210" s="15">
        <v>6</v>
      </c>
      <c r="E1210" s="15"/>
      <c r="F1210" s="15">
        <v>13.5</v>
      </c>
      <c r="G1210" s="16">
        <v>13.5</v>
      </c>
      <c r="H1210" s="2">
        <v>2.2222222222222223</v>
      </c>
      <c r="I1210" s="12">
        <v>0.62862486910865711</v>
      </c>
      <c r="J1210" s="13">
        <v>21.6</v>
      </c>
      <c r="K1210" s="2">
        <v>13.578297172746993</v>
      </c>
    </row>
    <row r="1211" spans="1:26" x14ac:dyDescent="0.2">
      <c r="A1211" s="15">
        <v>9</v>
      </c>
      <c r="B1211" s="15">
        <v>1031</v>
      </c>
      <c r="C1211" s="15" t="s">
        <v>11</v>
      </c>
      <c r="D1211" s="15">
        <v>7</v>
      </c>
      <c r="E1211" s="15"/>
      <c r="F1211" s="15">
        <v>15.75</v>
      </c>
      <c r="G1211" s="16">
        <v>15.75</v>
      </c>
      <c r="H1211" s="2">
        <v>2.5</v>
      </c>
      <c r="I1211" s="12">
        <v>0.65866087374732174</v>
      </c>
      <c r="J1211" s="13">
        <v>23.4</v>
      </c>
      <c r="K1211" s="2">
        <v>15.41266444568733</v>
      </c>
    </row>
    <row r="1212" spans="1:26" x14ac:dyDescent="0.2">
      <c r="A1212" s="15">
        <v>9</v>
      </c>
      <c r="B1212" s="15">
        <v>1031</v>
      </c>
      <c r="C1212" s="15" t="s">
        <v>11</v>
      </c>
      <c r="D1212" s="15">
        <v>8</v>
      </c>
      <c r="E1212" s="15" t="s">
        <v>13</v>
      </c>
      <c r="F1212" s="15">
        <v>18</v>
      </c>
      <c r="G1212" s="16">
        <v>18</v>
      </c>
      <c r="H1212" s="2">
        <v>3.0769230769230771</v>
      </c>
      <c r="I1212" s="12">
        <v>0.65234956193330706</v>
      </c>
      <c r="J1212" s="13">
        <v>22.3</v>
      </c>
      <c r="K1212" s="2">
        <v>14.547395231112748</v>
      </c>
    </row>
    <row r="1213" spans="1:26" x14ac:dyDescent="0.2">
      <c r="A1213" s="15">
        <v>9</v>
      </c>
      <c r="B1213" s="15">
        <v>1031</v>
      </c>
      <c r="C1213" s="15" t="s">
        <v>11</v>
      </c>
      <c r="D1213" s="15">
        <v>9</v>
      </c>
      <c r="E1213" s="15" t="s">
        <v>13</v>
      </c>
      <c r="F1213" s="15">
        <v>20.25</v>
      </c>
      <c r="G1213" s="16">
        <v>20.25</v>
      </c>
      <c r="H1213" s="2">
        <v>2.6666666666666665</v>
      </c>
      <c r="I1213" s="12">
        <v>0.65357446273974917</v>
      </c>
      <c r="J1213" s="13">
        <v>22.2</v>
      </c>
      <c r="K1213" s="2">
        <v>14.509353072822432</v>
      </c>
    </row>
    <row r="1214" spans="1:26" x14ac:dyDescent="0.2">
      <c r="A1214" s="15">
        <v>9</v>
      </c>
      <c r="B1214" s="15">
        <v>1031</v>
      </c>
      <c r="C1214" s="15" t="s">
        <v>11</v>
      </c>
      <c r="D1214" s="15">
        <v>10</v>
      </c>
      <c r="E1214" s="15" t="s">
        <v>13</v>
      </c>
      <c r="F1214" s="15">
        <v>22.5</v>
      </c>
      <c r="G1214" s="16">
        <v>22.5</v>
      </c>
      <c r="H1214" s="2">
        <v>2.2222222222222223</v>
      </c>
      <c r="I1214" s="12">
        <v>0.63731659026398646</v>
      </c>
      <c r="J1214" s="13">
        <v>21</v>
      </c>
      <c r="K1214" s="2">
        <v>13.383648395543714</v>
      </c>
    </row>
    <row r="1215" spans="1:26" x14ac:dyDescent="0.2">
      <c r="A1215" s="15">
        <v>9</v>
      </c>
      <c r="B1215" s="15">
        <v>1031</v>
      </c>
      <c r="C1215" s="15" t="s">
        <v>10</v>
      </c>
      <c r="D1215" s="15">
        <v>3</v>
      </c>
      <c r="E1215" s="15">
        <v>1</v>
      </c>
      <c r="F1215" s="15">
        <v>-6.75</v>
      </c>
      <c r="G1215" s="16">
        <v>6.75</v>
      </c>
      <c r="H1215" s="2">
        <v>2.8571428571428572</v>
      </c>
      <c r="I1215" s="12">
        <v>0.72114790117231353</v>
      </c>
      <c r="J1215" s="13">
        <v>13.4</v>
      </c>
      <c r="K1215" s="2">
        <v>9.6633818757090015</v>
      </c>
      <c r="L1215" s="17" t="s">
        <v>14</v>
      </c>
      <c r="M1215" s="17"/>
      <c r="N1215" s="17"/>
      <c r="O1215" s="17"/>
      <c r="P1215" s="17" t="s">
        <v>16</v>
      </c>
      <c r="Q1215" s="17"/>
      <c r="R1215" s="17"/>
      <c r="S1215" s="17"/>
      <c r="T1215" s="17" t="s">
        <v>15</v>
      </c>
      <c r="U1215" s="17"/>
      <c r="V1215" s="17"/>
      <c r="W1215" s="17"/>
      <c r="X1215" s="17" t="s">
        <v>17</v>
      </c>
      <c r="Y1215" s="17"/>
      <c r="Z1215" s="17"/>
    </row>
    <row r="1216" spans="1:26" x14ac:dyDescent="0.2">
      <c r="A1216" s="15">
        <v>9</v>
      </c>
      <c r="B1216" s="15">
        <v>1031</v>
      </c>
      <c r="C1216" s="15" t="s">
        <v>10</v>
      </c>
      <c r="D1216" s="15">
        <v>4</v>
      </c>
      <c r="E1216" s="15"/>
      <c r="F1216" s="15">
        <v>-9</v>
      </c>
      <c r="G1216" s="16">
        <v>9</v>
      </c>
      <c r="H1216" s="2">
        <v>2.2222222222222223</v>
      </c>
      <c r="I1216" s="12">
        <v>0.72176396473201876</v>
      </c>
      <c r="J1216" s="13">
        <v>15.2</v>
      </c>
      <c r="K1216" s="2">
        <v>10.970812263926685</v>
      </c>
    </row>
    <row r="1217" spans="1:26" x14ac:dyDescent="0.2">
      <c r="A1217" s="15">
        <v>9</v>
      </c>
      <c r="B1217" s="15">
        <v>1031</v>
      </c>
      <c r="C1217" s="15" t="s">
        <v>10</v>
      </c>
      <c r="D1217" s="15">
        <v>5</v>
      </c>
      <c r="E1217" s="15"/>
      <c r="F1217" s="15">
        <v>-11.25</v>
      </c>
      <c r="G1217" s="16">
        <v>11.25</v>
      </c>
      <c r="H1217" s="2">
        <v>2</v>
      </c>
      <c r="I1217" s="12">
        <v>0.68851273221083809</v>
      </c>
      <c r="J1217" s="13">
        <v>15.5</v>
      </c>
      <c r="K1217" s="2">
        <v>10.67194734926799</v>
      </c>
    </row>
    <row r="1218" spans="1:26" x14ac:dyDescent="0.2">
      <c r="A1218" s="15">
        <v>9</v>
      </c>
      <c r="B1218" s="15">
        <v>1031</v>
      </c>
      <c r="C1218" s="15" t="s">
        <v>10</v>
      </c>
      <c r="D1218" s="15">
        <v>6</v>
      </c>
      <c r="E1218" s="15"/>
      <c r="F1218" s="15">
        <v>-13.5</v>
      </c>
      <c r="G1218" s="16">
        <v>13.5</v>
      </c>
      <c r="H1218" s="2">
        <v>2.1052631578947367</v>
      </c>
      <c r="I1218" s="12">
        <v>0.70402998153070395</v>
      </c>
      <c r="J1218" s="13">
        <v>17.8</v>
      </c>
      <c r="K1218" s="2">
        <v>12.531733671246531</v>
      </c>
    </row>
    <row r="1219" spans="1:26" x14ac:dyDescent="0.2">
      <c r="A1219" s="15">
        <v>9</v>
      </c>
      <c r="B1219" s="15">
        <v>1031</v>
      </c>
      <c r="C1219" s="15" t="s">
        <v>10</v>
      </c>
      <c r="D1219" s="15">
        <v>7</v>
      </c>
      <c r="E1219" s="15"/>
      <c r="F1219" s="15">
        <v>-15.75</v>
      </c>
      <c r="G1219" s="16">
        <v>15.75</v>
      </c>
      <c r="H1219" s="2">
        <v>2.3529411764705883</v>
      </c>
      <c r="I1219" s="12">
        <v>0.68728304980789168</v>
      </c>
      <c r="J1219" s="13">
        <v>17.399999999999999</v>
      </c>
      <c r="K1219" s="2">
        <v>11.958725066657315</v>
      </c>
    </row>
    <row r="1220" spans="1:26" x14ac:dyDescent="0.2">
      <c r="A1220" s="15">
        <v>9</v>
      </c>
      <c r="B1220" s="15">
        <v>1031</v>
      </c>
      <c r="C1220" s="15" t="s">
        <v>10</v>
      </c>
      <c r="D1220" s="15">
        <v>8</v>
      </c>
      <c r="E1220" s="15" t="s">
        <v>13</v>
      </c>
      <c r="F1220" s="15">
        <v>-18</v>
      </c>
      <c r="G1220" s="16">
        <v>18</v>
      </c>
      <c r="H1220" s="2">
        <v>3.0769230769230771</v>
      </c>
      <c r="I1220" s="12">
        <v>0.68559888492726739</v>
      </c>
      <c r="J1220" s="13">
        <v>18</v>
      </c>
      <c r="K1220" s="2">
        <v>12.340779928690813</v>
      </c>
    </row>
    <row r="1221" spans="1:26" x14ac:dyDescent="0.2">
      <c r="A1221" s="1">
        <v>9</v>
      </c>
      <c r="B1221" s="1">
        <v>1031</v>
      </c>
      <c r="C1221" s="1" t="s">
        <v>10</v>
      </c>
      <c r="D1221" s="1">
        <v>9</v>
      </c>
      <c r="E1221" s="1" t="s">
        <v>13</v>
      </c>
      <c r="F1221" s="1">
        <v>-20.25</v>
      </c>
      <c r="G1221" s="9">
        <v>20.25</v>
      </c>
      <c r="H1221" s="2">
        <v>2.5</v>
      </c>
      <c r="I1221" s="12">
        <v>0.67190167569873505</v>
      </c>
      <c r="J1221" s="13">
        <v>18.2</v>
      </c>
      <c r="K1221" s="2">
        <v>12.228610497716979</v>
      </c>
    </row>
    <row r="1222" spans="1:26" x14ac:dyDescent="0.2">
      <c r="A1222" s="1">
        <v>9</v>
      </c>
      <c r="B1222" s="7">
        <v>1033</v>
      </c>
      <c r="C1222" s="1" t="s">
        <v>11</v>
      </c>
      <c r="D1222" s="1">
        <v>1</v>
      </c>
      <c r="F1222" s="1">
        <v>2.25</v>
      </c>
      <c r="G1222" s="9">
        <v>2.25</v>
      </c>
      <c r="H1222" s="2">
        <v>1.8181818181818181</v>
      </c>
      <c r="I1222" s="12">
        <v>0.76081425705222216</v>
      </c>
      <c r="J1222" s="13">
        <v>17.399999999999999</v>
      </c>
      <c r="K1222" s="2">
        <v>13.238168072708666</v>
      </c>
    </row>
    <row r="1223" spans="1:26" x14ac:dyDescent="0.2">
      <c r="A1223" s="1">
        <v>9</v>
      </c>
      <c r="B1223" s="1">
        <v>1033</v>
      </c>
      <c r="C1223" s="1" t="s">
        <v>11</v>
      </c>
      <c r="D1223" s="1">
        <v>2</v>
      </c>
      <c r="E1223" s="1" t="s">
        <v>13</v>
      </c>
      <c r="F1223" s="1">
        <v>4.5</v>
      </c>
      <c r="G1223" s="9">
        <v>4.5</v>
      </c>
      <c r="H1223" s="2">
        <v>2.3529411764705883</v>
      </c>
      <c r="I1223" s="12">
        <v>0.77490444448450402</v>
      </c>
      <c r="J1223" s="13">
        <v>19.3</v>
      </c>
      <c r="K1223" s="2">
        <v>14.955655778550929</v>
      </c>
    </row>
    <row r="1224" spans="1:26" x14ac:dyDescent="0.2">
      <c r="A1224" s="1">
        <v>9</v>
      </c>
      <c r="B1224" s="1">
        <v>1033</v>
      </c>
      <c r="C1224" s="1" t="s">
        <v>11</v>
      </c>
      <c r="D1224" s="1">
        <v>3</v>
      </c>
      <c r="E1224" s="1" t="s">
        <v>13</v>
      </c>
      <c r="F1224" s="1">
        <v>6.75</v>
      </c>
      <c r="G1224" s="9">
        <v>6.75</v>
      </c>
      <c r="H1224" s="2">
        <v>2.2222222222222223</v>
      </c>
      <c r="I1224" s="12">
        <v>0.77795916333816539</v>
      </c>
      <c r="J1224" s="13">
        <v>19.7</v>
      </c>
      <c r="K1224" s="2">
        <v>15.325795517761858</v>
      </c>
    </row>
    <row r="1225" spans="1:26" x14ac:dyDescent="0.2">
      <c r="A1225" s="1">
        <v>9</v>
      </c>
      <c r="B1225" s="1">
        <v>1033</v>
      </c>
      <c r="C1225" s="1" t="s">
        <v>11</v>
      </c>
      <c r="D1225" s="1">
        <v>4</v>
      </c>
      <c r="F1225" s="1">
        <v>9</v>
      </c>
      <c r="G1225" s="9">
        <v>9</v>
      </c>
      <c r="H1225" s="2">
        <v>2.8571428571428572</v>
      </c>
      <c r="I1225" s="12">
        <v>0.76150970735109991</v>
      </c>
      <c r="J1225" s="13">
        <v>21.2</v>
      </c>
      <c r="K1225" s="2">
        <v>16.144005795843317</v>
      </c>
    </row>
    <row r="1226" spans="1:26" x14ac:dyDescent="0.2">
      <c r="A1226" s="1">
        <v>9</v>
      </c>
      <c r="B1226" s="1">
        <v>1033</v>
      </c>
      <c r="C1226" s="1" t="s">
        <v>11</v>
      </c>
      <c r="D1226" s="1">
        <v>5</v>
      </c>
      <c r="F1226" s="1">
        <v>11.25</v>
      </c>
      <c r="G1226" s="9">
        <v>11.25</v>
      </c>
      <c r="H1226" s="2">
        <v>2.5</v>
      </c>
      <c r="I1226" s="12">
        <v>0.74696362821268147</v>
      </c>
      <c r="J1226" s="13">
        <v>23.1</v>
      </c>
      <c r="K1226" s="2">
        <v>17.254859811712944</v>
      </c>
    </row>
    <row r="1227" spans="1:26" x14ac:dyDescent="0.2">
      <c r="A1227" s="1">
        <v>9</v>
      </c>
      <c r="B1227" s="1">
        <v>1033</v>
      </c>
      <c r="C1227" s="1" t="s">
        <v>11</v>
      </c>
      <c r="D1227" s="1">
        <v>6</v>
      </c>
      <c r="F1227" s="1">
        <v>13.5</v>
      </c>
      <c r="G1227" s="9">
        <v>13.5</v>
      </c>
      <c r="H1227" s="2">
        <v>1.8181818181818181</v>
      </c>
      <c r="I1227" s="12">
        <v>0.71492540230043933</v>
      </c>
      <c r="J1227" s="13">
        <v>21.8</v>
      </c>
      <c r="K1227" s="2">
        <v>15.585373770149577</v>
      </c>
    </row>
    <row r="1228" spans="1:26" x14ac:dyDescent="0.2">
      <c r="A1228" s="1">
        <v>9</v>
      </c>
      <c r="B1228" s="1">
        <v>1033</v>
      </c>
      <c r="C1228" s="1" t="s">
        <v>11</v>
      </c>
      <c r="D1228" s="1">
        <v>7</v>
      </c>
      <c r="F1228" s="1">
        <v>15.75</v>
      </c>
      <c r="G1228" s="9">
        <v>15.75</v>
      </c>
      <c r="H1228" s="2">
        <v>1.7391304347826086</v>
      </c>
      <c r="I1228" s="12">
        <v>0.7294818383666456</v>
      </c>
      <c r="J1228" s="13">
        <v>20.5</v>
      </c>
      <c r="K1228" s="2">
        <v>14.954377686516235</v>
      </c>
    </row>
    <row r="1229" spans="1:26" x14ac:dyDescent="0.2">
      <c r="A1229" s="1">
        <v>9</v>
      </c>
      <c r="B1229" s="1">
        <v>1033</v>
      </c>
      <c r="C1229" s="1" t="s">
        <v>11</v>
      </c>
      <c r="D1229" s="1">
        <v>8</v>
      </c>
      <c r="E1229" s="1" t="s">
        <v>13</v>
      </c>
      <c r="F1229" s="1">
        <v>18</v>
      </c>
      <c r="G1229" s="9">
        <v>18</v>
      </c>
      <c r="H1229" s="2">
        <v>1.8181818181818181</v>
      </c>
      <c r="I1229" s="12">
        <v>0.72679154813730251</v>
      </c>
      <c r="J1229" s="13">
        <v>23</v>
      </c>
      <c r="K1229" s="2">
        <v>16.71620560715796</v>
      </c>
    </row>
    <row r="1230" spans="1:26" x14ac:dyDescent="0.2">
      <c r="A1230" s="1">
        <v>9</v>
      </c>
      <c r="B1230" s="1">
        <v>1033</v>
      </c>
      <c r="C1230" s="1" t="s">
        <v>11</v>
      </c>
      <c r="D1230" s="1">
        <v>9</v>
      </c>
      <c r="E1230" s="1" t="s">
        <v>13</v>
      </c>
      <c r="F1230" s="1">
        <v>20.25</v>
      </c>
      <c r="G1230" s="9">
        <v>20.25</v>
      </c>
      <c r="H1230" s="2">
        <v>2.3529411764705883</v>
      </c>
      <c r="I1230" s="12">
        <v>0.70781030973974435</v>
      </c>
      <c r="J1230" s="13">
        <v>22.1</v>
      </c>
      <c r="K1230" s="2">
        <v>15.642607845248351</v>
      </c>
    </row>
    <row r="1231" spans="1:26" x14ac:dyDescent="0.2">
      <c r="A1231" s="1">
        <v>9</v>
      </c>
      <c r="B1231" s="1">
        <v>1033</v>
      </c>
      <c r="C1231" s="1" t="s">
        <v>10</v>
      </c>
      <c r="D1231" s="1">
        <v>1</v>
      </c>
      <c r="E1231" s="1">
        <v>1</v>
      </c>
      <c r="F1231" s="1">
        <v>-2.25</v>
      </c>
      <c r="G1231" s="9">
        <v>2.25</v>
      </c>
      <c r="H1231" s="2">
        <v>2.5</v>
      </c>
      <c r="I1231" s="12">
        <v>0.79109414577565018</v>
      </c>
      <c r="J1231" s="13">
        <v>17.3</v>
      </c>
      <c r="K1231" s="2">
        <v>13.685928721918749</v>
      </c>
    </row>
    <row r="1232" spans="1:26" x14ac:dyDescent="0.2">
      <c r="A1232" s="1">
        <v>9</v>
      </c>
      <c r="B1232" s="1">
        <v>1033</v>
      </c>
      <c r="C1232" s="1" t="s">
        <v>10</v>
      </c>
      <c r="D1232" s="1">
        <v>2</v>
      </c>
      <c r="E1232" s="1">
        <v>1</v>
      </c>
      <c r="F1232" s="1">
        <v>-4.5</v>
      </c>
      <c r="G1232" s="9">
        <v>4.5</v>
      </c>
      <c r="H1232" s="2">
        <v>4</v>
      </c>
      <c r="I1232" s="12">
        <v>0.78364378636117782</v>
      </c>
      <c r="J1232" s="13">
        <v>18</v>
      </c>
      <c r="K1232" s="2">
        <v>14.105588154501202</v>
      </c>
      <c r="L1232" s="17" t="s">
        <v>14</v>
      </c>
      <c r="M1232" s="17"/>
      <c r="N1232" s="17"/>
      <c r="O1232" s="17"/>
      <c r="P1232" s="17" t="s">
        <v>16</v>
      </c>
      <c r="Q1232" s="17"/>
      <c r="R1232" s="17"/>
      <c r="S1232" s="17"/>
      <c r="T1232" s="17" t="s">
        <v>15</v>
      </c>
      <c r="U1232" s="17"/>
      <c r="V1232" s="17"/>
      <c r="W1232" s="17"/>
      <c r="X1232" s="17" t="s">
        <v>17</v>
      </c>
      <c r="Y1232" s="17"/>
      <c r="Z1232" s="17"/>
    </row>
    <row r="1233" spans="1:11" x14ac:dyDescent="0.2">
      <c r="A1233" s="1">
        <v>9</v>
      </c>
      <c r="B1233" s="1">
        <v>1033</v>
      </c>
      <c r="C1233" s="1" t="s">
        <v>10</v>
      </c>
      <c r="D1233" s="1">
        <v>3</v>
      </c>
      <c r="E1233" s="1">
        <v>1</v>
      </c>
      <c r="F1233" s="1">
        <v>-6.75</v>
      </c>
      <c r="G1233" s="9">
        <v>6.75</v>
      </c>
      <c r="H1233" s="2">
        <v>2.5</v>
      </c>
      <c r="I1233" s="12">
        <v>0.7767075154646742</v>
      </c>
      <c r="J1233" s="13">
        <v>17.7</v>
      </c>
      <c r="K1233" s="2">
        <v>13.747723023724733</v>
      </c>
    </row>
    <row r="1234" spans="1:11" x14ac:dyDescent="0.2">
      <c r="A1234" s="1">
        <v>9</v>
      </c>
      <c r="B1234" s="1">
        <v>1033</v>
      </c>
      <c r="C1234" s="1" t="s">
        <v>10</v>
      </c>
      <c r="D1234" s="1">
        <v>4</v>
      </c>
      <c r="F1234" s="1">
        <v>-9</v>
      </c>
      <c r="G1234" s="9">
        <v>9</v>
      </c>
      <c r="H1234" s="2">
        <v>3.3333333333333335</v>
      </c>
      <c r="I1234" s="12">
        <v>0.75390290955567663</v>
      </c>
      <c r="J1234" s="13">
        <v>19.7</v>
      </c>
      <c r="K1234" s="2">
        <v>14.851887318246829</v>
      </c>
    </row>
    <row r="1235" spans="1:11" x14ac:dyDescent="0.2">
      <c r="A1235" s="1">
        <v>9</v>
      </c>
      <c r="B1235" s="1">
        <v>1033</v>
      </c>
      <c r="C1235" s="1" t="s">
        <v>10</v>
      </c>
      <c r="D1235" s="1">
        <v>5</v>
      </c>
      <c r="F1235" s="1">
        <v>-11.25</v>
      </c>
      <c r="G1235" s="9">
        <v>11.25</v>
      </c>
      <c r="H1235" s="2">
        <v>4</v>
      </c>
      <c r="I1235" s="12">
        <v>0.76080418226686641</v>
      </c>
      <c r="J1235" s="13">
        <v>15.7</v>
      </c>
      <c r="K1235" s="2">
        <v>11.944625661589804</v>
      </c>
    </row>
    <row r="1236" spans="1:11" x14ac:dyDescent="0.2">
      <c r="A1236" s="1">
        <v>9</v>
      </c>
      <c r="B1236" s="1">
        <v>1033</v>
      </c>
      <c r="C1236" s="1" t="s">
        <v>10</v>
      </c>
      <c r="D1236" s="1">
        <v>6</v>
      </c>
      <c r="F1236" s="1">
        <v>-13.5</v>
      </c>
      <c r="G1236" s="9">
        <v>13.5</v>
      </c>
      <c r="H1236" s="2">
        <v>3.6363636363636362</v>
      </c>
      <c r="I1236" s="12">
        <v>0.73543160226332149</v>
      </c>
      <c r="J1236" s="13">
        <v>20.100000000000001</v>
      </c>
      <c r="K1236" s="2">
        <v>14.782175205492763</v>
      </c>
    </row>
    <row r="1237" spans="1:11" x14ac:dyDescent="0.2">
      <c r="A1237" s="1">
        <v>9</v>
      </c>
      <c r="B1237" s="1">
        <v>1033</v>
      </c>
      <c r="C1237" s="1" t="s">
        <v>10</v>
      </c>
      <c r="D1237" s="1">
        <v>7</v>
      </c>
      <c r="F1237" s="1">
        <v>-15.75</v>
      </c>
      <c r="G1237" s="9">
        <v>15.75</v>
      </c>
      <c r="H1237" s="2">
        <v>2</v>
      </c>
      <c r="I1237" s="12">
        <v>0.71591802473266408</v>
      </c>
      <c r="J1237" s="13">
        <v>21.9</v>
      </c>
      <c r="K1237" s="2">
        <v>15.678604741645344</v>
      </c>
    </row>
    <row r="1238" spans="1:11" x14ac:dyDescent="0.2">
      <c r="A1238" s="1">
        <v>9</v>
      </c>
      <c r="B1238" s="1">
        <v>1033</v>
      </c>
      <c r="C1238" s="1" t="s">
        <v>10</v>
      </c>
      <c r="D1238" s="1">
        <v>8</v>
      </c>
      <c r="E1238" s="1" t="s">
        <v>13</v>
      </c>
      <c r="F1238" s="1">
        <v>-18</v>
      </c>
      <c r="G1238" s="9">
        <v>18</v>
      </c>
      <c r="H1238" s="2">
        <v>2.2222222222222223</v>
      </c>
      <c r="I1238" s="12">
        <v>0.72098498390811316</v>
      </c>
      <c r="J1238" s="13">
        <v>22.1</v>
      </c>
      <c r="K1238" s="2">
        <v>15.933768144369301</v>
      </c>
    </row>
    <row r="1239" spans="1:11" x14ac:dyDescent="0.2">
      <c r="A1239" s="1">
        <v>9</v>
      </c>
      <c r="B1239" s="1">
        <v>1033</v>
      </c>
      <c r="C1239" s="1" t="s">
        <v>10</v>
      </c>
      <c r="D1239" s="1">
        <v>9</v>
      </c>
      <c r="E1239" s="1" t="s">
        <v>13</v>
      </c>
      <c r="F1239" s="1">
        <v>-20.25</v>
      </c>
      <c r="G1239" s="9">
        <v>20.25</v>
      </c>
      <c r="H1239" s="2">
        <v>2.8571428571428572</v>
      </c>
      <c r="I1239" s="12">
        <v>0.73455644249611673</v>
      </c>
      <c r="J1239" s="13">
        <v>22.5</v>
      </c>
      <c r="K1239" s="2">
        <v>16.527519956162624</v>
      </c>
    </row>
    <row r="1240" spans="1:11" x14ac:dyDescent="0.2">
      <c r="A1240" s="1">
        <v>9</v>
      </c>
      <c r="B1240" s="1">
        <v>1033</v>
      </c>
      <c r="C1240" s="1" t="s">
        <v>10</v>
      </c>
      <c r="D1240" s="1">
        <v>10</v>
      </c>
      <c r="E1240" s="1" t="s">
        <v>13</v>
      </c>
      <c r="F1240" s="1">
        <v>-22.5</v>
      </c>
      <c r="G1240" s="9">
        <v>22.5</v>
      </c>
      <c r="H1240" s="2">
        <v>2.5</v>
      </c>
      <c r="I1240" s="12">
        <v>0.71723140800818719</v>
      </c>
      <c r="J1240" s="13">
        <v>22.3</v>
      </c>
      <c r="K1240" s="2">
        <v>15.994260398582574</v>
      </c>
    </row>
    <row r="1241" spans="1:11" x14ac:dyDescent="0.2">
      <c r="A1241" s="1">
        <v>9</v>
      </c>
      <c r="B1241" s="1">
        <v>1033</v>
      </c>
      <c r="C1241" s="1" t="s">
        <v>10</v>
      </c>
      <c r="D1241" s="1">
        <v>11</v>
      </c>
      <c r="E1241" s="1" t="s">
        <v>13</v>
      </c>
      <c r="F1241" s="1">
        <v>-24.75</v>
      </c>
      <c r="G1241" s="9">
        <v>24.75</v>
      </c>
      <c r="H1241" s="2">
        <v>2.2222222222222223</v>
      </c>
      <c r="I1241" s="12">
        <v>0.69301730587623211</v>
      </c>
      <c r="J1241" s="13">
        <v>21.7</v>
      </c>
      <c r="K1241" s="2">
        <v>15.038475537514238</v>
      </c>
    </row>
    <row r="1242" spans="1:11" x14ac:dyDescent="0.2">
      <c r="A1242" s="1">
        <v>9</v>
      </c>
      <c r="B1242" s="7">
        <v>1050</v>
      </c>
      <c r="C1242" s="1" t="s">
        <v>11</v>
      </c>
      <c r="D1242" s="1">
        <v>1</v>
      </c>
      <c r="E1242" s="1">
        <v>1</v>
      </c>
      <c r="F1242" s="1">
        <v>2.25</v>
      </c>
      <c r="G1242" s="9">
        <v>2.25</v>
      </c>
      <c r="H1242" s="2">
        <v>1.8181818181818181</v>
      </c>
      <c r="I1242" s="12">
        <v>0.66619466339101263</v>
      </c>
      <c r="J1242" s="13">
        <v>16.7</v>
      </c>
      <c r="K1242" s="2">
        <v>11.125450878629911</v>
      </c>
    </row>
    <row r="1243" spans="1:11" x14ac:dyDescent="0.2">
      <c r="A1243" s="1">
        <v>9</v>
      </c>
      <c r="B1243" s="1">
        <v>1050</v>
      </c>
      <c r="C1243" s="1" t="s">
        <v>11</v>
      </c>
      <c r="D1243" s="1">
        <v>2</v>
      </c>
      <c r="E1243" s="1">
        <v>1</v>
      </c>
      <c r="F1243" s="1">
        <v>4.5</v>
      </c>
      <c r="G1243" s="9">
        <v>4.5</v>
      </c>
      <c r="H1243" s="2">
        <v>1.8181818181818181</v>
      </c>
      <c r="I1243" s="12">
        <v>0.65914516604347972</v>
      </c>
      <c r="J1243" s="13">
        <v>19.100000000000001</v>
      </c>
      <c r="K1243" s="2">
        <v>12.589672671430463</v>
      </c>
    </row>
    <row r="1244" spans="1:11" x14ac:dyDescent="0.2">
      <c r="A1244" s="1">
        <v>9</v>
      </c>
      <c r="B1244" s="1">
        <v>1050</v>
      </c>
      <c r="C1244" s="1" t="s">
        <v>11</v>
      </c>
      <c r="D1244" s="1">
        <v>3</v>
      </c>
      <c r="E1244" s="1">
        <v>1</v>
      </c>
      <c r="F1244" s="1">
        <v>6.75</v>
      </c>
      <c r="G1244" s="9">
        <v>6.75</v>
      </c>
      <c r="H1244" s="2">
        <v>2.2222222222222223</v>
      </c>
      <c r="I1244" s="12">
        <v>0.68940026198268134</v>
      </c>
      <c r="J1244" s="13">
        <v>21.6</v>
      </c>
      <c r="K1244" s="2">
        <v>14.891045658825917</v>
      </c>
    </row>
    <row r="1245" spans="1:11" x14ac:dyDescent="0.2">
      <c r="A1245" s="1">
        <v>9</v>
      </c>
      <c r="B1245" s="1">
        <v>1050</v>
      </c>
      <c r="C1245" s="1" t="s">
        <v>11</v>
      </c>
      <c r="D1245" s="1">
        <v>4</v>
      </c>
      <c r="F1245" s="1">
        <v>9</v>
      </c>
      <c r="G1245" s="9">
        <v>9</v>
      </c>
      <c r="H1245" s="2">
        <v>2</v>
      </c>
      <c r="I1245" s="12">
        <v>0.67480145982711104</v>
      </c>
      <c r="J1245" s="13">
        <v>22.3</v>
      </c>
      <c r="K1245" s="2">
        <v>15.048072554144577</v>
      </c>
    </row>
    <row r="1246" spans="1:11" x14ac:dyDescent="0.2">
      <c r="A1246" s="1">
        <v>9</v>
      </c>
      <c r="B1246" s="1">
        <v>1050</v>
      </c>
      <c r="C1246" s="1" t="s">
        <v>11</v>
      </c>
      <c r="D1246" s="1">
        <v>5</v>
      </c>
      <c r="F1246" s="1">
        <v>11.25</v>
      </c>
      <c r="G1246" s="9">
        <v>11.25</v>
      </c>
      <c r="H1246" s="2">
        <v>2.8571428571428572</v>
      </c>
      <c r="I1246" s="12">
        <v>0.68827331477722797</v>
      </c>
      <c r="J1246" s="13">
        <v>21</v>
      </c>
      <c r="K1246" s="2">
        <v>14.453739610321788</v>
      </c>
    </row>
    <row r="1247" spans="1:11" x14ac:dyDescent="0.2">
      <c r="A1247" s="1">
        <v>9</v>
      </c>
      <c r="B1247" s="1">
        <v>1050</v>
      </c>
      <c r="C1247" s="1" t="s">
        <v>11</v>
      </c>
      <c r="D1247" s="1">
        <v>6</v>
      </c>
      <c r="F1247" s="1">
        <v>13.5</v>
      </c>
      <c r="G1247" s="9">
        <v>13.5</v>
      </c>
      <c r="H1247" s="2">
        <v>2.1052631578947367</v>
      </c>
      <c r="I1247" s="12">
        <v>0.66707230878957346</v>
      </c>
      <c r="J1247" s="13">
        <v>22.3</v>
      </c>
      <c r="K1247" s="2">
        <v>14.875712486007487</v>
      </c>
    </row>
    <row r="1248" spans="1:11" x14ac:dyDescent="0.2">
      <c r="A1248" s="1">
        <v>9</v>
      </c>
      <c r="B1248" s="1">
        <v>1050</v>
      </c>
      <c r="C1248" s="1" t="s">
        <v>11</v>
      </c>
      <c r="D1248" s="1">
        <v>7</v>
      </c>
      <c r="F1248" s="1">
        <v>15.75</v>
      </c>
      <c r="G1248" s="9">
        <v>15.75</v>
      </c>
      <c r="H1248" s="2">
        <v>3.0769230769230771</v>
      </c>
      <c r="I1248" s="12">
        <v>0.68243876300303541</v>
      </c>
      <c r="J1248" s="13">
        <v>22.8</v>
      </c>
      <c r="K1248" s="2">
        <v>15.559603796469208</v>
      </c>
    </row>
    <row r="1249" spans="1:26" x14ac:dyDescent="0.2">
      <c r="A1249" s="1">
        <v>9</v>
      </c>
      <c r="B1249" s="1">
        <v>1050</v>
      </c>
      <c r="C1249" s="1" t="s">
        <v>11</v>
      </c>
      <c r="D1249" s="1">
        <v>8</v>
      </c>
      <c r="E1249" s="1" t="s">
        <v>13</v>
      </c>
      <c r="F1249" s="1">
        <v>18</v>
      </c>
      <c r="G1249" s="9">
        <v>18</v>
      </c>
      <c r="H1249" s="2">
        <v>2.8571428571428572</v>
      </c>
      <c r="I1249" s="12">
        <v>0.68299834816484906</v>
      </c>
      <c r="J1249" s="13">
        <v>23.3</v>
      </c>
      <c r="K1249" s="2">
        <v>15.913861512240983</v>
      </c>
    </row>
    <row r="1250" spans="1:26" x14ac:dyDescent="0.2">
      <c r="A1250" s="1">
        <v>9</v>
      </c>
      <c r="B1250" s="1">
        <v>1050</v>
      </c>
      <c r="C1250" s="1" t="s">
        <v>11</v>
      </c>
      <c r="D1250" s="1">
        <v>9</v>
      </c>
      <c r="E1250" s="1" t="s">
        <v>13</v>
      </c>
      <c r="F1250" s="1">
        <v>20.25</v>
      </c>
      <c r="G1250" s="9">
        <v>20.25</v>
      </c>
      <c r="H1250" s="2">
        <v>4</v>
      </c>
      <c r="I1250" s="12">
        <v>0.66557236284400378</v>
      </c>
      <c r="J1250" s="13">
        <v>21.4</v>
      </c>
      <c r="K1250" s="2">
        <v>14.24324856486168</v>
      </c>
    </row>
    <row r="1251" spans="1:26" x14ac:dyDescent="0.2">
      <c r="A1251" s="1">
        <v>9</v>
      </c>
      <c r="B1251" s="1">
        <v>1050</v>
      </c>
      <c r="C1251" s="1" t="s">
        <v>11</v>
      </c>
      <c r="D1251" s="1">
        <v>10</v>
      </c>
      <c r="E1251" s="1" t="s">
        <v>13</v>
      </c>
      <c r="F1251" s="1">
        <v>22.5</v>
      </c>
      <c r="G1251" s="9">
        <v>22.5</v>
      </c>
      <c r="H1251" s="2">
        <v>3.3333333333333335</v>
      </c>
      <c r="I1251" s="12">
        <v>0.66327514840781454</v>
      </c>
      <c r="J1251" s="13">
        <v>21.1</v>
      </c>
      <c r="K1251" s="2">
        <v>13.995105631404886</v>
      </c>
    </row>
    <row r="1252" spans="1:26" x14ac:dyDescent="0.2">
      <c r="A1252" s="1">
        <v>9</v>
      </c>
      <c r="B1252" s="1">
        <v>1050</v>
      </c>
      <c r="C1252" s="1" t="s">
        <v>11</v>
      </c>
      <c r="D1252" s="1">
        <v>11</v>
      </c>
      <c r="E1252" s="1" t="s">
        <v>13</v>
      </c>
      <c r="F1252" s="1">
        <v>24.75</v>
      </c>
      <c r="G1252" s="9">
        <v>24.75</v>
      </c>
      <c r="H1252" s="2">
        <v>3.6363636363636362</v>
      </c>
      <c r="I1252" s="12">
        <v>0.66727003473662105</v>
      </c>
      <c r="J1252" s="13">
        <v>20.5</v>
      </c>
      <c r="K1252" s="2">
        <v>13.679035712100731</v>
      </c>
      <c r="L1252" s="17" t="s">
        <v>14</v>
      </c>
      <c r="M1252" s="17"/>
      <c r="N1252" s="17"/>
      <c r="O1252" s="17"/>
      <c r="P1252" s="17" t="s">
        <v>16</v>
      </c>
      <c r="Q1252" s="17"/>
      <c r="R1252" s="17"/>
      <c r="S1252" s="17"/>
      <c r="T1252" s="17" t="s">
        <v>15</v>
      </c>
      <c r="U1252" s="17"/>
      <c r="V1252" s="17"/>
      <c r="W1252" s="17"/>
      <c r="X1252" s="17" t="s">
        <v>17</v>
      </c>
      <c r="Y1252" s="17"/>
      <c r="Z1252" s="17"/>
    </row>
    <row r="1253" spans="1:26" x14ac:dyDescent="0.2">
      <c r="A1253" s="1">
        <v>9</v>
      </c>
      <c r="B1253" s="1">
        <v>1050</v>
      </c>
      <c r="C1253" s="1" t="s">
        <v>11</v>
      </c>
      <c r="D1253" s="1">
        <v>12</v>
      </c>
      <c r="E1253" s="1" t="s">
        <v>13</v>
      </c>
      <c r="F1253" s="1">
        <v>27</v>
      </c>
      <c r="G1253" s="9">
        <v>27</v>
      </c>
      <c r="H1253" s="2">
        <v>3.6363636363636362</v>
      </c>
      <c r="I1253" s="12">
        <v>0.63650685146146269</v>
      </c>
      <c r="J1253" s="13">
        <v>21</v>
      </c>
      <c r="K1253" s="2">
        <v>13.366643880690717</v>
      </c>
    </row>
    <row r="1254" spans="1:26" x14ac:dyDescent="0.2">
      <c r="A1254" s="1">
        <v>9</v>
      </c>
      <c r="B1254" s="1">
        <v>1050</v>
      </c>
      <c r="C1254" s="1" t="s">
        <v>10</v>
      </c>
      <c r="D1254" s="1">
        <v>3</v>
      </c>
      <c r="E1254" s="1">
        <v>1</v>
      </c>
      <c r="F1254" s="1">
        <v>-6.75</v>
      </c>
      <c r="G1254" s="9">
        <v>6.75</v>
      </c>
      <c r="H1254" s="2">
        <v>2.8571428571428572</v>
      </c>
      <c r="I1254" s="12">
        <v>0.74612580932252726</v>
      </c>
      <c r="J1254" s="13">
        <v>20.399999999999999</v>
      </c>
      <c r="K1254" s="2">
        <v>15.220966510179556</v>
      </c>
    </row>
    <row r="1255" spans="1:26" x14ac:dyDescent="0.2">
      <c r="A1255" s="1">
        <v>9</v>
      </c>
      <c r="B1255" s="1">
        <v>1050</v>
      </c>
      <c r="C1255" s="1" t="s">
        <v>10</v>
      </c>
      <c r="D1255" s="1">
        <v>4</v>
      </c>
      <c r="F1255" s="1">
        <v>-9</v>
      </c>
      <c r="G1255" s="9">
        <v>9</v>
      </c>
      <c r="H1255" s="2">
        <v>4</v>
      </c>
      <c r="I1255" s="12">
        <v>0.75208898738310503</v>
      </c>
      <c r="J1255" s="13">
        <v>18.899999999999999</v>
      </c>
      <c r="K1255" s="2">
        <v>14.214481861540685</v>
      </c>
    </row>
    <row r="1256" spans="1:26" x14ac:dyDescent="0.2">
      <c r="A1256" s="1">
        <v>9</v>
      </c>
      <c r="B1256" s="1">
        <v>1050</v>
      </c>
      <c r="C1256" s="1" t="s">
        <v>10</v>
      </c>
      <c r="D1256" s="1">
        <v>5</v>
      </c>
      <c r="F1256" s="1">
        <v>-11.25</v>
      </c>
      <c r="G1256" s="9">
        <v>11.25</v>
      </c>
      <c r="H1256" s="2">
        <v>4.4444444444444446</v>
      </c>
      <c r="I1256" s="12">
        <v>0.73648671259323661</v>
      </c>
      <c r="J1256" s="13">
        <v>20.5</v>
      </c>
      <c r="K1256" s="2">
        <v>15.097977608161351</v>
      </c>
    </row>
    <row r="1257" spans="1:26" x14ac:dyDescent="0.2">
      <c r="A1257" s="1">
        <v>9</v>
      </c>
      <c r="B1257" s="1">
        <v>1050</v>
      </c>
      <c r="C1257" s="1" t="s">
        <v>10</v>
      </c>
      <c r="D1257" s="1">
        <v>6</v>
      </c>
      <c r="F1257" s="1">
        <v>-13.5</v>
      </c>
      <c r="G1257" s="9">
        <v>13.5</v>
      </c>
      <c r="H1257" s="2">
        <v>4.4444444444444446</v>
      </c>
      <c r="I1257" s="12">
        <v>0.71460151183397247</v>
      </c>
      <c r="J1257" s="13">
        <v>19.5</v>
      </c>
      <c r="K1257" s="2">
        <v>13.934729480762464</v>
      </c>
    </row>
    <row r="1258" spans="1:26" x14ac:dyDescent="0.2">
      <c r="A1258" s="1">
        <v>9</v>
      </c>
      <c r="B1258" s="1">
        <v>1050</v>
      </c>
      <c r="C1258" s="1" t="s">
        <v>10</v>
      </c>
      <c r="D1258" s="1">
        <v>7</v>
      </c>
      <c r="F1258" s="1">
        <v>-15.75</v>
      </c>
      <c r="G1258" s="9">
        <v>15.75</v>
      </c>
      <c r="H1258" s="2">
        <v>5.7142857142857144</v>
      </c>
      <c r="I1258" s="12">
        <v>0.70850053758391318</v>
      </c>
      <c r="J1258" s="13">
        <v>18.5</v>
      </c>
      <c r="K1258" s="2">
        <v>13.107259945302394</v>
      </c>
    </row>
    <row r="1259" spans="1:26" x14ac:dyDescent="0.2">
      <c r="A1259" s="1">
        <v>9</v>
      </c>
      <c r="B1259" s="1">
        <v>1050</v>
      </c>
      <c r="C1259" s="1" t="s">
        <v>10</v>
      </c>
      <c r="D1259" s="1">
        <v>8</v>
      </c>
      <c r="E1259" s="1" t="s">
        <v>13</v>
      </c>
      <c r="F1259" s="1">
        <v>-18</v>
      </c>
      <c r="G1259" s="9">
        <v>18</v>
      </c>
      <c r="H1259" s="2">
        <v>4.4444444444444446</v>
      </c>
      <c r="I1259" s="12">
        <v>0.69713419092589801</v>
      </c>
      <c r="J1259" s="13">
        <v>18.5</v>
      </c>
      <c r="K1259" s="2">
        <v>12.896982532129112</v>
      </c>
    </row>
    <row r="1260" spans="1:26" x14ac:dyDescent="0.2">
      <c r="A1260" s="1">
        <v>9</v>
      </c>
      <c r="B1260" s="1">
        <v>1050</v>
      </c>
      <c r="C1260" s="1" t="s">
        <v>10</v>
      </c>
      <c r="D1260" s="1">
        <v>9</v>
      </c>
      <c r="E1260" s="1" t="s">
        <v>13</v>
      </c>
      <c r="F1260" s="1">
        <v>-20.25</v>
      </c>
      <c r="G1260" s="9">
        <v>20.25</v>
      </c>
      <c r="H1260" s="2">
        <v>4.4444444444444446</v>
      </c>
      <c r="I1260" s="12">
        <v>0.66950333338375057</v>
      </c>
      <c r="J1260" s="13">
        <v>19</v>
      </c>
      <c r="K1260" s="2">
        <v>12.72056333429126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0"/>
  <sheetViews>
    <sheetView workbookViewId="0">
      <selection activeCell="D10" sqref="D10"/>
    </sheetView>
  </sheetViews>
  <sheetFormatPr baseColWidth="10" defaultRowHeight="15" x14ac:dyDescent="0.2"/>
  <cols>
    <col min="1" max="1" width="6.5" bestFit="1" customWidth="1"/>
    <col min="2" max="2" width="62.1640625" style="18" bestFit="1" customWidth="1"/>
  </cols>
  <sheetData>
    <row r="1" spans="1:2" x14ac:dyDescent="0.2">
      <c r="A1" t="s">
        <v>0</v>
      </c>
      <c r="B1" s="18" t="s">
        <v>50</v>
      </c>
    </row>
    <row r="2" spans="1:2" x14ac:dyDescent="0.2">
      <c r="A2" s="18">
        <v>1</v>
      </c>
      <c r="B2" s="18" t="s">
        <v>51</v>
      </c>
    </row>
    <row r="3" spans="1:2" x14ac:dyDescent="0.2">
      <c r="A3" s="18">
        <v>2</v>
      </c>
      <c r="B3" s="18" t="s">
        <v>52</v>
      </c>
    </row>
    <row r="4" spans="1:2" x14ac:dyDescent="0.2">
      <c r="A4" s="18">
        <v>3</v>
      </c>
      <c r="B4" s="18" t="s">
        <v>53</v>
      </c>
    </row>
    <row r="5" spans="1:2" x14ac:dyDescent="0.2">
      <c r="A5" s="18">
        <v>4</v>
      </c>
      <c r="B5" s="18" t="s">
        <v>54</v>
      </c>
    </row>
    <row r="6" spans="1:2" x14ac:dyDescent="0.2">
      <c r="A6" s="18">
        <v>5</v>
      </c>
      <c r="B6" s="18" t="s">
        <v>55</v>
      </c>
    </row>
    <row r="7" spans="1:2" x14ac:dyDescent="0.2">
      <c r="A7" s="18">
        <v>6</v>
      </c>
      <c r="B7" s="18" t="s">
        <v>56</v>
      </c>
    </row>
    <row r="8" spans="1:2" x14ac:dyDescent="0.2">
      <c r="A8" s="18">
        <v>7</v>
      </c>
      <c r="B8" s="18" t="s">
        <v>57</v>
      </c>
    </row>
    <row r="9" spans="1:2" x14ac:dyDescent="0.2">
      <c r="A9" s="18">
        <v>8</v>
      </c>
      <c r="B9" s="18" t="s">
        <v>58</v>
      </c>
    </row>
    <row r="10" spans="1:2" x14ac:dyDescent="0.2">
      <c r="A10" s="18">
        <v>9</v>
      </c>
      <c r="B10" s="18" t="s">
        <v>59</v>
      </c>
    </row>
    <row r="11" spans="1:2" x14ac:dyDescent="0.2">
      <c r="A11" t="s">
        <v>3</v>
      </c>
      <c r="B11" s="18" t="s">
        <v>60</v>
      </c>
    </row>
    <row r="12" spans="1:2" x14ac:dyDescent="0.2">
      <c r="A12" t="s">
        <v>1</v>
      </c>
      <c r="B12" s="18" t="s">
        <v>61</v>
      </c>
    </row>
    <row r="13" spans="1:2" x14ac:dyDescent="0.2">
      <c r="A13" t="s">
        <v>12</v>
      </c>
      <c r="B13" s="18" t="s">
        <v>62</v>
      </c>
    </row>
    <row r="14" spans="1:2" x14ac:dyDescent="0.2">
      <c r="A14" t="s">
        <v>2</v>
      </c>
      <c r="B14" s="18" t="s">
        <v>63</v>
      </c>
    </row>
    <row r="15" spans="1:2" x14ac:dyDescent="0.2">
      <c r="A15" t="s">
        <v>4</v>
      </c>
      <c r="B15" s="18" t="s">
        <v>64</v>
      </c>
    </row>
    <row r="16" spans="1:2" x14ac:dyDescent="0.2">
      <c r="A16" t="s">
        <v>5</v>
      </c>
      <c r="B16" s="18" t="s">
        <v>65</v>
      </c>
    </row>
    <row r="17" spans="1:2" x14ac:dyDescent="0.2">
      <c r="A17" t="s">
        <v>6</v>
      </c>
      <c r="B17" s="18" t="s">
        <v>66</v>
      </c>
    </row>
    <row r="18" spans="1:2" x14ac:dyDescent="0.2">
      <c r="A18" t="s">
        <v>23</v>
      </c>
      <c r="B18" s="18" t="s">
        <v>67</v>
      </c>
    </row>
    <row r="19" spans="1:2" ht="17" x14ac:dyDescent="0.2">
      <c r="A19" t="s">
        <v>68</v>
      </c>
      <c r="B19" s="18" t="s">
        <v>70</v>
      </c>
    </row>
    <row r="20" spans="1:2" x14ac:dyDescent="0.2">
      <c r="A20" t="s">
        <v>8</v>
      </c>
      <c r="B20" s="18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1:P2518"/>
  <sheetViews>
    <sheetView workbookViewId="0"/>
  </sheetViews>
  <sheetFormatPr baseColWidth="10" defaultRowHeight="15" x14ac:dyDescent="0.2"/>
  <sheetData>
    <row r="1" spans="3:16" x14ac:dyDescent="0.2">
      <c r="C1" s="10">
        <v>0.66666666666666663</v>
      </c>
      <c r="D1" s="10">
        <v>0</v>
      </c>
      <c r="G1" s="10">
        <v>0.55137606821310725</v>
      </c>
      <c r="H1" s="10">
        <v>0</v>
      </c>
      <c r="K1" s="10">
        <v>11.08459</v>
      </c>
      <c r="L1" s="10">
        <v>0</v>
      </c>
      <c r="O1" s="10">
        <v>8.0032584121078152</v>
      </c>
      <c r="P1" s="10">
        <v>0</v>
      </c>
    </row>
    <row r="2" spans="3:16" x14ac:dyDescent="0.2">
      <c r="C2" s="3">
        <v>0.66666666666666663</v>
      </c>
      <c r="D2" s="3">
        <v>7.9428117553613975E-4</v>
      </c>
      <c r="G2" s="3">
        <v>0.55137606821310725</v>
      </c>
      <c r="H2" s="3">
        <v>7.9428117553613975E-4</v>
      </c>
      <c r="K2" s="3">
        <v>11.08459</v>
      </c>
      <c r="L2" s="3">
        <v>7.9428117553613975E-4</v>
      </c>
      <c r="O2" s="3">
        <v>8.0032584121078152</v>
      </c>
      <c r="P2" s="3">
        <v>7.9428117553613975E-4</v>
      </c>
    </row>
    <row r="3" spans="3:16" x14ac:dyDescent="0.2">
      <c r="C3" s="3">
        <v>0.8</v>
      </c>
      <c r="D3" s="3">
        <v>7.9428117553613975E-4</v>
      </c>
      <c r="G3" s="3">
        <v>0.56505802624210077</v>
      </c>
      <c r="H3" s="3">
        <v>7.9428117553613975E-4</v>
      </c>
      <c r="K3" s="3">
        <v>12.5297</v>
      </c>
      <c r="L3" s="3">
        <v>7.9428117553613975E-4</v>
      </c>
      <c r="O3" s="3">
        <v>8.0258174940814122</v>
      </c>
      <c r="P3" s="3">
        <v>7.9428117553613975E-4</v>
      </c>
    </row>
    <row r="4" spans="3:16" x14ac:dyDescent="0.2">
      <c r="C4" s="3">
        <v>0.8</v>
      </c>
      <c r="D4" s="3">
        <v>1.5885623510722795E-3</v>
      </c>
      <c r="G4" s="3">
        <v>0.56505802624210077</v>
      </c>
      <c r="H4" s="3">
        <v>1.5885623510722795E-3</v>
      </c>
      <c r="K4" s="3">
        <v>12.5297</v>
      </c>
      <c r="L4" s="3">
        <v>1.5885623510722795E-3</v>
      </c>
      <c r="O4" s="3">
        <v>8.0258174940814122</v>
      </c>
      <c r="P4" s="3">
        <v>1.5885623510722795E-3</v>
      </c>
    </row>
    <row r="5" spans="3:16" x14ac:dyDescent="0.2">
      <c r="C5" s="3">
        <v>0.81632653061224492</v>
      </c>
      <c r="D5" s="3">
        <v>1.5885623510722795E-3</v>
      </c>
      <c r="G5" s="3">
        <v>0.57214210930390741</v>
      </c>
      <c r="H5" s="3">
        <v>1.5885623510722795E-3</v>
      </c>
      <c r="K5" s="3">
        <v>12.559810000000001</v>
      </c>
      <c r="L5" s="3">
        <v>1.5885623510722795E-3</v>
      </c>
      <c r="O5" s="3">
        <v>8.2665082530401115</v>
      </c>
      <c r="P5" s="3">
        <v>1.5885623510722795E-3</v>
      </c>
    </row>
    <row r="6" spans="3:16" x14ac:dyDescent="0.2">
      <c r="C6" s="3">
        <v>0.81632653061224492</v>
      </c>
      <c r="D6" s="3">
        <v>2.3828435266084196E-3</v>
      </c>
      <c r="G6" s="3">
        <v>0.57214210930390741</v>
      </c>
      <c r="H6" s="3">
        <v>2.3828435266084196E-3</v>
      </c>
      <c r="K6" s="3">
        <v>12.559810000000001</v>
      </c>
      <c r="L6" s="3">
        <v>2.3828435266084196E-3</v>
      </c>
      <c r="O6" s="3">
        <v>8.2665082530401115</v>
      </c>
      <c r="P6" s="3">
        <v>2.3828435266084196E-3</v>
      </c>
    </row>
    <row r="7" spans="3:16" x14ac:dyDescent="0.2">
      <c r="C7" s="3">
        <v>0.83333333333333337</v>
      </c>
      <c r="D7" s="3">
        <v>2.3828435266084196E-3</v>
      </c>
      <c r="G7" s="3">
        <v>0.58021699796152693</v>
      </c>
      <c r="H7" s="3">
        <v>2.3828435266084196E-3</v>
      </c>
      <c r="K7" s="3">
        <v>13.13016</v>
      </c>
      <c r="L7" s="3">
        <v>2.3828435266084196E-3</v>
      </c>
      <c r="O7" s="3">
        <v>9.3801969325979826</v>
      </c>
      <c r="P7" s="3">
        <v>2.3828435266084196E-3</v>
      </c>
    </row>
    <row r="8" spans="3:16" x14ac:dyDescent="0.2">
      <c r="C8" s="3">
        <v>0.83333333333333337</v>
      </c>
      <c r="D8" s="3">
        <v>3.177124702144559E-3</v>
      </c>
      <c r="G8" s="3">
        <v>0.58021699796152693</v>
      </c>
      <c r="H8" s="3">
        <v>3.177124702144559E-3</v>
      </c>
      <c r="K8" s="3">
        <v>13.13016</v>
      </c>
      <c r="L8" s="3">
        <v>3.177124702144559E-3</v>
      </c>
      <c r="O8" s="3">
        <v>9.3801969325979826</v>
      </c>
      <c r="P8" s="3">
        <v>3.177124702144559E-3</v>
      </c>
    </row>
    <row r="9" spans="3:16" x14ac:dyDescent="0.2">
      <c r="C9" s="3">
        <v>0.86956521739130432</v>
      </c>
      <c r="D9" s="3">
        <v>3.177124702144559E-3</v>
      </c>
      <c r="G9" s="3">
        <v>0.58082278633188433</v>
      </c>
      <c r="H9" s="3">
        <v>3.177124702144559E-3</v>
      </c>
      <c r="K9" s="3">
        <v>13.175129999999999</v>
      </c>
      <c r="L9" s="3">
        <v>3.177124702144559E-3</v>
      </c>
      <c r="O9" s="3">
        <v>9.6633818757090015</v>
      </c>
      <c r="P9" s="3">
        <v>3.177124702144559E-3</v>
      </c>
    </row>
    <row r="10" spans="3:16" x14ac:dyDescent="0.2">
      <c r="C10" s="3">
        <v>0.86956521739130432</v>
      </c>
      <c r="D10" s="3">
        <v>3.9714058776806989E-3</v>
      </c>
      <c r="G10" s="3">
        <v>0.58082278633188433</v>
      </c>
      <c r="H10" s="3">
        <v>3.9714058776806989E-3</v>
      </c>
      <c r="K10" s="3">
        <v>13.175129999999999</v>
      </c>
      <c r="L10" s="3">
        <v>3.9714058776806989E-3</v>
      </c>
      <c r="O10" s="3">
        <v>9.6633818757090015</v>
      </c>
      <c r="P10" s="3">
        <v>3.9714058776806989E-3</v>
      </c>
    </row>
    <row r="11" spans="3:16" x14ac:dyDescent="0.2">
      <c r="C11" s="3">
        <v>0.86956521739130432</v>
      </c>
      <c r="D11" s="3">
        <v>3.9714058776806989E-3</v>
      </c>
      <c r="G11" s="3">
        <v>0.59294684475550552</v>
      </c>
      <c r="H11" s="3">
        <v>3.9714058776806989E-3</v>
      </c>
      <c r="K11" s="3">
        <v>13.381959999999999</v>
      </c>
      <c r="L11" s="3">
        <v>3.9714058776806989E-3</v>
      </c>
      <c r="O11" s="3">
        <v>9.7482163364351742</v>
      </c>
      <c r="P11" s="3">
        <v>3.9714058776806989E-3</v>
      </c>
    </row>
    <row r="12" spans="3:16" x14ac:dyDescent="0.2">
      <c r="C12" s="3">
        <v>0.86956521739130432</v>
      </c>
      <c r="D12" s="3">
        <v>4.7656870532168391E-3</v>
      </c>
      <c r="G12" s="3">
        <v>0.59294684475550552</v>
      </c>
      <c r="H12" s="3">
        <v>4.7656870532168391E-3</v>
      </c>
      <c r="K12" s="3">
        <v>13.381959999999999</v>
      </c>
      <c r="L12" s="3">
        <v>4.7656870532168391E-3</v>
      </c>
      <c r="O12" s="3">
        <v>9.7482163364351742</v>
      </c>
      <c r="P12" s="3">
        <v>4.7656870532168391E-3</v>
      </c>
    </row>
    <row r="13" spans="3:16" x14ac:dyDescent="0.2">
      <c r="C13" s="3">
        <v>0.90909090909090906</v>
      </c>
      <c r="D13" s="3">
        <v>4.7656870532168391E-3</v>
      </c>
      <c r="G13" s="3">
        <v>0.59632864834191435</v>
      </c>
      <c r="H13" s="3">
        <v>4.7656870532168391E-3</v>
      </c>
      <c r="K13" s="3">
        <v>13.4</v>
      </c>
      <c r="L13" s="3">
        <v>4.7656870532168391E-3</v>
      </c>
      <c r="O13" s="3">
        <v>9.7770305963514446</v>
      </c>
      <c r="P13" s="3">
        <v>4.7656870532168391E-3</v>
      </c>
    </row>
    <row r="14" spans="3:16" x14ac:dyDescent="0.2">
      <c r="C14" s="3">
        <v>0.90909090909090906</v>
      </c>
      <c r="D14" s="3">
        <v>5.5599682287529786E-3</v>
      </c>
      <c r="G14" s="3">
        <v>0.59632864834191435</v>
      </c>
      <c r="H14" s="3">
        <v>5.5599682287529786E-3</v>
      </c>
      <c r="K14" s="3">
        <v>13.4</v>
      </c>
      <c r="L14" s="3">
        <v>5.5599682287529786E-3</v>
      </c>
      <c r="O14" s="3">
        <v>9.7770305963514446</v>
      </c>
      <c r="P14" s="3">
        <v>5.5599682287529786E-3</v>
      </c>
    </row>
    <row r="15" spans="3:16" x14ac:dyDescent="0.2">
      <c r="C15" s="3">
        <v>0.90909090909090906</v>
      </c>
      <c r="D15" s="3">
        <v>5.5599682287529786E-3</v>
      </c>
      <c r="G15" s="3">
        <v>0.59874842990475219</v>
      </c>
      <c r="H15" s="3">
        <v>5.5599682287529786E-3</v>
      </c>
      <c r="K15" s="3">
        <v>13.969940000000001</v>
      </c>
      <c r="L15" s="3">
        <v>5.5599682287529786E-3</v>
      </c>
      <c r="O15" s="3">
        <v>9.8655553478141886</v>
      </c>
      <c r="P15" s="3">
        <v>5.5599682287529786E-3</v>
      </c>
    </row>
    <row r="16" spans="3:16" x14ac:dyDescent="0.2">
      <c r="C16" s="3">
        <v>0.90909090909090906</v>
      </c>
      <c r="D16" s="3">
        <v>6.354249404289118E-3</v>
      </c>
      <c r="G16" s="3">
        <v>0.59874842990475219</v>
      </c>
      <c r="H16" s="3">
        <v>6.354249404289118E-3</v>
      </c>
      <c r="K16" s="3">
        <v>13.969940000000001</v>
      </c>
      <c r="L16" s="3">
        <v>6.354249404289118E-3</v>
      </c>
      <c r="O16" s="3">
        <v>9.8655553478141886</v>
      </c>
      <c r="P16" s="3">
        <v>6.354249404289118E-3</v>
      </c>
    </row>
    <row r="17" spans="3:16" x14ac:dyDescent="0.2">
      <c r="C17" s="3">
        <v>0.90909090909090906</v>
      </c>
      <c r="D17" s="3">
        <v>6.354249404289118E-3</v>
      </c>
      <c r="G17" s="3">
        <v>0.60024695603215106</v>
      </c>
      <c r="H17" s="3">
        <v>6.354249404289118E-3</v>
      </c>
      <c r="K17" s="3">
        <v>13.97246</v>
      </c>
      <c r="L17" s="3">
        <v>6.354249404289118E-3</v>
      </c>
      <c r="O17" s="3">
        <v>10.052055164002237</v>
      </c>
      <c r="P17" s="3">
        <v>6.354249404289118E-3</v>
      </c>
    </row>
    <row r="18" spans="3:16" x14ac:dyDescent="0.2">
      <c r="C18" s="3">
        <v>0.90909090909090906</v>
      </c>
      <c r="D18" s="3">
        <v>7.1485305798252583E-3</v>
      </c>
      <c r="G18" s="3">
        <v>0.60024695603215106</v>
      </c>
      <c r="H18" s="3">
        <v>7.1485305798252583E-3</v>
      </c>
      <c r="K18" s="3">
        <v>13.97246</v>
      </c>
      <c r="L18" s="3">
        <v>7.1485305798252583E-3</v>
      </c>
      <c r="O18" s="3">
        <v>10.052055164002237</v>
      </c>
      <c r="P18" s="3">
        <v>7.1485305798252583E-3</v>
      </c>
    </row>
    <row r="19" spans="3:16" x14ac:dyDescent="0.2">
      <c r="C19" s="3">
        <v>0.95238095238095233</v>
      </c>
      <c r="D19" s="3">
        <v>7.1485305798252583E-3</v>
      </c>
      <c r="G19" s="3">
        <v>0.60061478639023125</v>
      </c>
      <c r="H19" s="3">
        <v>7.1485305798252583E-3</v>
      </c>
      <c r="K19" s="3">
        <v>14.001480000000001</v>
      </c>
      <c r="L19" s="3">
        <v>7.1485305798252583E-3</v>
      </c>
      <c r="O19" s="3">
        <v>10.105155399185463</v>
      </c>
      <c r="P19" s="3">
        <v>7.1485305798252583E-3</v>
      </c>
    </row>
    <row r="20" spans="3:16" x14ac:dyDescent="0.2">
      <c r="C20" s="3">
        <v>0.95238095238095233</v>
      </c>
      <c r="D20" s="3">
        <v>7.9428117553613977E-3</v>
      </c>
      <c r="G20" s="3">
        <v>0.60061478639023125</v>
      </c>
      <c r="H20" s="3">
        <v>7.9428117553613977E-3</v>
      </c>
      <c r="K20" s="3">
        <v>14.001480000000001</v>
      </c>
      <c r="L20" s="3">
        <v>7.9428117553613977E-3</v>
      </c>
      <c r="O20" s="3">
        <v>10.105155399185463</v>
      </c>
      <c r="P20" s="3">
        <v>7.9428117553613977E-3</v>
      </c>
    </row>
    <row r="21" spans="3:16" x14ac:dyDescent="0.2">
      <c r="C21" s="3">
        <v>0.95238095238095233</v>
      </c>
      <c r="D21" s="3">
        <v>7.9428117553613977E-3</v>
      </c>
      <c r="G21" s="3">
        <v>0.60098198203097863</v>
      </c>
      <c r="H21" s="3">
        <v>7.9428117553613977E-3</v>
      </c>
      <c r="K21" s="3">
        <v>14.385869999999999</v>
      </c>
      <c r="L21" s="3">
        <v>7.9428117553613977E-3</v>
      </c>
      <c r="O21" s="3">
        <v>10.200354857121246</v>
      </c>
      <c r="P21" s="3">
        <v>7.9428117553613977E-3</v>
      </c>
    </row>
    <row r="22" spans="3:16" x14ac:dyDescent="0.2">
      <c r="C22" s="3">
        <v>0.95238095238095233</v>
      </c>
      <c r="D22" s="3">
        <v>8.737092930897538E-3</v>
      </c>
      <c r="G22" s="3">
        <v>0.60098198203097863</v>
      </c>
      <c r="H22" s="3">
        <v>8.737092930897538E-3</v>
      </c>
      <c r="K22" s="3">
        <v>14.385869999999999</v>
      </c>
      <c r="L22" s="3">
        <v>8.737092930897538E-3</v>
      </c>
      <c r="O22" s="3">
        <v>10.200354857121246</v>
      </c>
      <c r="P22" s="3">
        <v>8.737092930897538E-3</v>
      </c>
    </row>
    <row r="23" spans="3:16" x14ac:dyDescent="0.2">
      <c r="C23" s="3">
        <v>0.95238095238095233</v>
      </c>
      <c r="D23" s="3">
        <v>8.737092930897538E-3</v>
      </c>
      <c r="G23" s="3">
        <v>0.60205953730237338</v>
      </c>
      <c r="H23" s="3">
        <v>8.737092930897538E-3</v>
      </c>
      <c r="K23" s="3">
        <v>14.411799999999999</v>
      </c>
      <c r="L23" s="3">
        <v>8.737092930897538E-3</v>
      </c>
      <c r="O23" s="3">
        <v>10.206851132088616</v>
      </c>
      <c r="P23" s="3">
        <v>8.737092930897538E-3</v>
      </c>
    </row>
    <row r="24" spans="3:16" x14ac:dyDescent="0.2">
      <c r="C24" s="3">
        <v>0.95238095238095233</v>
      </c>
      <c r="D24" s="3">
        <v>9.5313741064336783E-3</v>
      </c>
      <c r="G24" s="3">
        <v>0.60205953730237338</v>
      </c>
      <c r="H24" s="3">
        <v>9.5313741064336783E-3</v>
      </c>
      <c r="K24" s="3">
        <v>14.411799999999999</v>
      </c>
      <c r="L24" s="3">
        <v>9.5313741064336783E-3</v>
      </c>
      <c r="O24" s="3">
        <v>10.206851132088616</v>
      </c>
      <c r="P24" s="3">
        <v>9.5313741064336783E-3</v>
      </c>
    </row>
    <row r="25" spans="3:16" x14ac:dyDescent="0.2">
      <c r="C25" s="3">
        <v>0.97560975609756095</v>
      </c>
      <c r="D25" s="3">
        <v>9.5313741064336783E-3</v>
      </c>
      <c r="G25" s="3">
        <v>0.60213835969205454</v>
      </c>
      <c r="H25" s="3">
        <v>9.5313741064336783E-3</v>
      </c>
      <c r="K25" s="3">
        <v>14.533570000000001</v>
      </c>
      <c r="L25" s="3">
        <v>9.5313741064336783E-3</v>
      </c>
      <c r="O25" s="3">
        <v>10.279437501146221</v>
      </c>
      <c r="P25" s="3">
        <v>9.5313741064336783E-3</v>
      </c>
    </row>
    <row r="26" spans="3:16" x14ac:dyDescent="0.2">
      <c r="C26" s="3">
        <v>0.97560975609756095</v>
      </c>
      <c r="D26" s="3">
        <v>1.0325655281969817E-2</v>
      </c>
      <c r="G26" s="3">
        <v>0.60213835969205454</v>
      </c>
      <c r="H26" s="3">
        <v>1.0325655281969817E-2</v>
      </c>
      <c r="K26" s="3">
        <v>14.533570000000001</v>
      </c>
      <c r="L26" s="3">
        <v>1.0325655281969817E-2</v>
      </c>
      <c r="O26" s="3">
        <v>10.279437501146221</v>
      </c>
      <c r="P26" s="3">
        <v>1.0325655281969817E-2</v>
      </c>
    </row>
    <row r="27" spans="3:16" x14ac:dyDescent="0.2">
      <c r="C27" s="3">
        <v>0.97560975609756095</v>
      </c>
      <c r="D27" s="3">
        <v>1.0325655281969817E-2</v>
      </c>
      <c r="G27" s="3">
        <v>0.60254760398717477</v>
      </c>
      <c r="H27" s="3">
        <v>1.0325655281969817E-2</v>
      </c>
      <c r="K27" s="3">
        <v>14.92886</v>
      </c>
      <c r="L27" s="3">
        <v>1.0325655281969817E-2</v>
      </c>
      <c r="O27" s="3">
        <v>10.324994279436121</v>
      </c>
      <c r="P27" s="3">
        <v>1.0325655281969817E-2</v>
      </c>
    </row>
    <row r="28" spans="3:16" x14ac:dyDescent="0.2">
      <c r="C28" s="3">
        <v>0.97560975609756095</v>
      </c>
      <c r="D28" s="3">
        <v>1.1119936457505957E-2</v>
      </c>
      <c r="G28" s="3">
        <v>0.60254760398717477</v>
      </c>
      <c r="H28" s="3">
        <v>1.1119936457505957E-2</v>
      </c>
      <c r="K28" s="3">
        <v>14.92886</v>
      </c>
      <c r="L28" s="3">
        <v>1.1119936457505957E-2</v>
      </c>
      <c r="O28" s="3">
        <v>10.324994279436121</v>
      </c>
      <c r="P28" s="3">
        <v>1.1119936457505957E-2</v>
      </c>
    </row>
    <row r="29" spans="3:16" x14ac:dyDescent="0.2">
      <c r="C29" s="3">
        <v>1</v>
      </c>
      <c r="D29" s="3">
        <v>1.1119936457505957E-2</v>
      </c>
      <c r="G29" s="3">
        <v>0.60399625207055008</v>
      </c>
      <c r="H29" s="3">
        <v>1.1119936457505957E-2</v>
      </c>
      <c r="K29" s="3">
        <v>14.958629999999999</v>
      </c>
      <c r="L29" s="3">
        <v>1.1119936457505957E-2</v>
      </c>
      <c r="O29" s="3">
        <v>10.351141322670175</v>
      </c>
      <c r="P29" s="3">
        <v>1.1119936457505957E-2</v>
      </c>
    </row>
    <row r="30" spans="3:16" x14ac:dyDescent="0.2">
      <c r="C30" s="3">
        <v>1</v>
      </c>
      <c r="D30" s="3">
        <v>1.1914217633042097E-2</v>
      </c>
      <c r="G30" s="3">
        <v>0.60399625207055008</v>
      </c>
      <c r="H30" s="3">
        <v>1.1914217633042097E-2</v>
      </c>
      <c r="K30" s="3">
        <v>14.958629999999999</v>
      </c>
      <c r="L30" s="3">
        <v>1.1914217633042097E-2</v>
      </c>
      <c r="O30" s="3">
        <v>10.351141322670175</v>
      </c>
      <c r="P30" s="3">
        <v>1.1914217633042097E-2</v>
      </c>
    </row>
    <row r="31" spans="3:16" x14ac:dyDescent="0.2">
      <c r="C31" s="3">
        <v>1</v>
      </c>
      <c r="D31" s="3">
        <v>1.1914217633042097E-2</v>
      </c>
      <c r="G31" s="3">
        <v>0.60474900402238707</v>
      </c>
      <c r="H31" s="3">
        <v>1.1914217633042097E-2</v>
      </c>
      <c r="K31" s="3">
        <v>15.039810000000001</v>
      </c>
      <c r="L31" s="3">
        <v>1.1914217633042097E-2</v>
      </c>
      <c r="O31" s="3">
        <v>10.464523008753947</v>
      </c>
      <c r="P31" s="3">
        <v>1.1914217633042097E-2</v>
      </c>
    </row>
    <row r="32" spans="3:16" x14ac:dyDescent="0.2">
      <c r="C32" s="3">
        <v>1</v>
      </c>
      <c r="D32" s="3">
        <v>1.2708498808578236E-2</v>
      </c>
      <c r="G32" s="3">
        <v>0.60474900402238707</v>
      </c>
      <c r="H32" s="3">
        <v>1.2708498808578236E-2</v>
      </c>
      <c r="K32" s="3">
        <v>15.039810000000001</v>
      </c>
      <c r="L32" s="3">
        <v>1.2708498808578236E-2</v>
      </c>
      <c r="O32" s="3">
        <v>10.464523008753947</v>
      </c>
      <c r="P32" s="3">
        <v>1.2708498808578236E-2</v>
      </c>
    </row>
    <row r="33" spans="3:16" x14ac:dyDescent="0.2">
      <c r="C33" s="3">
        <v>1</v>
      </c>
      <c r="D33" s="3">
        <v>1.2708498808578236E-2</v>
      </c>
      <c r="G33" s="3">
        <v>0.60566092780623748</v>
      </c>
      <c r="H33" s="3">
        <v>1.2708498808578236E-2</v>
      </c>
      <c r="K33" s="3">
        <v>15.16025</v>
      </c>
      <c r="L33" s="3">
        <v>1.2708498808578236E-2</v>
      </c>
      <c r="O33" s="3">
        <v>10.501867500369912</v>
      </c>
      <c r="P33" s="3">
        <v>1.2708498808578236E-2</v>
      </c>
    </row>
    <row r="34" spans="3:16" x14ac:dyDescent="0.2">
      <c r="C34" s="3">
        <v>1</v>
      </c>
      <c r="D34" s="3">
        <v>1.3502779984114376E-2</v>
      </c>
      <c r="G34" s="3">
        <v>0.60566092780623748</v>
      </c>
      <c r="H34" s="3">
        <v>1.3502779984114376E-2</v>
      </c>
      <c r="K34" s="3">
        <v>15.16025</v>
      </c>
      <c r="L34" s="3">
        <v>1.3502779984114376E-2</v>
      </c>
      <c r="O34" s="3">
        <v>10.501867500369912</v>
      </c>
      <c r="P34" s="3">
        <v>1.3502779984114376E-2</v>
      </c>
    </row>
    <row r="35" spans="3:16" x14ac:dyDescent="0.2">
      <c r="C35" s="3">
        <v>1</v>
      </c>
      <c r="D35" s="3">
        <v>1.3502779984114376E-2</v>
      </c>
      <c r="G35" s="3">
        <v>0.60641702988127311</v>
      </c>
      <c r="H35" s="3">
        <v>1.3502779984114376E-2</v>
      </c>
      <c r="K35" s="3">
        <v>15.2</v>
      </c>
      <c r="L35" s="3">
        <v>1.3502779984114376E-2</v>
      </c>
      <c r="O35" s="3">
        <v>10.521252947582765</v>
      </c>
      <c r="P35" s="3">
        <v>1.3502779984114376E-2</v>
      </c>
    </row>
    <row r="36" spans="3:16" x14ac:dyDescent="0.2">
      <c r="C36" s="3">
        <v>1</v>
      </c>
      <c r="D36" s="3">
        <v>1.4297061159650517E-2</v>
      </c>
      <c r="G36" s="3">
        <v>0.60641702988127311</v>
      </c>
      <c r="H36" s="3">
        <v>1.4297061159650517E-2</v>
      </c>
      <c r="K36" s="3">
        <v>15.2</v>
      </c>
      <c r="L36" s="3">
        <v>1.4297061159650517E-2</v>
      </c>
      <c r="O36" s="3">
        <v>10.521252947582765</v>
      </c>
      <c r="P36" s="3">
        <v>1.4297061159650517E-2</v>
      </c>
    </row>
    <row r="37" spans="3:16" x14ac:dyDescent="0.2">
      <c r="C37" s="3">
        <v>1</v>
      </c>
      <c r="D37" s="3">
        <v>1.4297061159650517E-2</v>
      </c>
      <c r="G37" s="3">
        <v>0.60696349160053442</v>
      </c>
      <c r="H37" s="3">
        <v>1.4297061159650517E-2</v>
      </c>
      <c r="K37" s="3">
        <v>15.292720000000001</v>
      </c>
      <c r="L37" s="3">
        <v>1.4297061159650517E-2</v>
      </c>
      <c r="O37" s="3">
        <v>10.67194734926799</v>
      </c>
      <c r="P37" s="3">
        <v>1.4297061159650517E-2</v>
      </c>
    </row>
    <row r="38" spans="3:16" x14ac:dyDescent="0.2">
      <c r="C38" s="3">
        <v>1</v>
      </c>
      <c r="D38" s="3">
        <v>1.5091342335186657E-2</v>
      </c>
      <c r="G38" s="3">
        <v>0.60696349160053442</v>
      </c>
      <c r="H38" s="3">
        <v>1.5091342335186657E-2</v>
      </c>
      <c r="K38" s="3">
        <v>15.292720000000001</v>
      </c>
      <c r="L38" s="3">
        <v>1.5091342335186657E-2</v>
      </c>
      <c r="O38" s="3">
        <v>10.67194734926799</v>
      </c>
      <c r="P38" s="3">
        <v>1.5091342335186657E-2</v>
      </c>
    </row>
    <row r="39" spans="3:16" x14ac:dyDescent="0.2">
      <c r="C39" s="3">
        <v>1.0256410256410255</v>
      </c>
      <c r="D39" s="3">
        <v>1.5091342335186657E-2</v>
      </c>
      <c r="G39" s="3">
        <v>0.60698292115686003</v>
      </c>
      <c r="H39" s="3">
        <v>1.5091342335186657E-2</v>
      </c>
      <c r="K39" s="3">
        <v>15.373850000000001</v>
      </c>
      <c r="L39" s="3">
        <v>1.5091342335186657E-2</v>
      </c>
      <c r="O39" s="3">
        <v>10.674630581604282</v>
      </c>
      <c r="P39" s="3">
        <v>1.5091342335186657E-2</v>
      </c>
    </row>
    <row r="40" spans="3:16" x14ac:dyDescent="0.2">
      <c r="C40" s="3">
        <v>1.0256410256410255</v>
      </c>
      <c r="D40" s="3">
        <v>1.5885623510722795E-2</v>
      </c>
      <c r="G40" s="3">
        <v>0.60698292115686003</v>
      </c>
      <c r="H40" s="3">
        <v>1.5885623510722795E-2</v>
      </c>
      <c r="K40" s="3">
        <v>15.373850000000001</v>
      </c>
      <c r="L40" s="3">
        <v>1.5885623510722795E-2</v>
      </c>
      <c r="O40" s="3">
        <v>10.674630581604282</v>
      </c>
      <c r="P40" s="3">
        <v>1.5885623510722795E-2</v>
      </c>
    </row>
    <row r="41" spans="3:16" x14ac:dyDescent="0.2">
      <c r="C41" s="3">
        <v>1.0526315789473684</v>
      </c>
      <c r="D41" s="3">
        <v>1.5885623510722795E-2</v>
      </c>
      <c r="G41" s="3">
        <v>0.60722761836785955</v>
      </c>
      <c r="H41" s="3">
        <v>1.5885623510722795E-2</v>
      </c>
      <c r="K41" s="3">
        <v>15.5</v>
      </c>
      <c r="L41" s="3">
        <v>1.5885623510722795E-2</v>
      </c>
      <c r="O41" s="3">
        <v>10.678540470312676</v>
      </c>
      <c r="P41" s="3">
        <v>1.5885623510722795E-2</v>
      </c>
    </row>
    <row r="42" spans="3:16" x14ac:dyDescent="0.2">
      <c r="C42" s="3">
        <v>1.0526315789473684</v>
      </c>
      <c r="D42" s="3">
        <v>1.6679904686258934E-2</v>
      </c>
      <c r="G42" s="3">
        <v>0.60722761836785955</v>
      </c>
      <c r="H42" s="3">
        <v>1.6679904686258934E-2</v>
      </c>
      <c r="K42" s="3">
        <v>15.5</v>
      </c>
      <c r="L42" s="3">
        <v>1.6679904686258934E-2</v>
      </c>
      <c r="O42" s="3">
        <v>10.678540470312676</v>
      </c>
      <c r="P42" s="3">
        <v>1.6679904686258934E-2</v>
      </c>
    </row>
    <row r="43" spans="3:16" x14ac:dyDescent="0.2">
      <c r="C43" s="3">
        <v>1.0526315789473684</v>
      </c>
      <c r="D43" s="3">
        <v>1.6679904686258934E-2</v>
      </c>
      <c r="G43" s="3">
        <v>0.60726799792623842</v>
      </c>
      <c r="H43" s="3">
        <v>1.6679904686258934E-2</v>
      </c>
      <c r="K43" s="3">
        <v>15.7</v>
      </c>
      <c r="L43" s="3">
        <v>1.6679904686258934E-2</v>
      </c>
      <c r="O43" s="3">
        <v>10.895182830687405</v>
      </c>
      <c r="P43" s="3">
        <v>1.6679904686258934E-2</v>
      </c>
    </row>
    <row r="44" spans="3:16" x14ac:dyDescent="0.2">
      <c r="C44" s="3">
        <v>1.0526315789473684</v>
      </c>
      <c r="D44" s="3">
        <v>1.7474185861795076E-2</v>
      </c>
      <c r="G44" s="3">
        <v>0.60726799792623842</v>
      </c>
      <c r="H44" s="3">
        <v>1.7474185861795076E-2</v>
      </c>
      <c r="K44" s="3">
        <v>15.7</v>
      </c>
      <c r="L44" s="3">
        <v>1.7474185861795076E-2</v>
      </c>
      <c r="O44" s="3">
        <v>10.895182830687405</v>
      </c>
      <c r="P44" s="3">
        <v>1.7474185861795076E-2</v>
      </c>
    </row>
    <row r="45" spans="3:16" x14ac:dyDescent="0.2">
      <c r="C45" s="3">
        <v>1.0526315789473684</v>
      </c>
      <c r="D45" s="3">
        <v>1.7474185861795076E-2</v>
      </c>
      <c r="G45" s="3">
        <v>0.60745195015971876</v>
      </c>
      <c r="H45" s="3">
        <v>1.7474185861795076E-2</v>
      </c>
      <c r="K45" s="3">
        <v>15.809800000000001</v>
      </c>
      <c r="L45" s="3">
        <v>1.7474185861795076E-2</v>
      </c>
      <c r="O45" s="3">
        <v>10.970812263926685</v>
      </c>
      <c r="P45" s="3">
        <v>1.7474185861795076E-2</v>
      </c>
    </row>
    <row r="46" spans="3:16" x14ac:dyDescent="0.2">
      <c r="C46" s="3">
        <v>1.0526315789473684</v>
      </c>
      <c r="D46" s="3">
        <v>1.8268467037331215E-2</v>
      </c>
      <c r="G46" s="3">
        <v>0.60745195015971876</v>
      </c>
      <c r="H46" s="3">
        <v>1.8268467037331215E-2</v>
      </c>
      <c r="K46" s="3">
        <v>15.809800000000001</v>
      </c>
      <c r="L46" s="3">
        <v>1.8268467037331215E-2</v>
      </c>
      <c r="O46" s="3">
        <v>10.970812263926685</v>
      </c>
      <c r="P46" s="3">
        <v>1.8268467037331215E-2</v>
      </c>
    </row>
    <row r="47" spans="3:16" x14ac:dyDescent="0.2">
      <c r="C47" s="3">
        <v>1.0526315789473684</v>
      </c>
      <c r="D47" s="3">
        <v>1.8268467037331215E-2</v>
      </c>
      <c r="G47" s="3">
        <v>0.60829601143398326</v>
      </c>
      <c r="H47" s="3">
        <v>1.8268467037331215E-2</v>
      </c>
      <c r="K47" s="3">
        <v>16.037189999999999</v>
      </c>
      <c r="L47" s="3">
        <v>1.8268467037331215E-2</v>
      </c>
      <c r="O47" s="3">
        <v>10.97211197590044</v>
      </c>
      <c r="P47" s="3">
        <v>1.8268467037331215E-2</v>
      </c>
    </row>
    <row r="48" spans="3:16" x14ac:dyDescent="0.2">
      <c r="C48" s="3">
        <v>1.0526315789473684</v>
      </c>
      <c r="D48" s="3">
        <v>1.9062748212867357E-2</v>
      </c>
      <c r="G48" s="3">
        <v>0.60829601143398326</v>
      </c>
      <c r="H48" s="3">
        <v>1.9062748212867357E-2</v>
      </c>
      <c r="K48" s="3">
        <v>16.037189999999999</v>
      </c>
      <c r="L48" s="3">
        <v>1.9062748212867357E-2</v>
      </c>
      <c r="O48" s="3">
        <v>10.97211197590044</v>
      </c>
      <c r="P48" s="3">
        <v>1.9062748212867357E-2</v>
      </c>
    </row>
    <row r="49" spans="3:16" x14ac:dyDescent="0.2">
      <c r="C49" s="3">
        <v>1.0526315789473684</v>
      </c>
      <c r="D49" s="3">
        <v>1.9062748212867357E-2</v>
      </c>
      <c r="G49" s="3">
        <v>0.60910412214046694</v>
      </c>
      <c r="H49" s="3">
        <v>1.9062748212867357E-2</v>
      </c>
      <c r="K49" s="3">
        <v>16.104119999999998</v>
      </c>
      <c r="L49" s="3">
        <v>1.9062748212867357E-2</v>
      </c>
      <c r="O49" s="3">
        <v>11.011185989977625</v>
      </c>
      <c r="P49" s="3">
        <v>1.9062748212867357E-2</v>
      </c>
    </row>
    <row r="50" spans="3:16" x14ac:dyDescent="0.2">
      <c r="C50" s="3">
        <v>1.0526315789473684</v>
      </c>
      <c r="D50" s="3">
        <v>1.9857029388403495E-2</v>
      </c>
      <c r="G50" s="3">
        <v>0.60910412214046694</v>
      </c>
      <c r="H50" s="3">
        <v>1.9857029388403495E-2</v>
      </c>
      <c r="K50" s="3">
        <v>16.104119999999998</v>
      </c>
      <c r="L50" s="3">
        <v>1.9857029388403495E-2</v>
      </c>
      <c r="O50" s="3">
        <v>11.011185989977625</v>
      </c>
      <c r="P50" s="3">
        <v>1.9857029388403495E-2</v>
      </c>
    </row>
    <row r="51" spans="3:16" x14ac:dyDescent="0.2">
      <c r="C51" s="3">
        <v>1.0526315789473684</v>
      </c>
      <c r="D51" s="3">
        <v>1.9857029388403495E-2</v>
      </c>
      <c r="G51" s="3">
        <v>0.60923154498893339</v>
      </c>
      <c r="H51" s="3">
        <v>1.9857029388403495E-2</v>
      </c>
      <c r="K51" s="3">
        <v>16.140160000000002</v>
      </c>
      <c r="L51" s="3">
        <v>1.9857029388403495E-2</v>
      </c>
      <c r="O51" s="3">
        <v>11.122567570900719</v>
      </c>
      <c r="P51" s="3">
        <v>1.9857029388403495E-2</v>
      </c>
    </row>
    <row r="52" spans="3:16" x14ac:dyDescent="0.2">
      <c r="C52" s="3">
        <v>1.0526315789473684</v>
      </c>
      <c r="D52" s="3">
        <v>2.0651310563939634E-2</v>
      </c>
      <c r="G52" s="3">
        <v>0.60923154498893339</v>
      </c>
      <c r="H52" s="3">
        <v>2.0651310563939634E-2</v>
      </c>
      <c r="K52" s="3">
        <v>16.140160000000002</v>
      </c>
      <c r="L52" s="3">
        <v>2.0651310563939634E-2</v>
      </c>
      <c r="O52" s="3">
        <v>11.122567570900719</v>
      </c>
      <c r="P52" s="3">
        <v>2.0651310563939634E-2</v>
      </c>
    </row>
    <row r="53" spans="3:16" x14ac:dyDescent="0.2">
      <c r="C53" s="3">
        <v>1.0695187165775402</v>
      </c>
      <c r="D53" s="3">
        <v>2.0651310563939634E-2</v>
      </c>
      <c r="G53" s="3">
        <v>0.60932151950377433</v>
      </c>
      <c r="H53" s="3">
        <v>2.0651310563939634E-2</v>
      </c>
      <c r="K53" s="3">
        <v>16.178380000000001</v>
      </c>
      <c r="L53" s="3">
        <v>2.0651310563939634E-2</v>
      </c>
      <c r="O53" s="3">
        <v>11.125450878629911</v>
      </c>
      <c r="P53" s="3">
        <v>2.0651310563939634E-2</v>
      </c>
    </row>
    <row r="54" spans="3:16" x14ac:dyDescent="0.2">
      <c r="C54" s="3">
        <v>1.0695187165775402</v>
      </c>
      <c r="D54" s="3">
        <v>2.1445591739475776E-2</v>
      </c>
      <c r="G54" s="3">
        <v>0.60932151950377433</v>
      </c>
      <c r="H54" s="3">
        <v>2.1445591739475776E-2</v>
      </c>
      <c r="K54" s="3">
        <v>16.178380000000001</v>
      </c>
      <c r="L54" s="3">
        <v>2.1445591739475776E-2</v>
      </c>
      <c r="O54" s="3">
        <v>11.125450878629911</v>
      </c>
      <c r="P54" s="3">
        <v>2.1445591739475776E-2</v>
      </c>
    </row>
    <row r="55" spans="3:16" x14ac:dyDescent="0.2">
      <c r="C55" s="3">
        <v>1.0810810810810811</v>
      </c>
      <c r="D55" s="3">
        <v>2.1445591739475776E-2</v>
      </c>
      <c r="G55" s="3">
        <v>0.61069435052208099</v>
      </c>
      <c r="H55" s="3">
        <v>2.1445591739475776E-2</v>
      </c>
      <c r="K55" s="3">
        <v>16.248650000000001</v>
      </c>
      <c r="L55" s="3">
        <v>2.1445591739475776E-2</v>
      </c>
      <c r="O55" s="3">
        <v>11.131643116969386</v>
      </c>
      <c r="P55" s="3">
        <v>2.1445591739475776E-2</v>
      </c>
    </row>
    <row r="56" spans="3:16" x14ac:dyDescent="0.2">
      <c r="C56" s="3">
        <v>1.0810810810810811</v>
      </c>
      <c r="D56" s="3">
        <v>2.2239872915011914E-2</v>
      </c>
      <c r="G56" s="3">
        <v>0.61069435052208099</v>
      </c>
      <c r="H56" s="3">
        <v>2.2239872915011914E-2</v>
      </c>
      <c r="K56" s="3">
        <v>16.248650000000001</v>
      </c>
      <c r="L56" s="3">
        <v>2.2239872915011914E-2</v>
      </c>
      <c r="O56" s="3">
        <v>11.131643116969386</v>
      </c>
      <c r="P56" s="3">
        <v>2.2239872915011914E-2</v>
      </c>
    </row>
    <row r="57" spans="3:16" x14ac:dyDescent="0.2">
      <c r="C57" s="3">
        <v>1.0810810810810811</v>
      </c>
      <c r="D57" s="3">
        <v>2.2239872915011914E-2</v>
      </c>
      <c r="G57" s="3">
        <v>0.61125469759929874</v>
      </c>
      <c r="H57" s="3">
        <v>2.2239872915011914E-2</v>
      </c>
      <c r="K57" s="3">
        <v>16.250630000000001</v>
      </c>
      <c r="L57" s="3">
        <v>2.2239872915011914E-2</v>
      </c>
      <c r="O57" s="3">
        <v>11.207208285857361</v>
      </c>
      <c r="P57" s="3">
        <v>2.2239872915011914E-2</v>
      </c>
    </row>
    <row r="58" spans="3:16" x14ac:dyDescent="0.2">
      <c r="C58" s="3">
        <v>1.0810810810810811</v>
      </c>
      <c r="D58" s="3">
        <v>2.3034154090548053E-2</v>
      </c>
      <c r="G58" s="3">
        <v>0.61125469759929874</v>
      </c>
      <c r="H58" s="3">
        <v>2.3034154090548053E-2</v>
      </c>
      <c r="K58" s="3">
        <v>16.250630000000001</v>
      </c>
      <c r="L58" s="3">
        <v>2.3034154090548053E-2</v>
      </c>
      <c r="O58" s="3">
        <v>11.207208285857361</v>
      </c>
      <c r="P58" s="3">
        <v>2.3034154090548053E-2</v>
      </c>
    </row>
    <row r="59" spans="3:16" x14ac:dyDescent="0.2">
      <c r="C59" s="3">
        <v>1.1111111111111112</v>
      </c>
      <c r="D59" s="3">
        <v>2.3034154090548053E-2</v>
      </c>
      <c r="G59" s="3">
        <v>0.61175568630848765</v>
      </c>
      <c r="H59" s="3">
        <v>2.3034154090548053E-2</v>
      </c>
      <c r="K59" s="3">
        <v>16.34863</v>
      </c>
      <c r="L59" s="3">
        <v>2.3034154090548053E-2</v>
      </c>
      <c r="O59" s="3">
        <v>11.220305817800371</v>
      </c>
      <c r="P59" s="3">
        <v>2.3034154090548053E-2</v>
      </c>
    </row>
    <row r="60" spans="3:16" x14ac:dyDescent="0.2">
      <c r="C60" s="3">
        <v>1.1111111111111112</v>
      </c>
      <c r="D60" s="3">
        <v>2.3828435266084195E-2</v>
      </c>
      <c r="G60" s="3">
        <v>0.61175568630848765</v>
      </c>
      <c r="H60" s="3">
        <v>2.3828435266084195E-2</v>
      </c>
      <c r="K60" s="3">
        <v>16.34863</v>
      </c>
      <c r="L60" s="3">
        <v>2.3828435266084195E-2</v>
      </c>
      <c r="O60" s="3">
        <v>11.220305817800371</v>
      </c>
      <c r="P60" s="3">
        <v>2.3828435266084195E-2</v>
      </c>
    </row>
    <row r="61" spans="3:16" x14ac:dyDescent="0.2">
      <c r="C61" s="3">
        <v>1.1111111111111112</v>
      </c>
      <c r="D61" s="3">
        <v>2.3828435266084195E-2</v>
      </c>
      <c r="G61" s="3">
        <v>0.61221348244574314</v>
      </c>
      <c r="H61" s="3">
        <v>2.3828435266084195E-2</v>
      </c>
      <c r="K61" s="3">
        <v>16.4071</v>
      </c>
      <c r="L61" s="3">
        <v>2.3828435266084195E-2</v>
      </c>
      <c r="O61" s="3">
        <v>11.345519700485402</v>
      </c>
      <c r="P61" s="3">
        <v>2.3828435266084195E-2</v>
      </c>
    </row>
    <row r="62" spans="3:16" x14ac:dyDescent="0.2">
      <c r="C62" s="3">
        <v>1.1111111111111112</v>
      </c>
      <c r="D62" s="3">
        <v>2.4622716441620333E-2</v>
      </c>
      <c r="G62" s="3">
        <v>0.61221348244574314</v>
      </c>
      <c r="H62" s="3">
        <v>2.4622716441620333E-2</v>
      </c>
      <c r="K62" s="3">
        <v>16.4071</v>
      </c>
      <c r="L62" s="3">
        <v>2.4622716441620333E-2</v>
      </c>
      <c r="O62" s="3">
        <v>11.345519700485402</v>
      </c>
      <c r="P62" s="3">
        <v>2.4622716441620333E-2</v>
      </c>
    </row>
    <row r="63" spans="3:16" x14ac:dyDescent="0.2">
      <c r="C63" s="3">
        <v>1.1111111111111112</v>
      </c>
      <c r="D63" s="3">
        <v>2.4622716441620333E-2</v>
      </c>
      <c r="G63" s="3">
        <v>0.61238398829437024</v>
      </c>
      <c r="H63" s="3">
        <v>2.4622716441620333E-2</v>
      </c>
      <c r="K63" s="3">
        <v>16.5</v>
      </c>
      <c r="L63" s="3">
        <v>2.4622716441620333E-2</v>
      </c>
      <c r="O63" s="3">
        <v>11.442208890738122</v>
      </c>
      <c r="P63" s="3">
        <v>2.4622716441620333E-2</v>
      </c>
    </row>
    <row r="64" spans="3:16" x14ac:dyDescent="0.2">
      <c r="C64" s="3">
        <v>1.1111111111111112</v>
      </c>
      <c r="D64" s="3">
        <v>2.5416997617156472E-2</v>
      </c>
      <c r="G64" s="3">
        <v>0.61238398829437024</v>
      </c>
      <c r="H64" s="3">
        <v>2.5416997617156472E-2</v>
      </c>
      <c r="K64" s="3">
        <v>16.5</v>
      </c>
      <c r="L64" s="3">
        <v>2.5416997617156472E-2</v>
      </c>
      <c r="O64" s="3">
        <v>11.442208890738122</v>
      </c>
      <c r="P64" s="3">
        <v>2.5416997617156472E-2</v>
      </c>
    </row>
    <row r="65" spans="3:16" x14ac:dyDescent="0.2">
      <c r="C65" s="3">
        <v>1.1111111111111112</v>
      </c>
      <c r="D65" s="3">
        <v>2.5416997617156472E-2</v>
      </c>
      <c r="G65" s="3">
        <v>0.61251552359767081</v>
      </c>
      <c r="H65" s="3">
        <v>2.5416997617156472E-2</v>
      </c>
      <c r="K65" s="3">
        <v>16.518609999999999</v>
      </c>
      <c r="L65" s="3">
        <v>2.5416997617156472E-2</v>
      </c>
      <c r="O65" s="3">
        <v>11.511214277123921</v>
      </c>
      <c r="P65" s="3">
        <v>2.5416997617156472E-2</v>
      </c>
    </row>
    <row r="66" spans="3:16" x14ac:dyDescent="0.2">
      <c r="C66" s="3">
        <v>1.1111111111111112</v>
      </c>
      <c r="D66" s="3">
        <v>2.6211278792692614E-2</v>
      </c>
      <c r="G66" s="3">
        <v>0.61251552359767081</v>
      </c>
      <c r="H66" s="3">
        <v>2.6211278792692614E-2</v>
      </c>
      <c r="K66" s="3">
        <v>16.518609999999999</v>
      </c>
      <c r="L66" s="3">
        <v>2.6211278792692614E-2</v>
      </c>
      <c r="O66" s="3">
        <v>11.511214277123921</v>
      </c>
      <c r="P66" s="3">
        <v>2.6211278792692614E-2</v>
      </c>
    </row>
    <row r="67" spans="3:16" x14ac:dyDescent="0.2">
      <c r="C67" s="3">
        <v>1.1111111111111112</v>
      </c>
      <c r="D67" s="3">
        <v>2.6211278792692614E-2</v>
      </c>
      <c r="G67" s="3">
        <v>0.61285463118028571</v>
      </c>
      <c r="H67" s="3">
        <v>2.6211278792692614E-2</v>
      </c>
      <c r="K67" s="3">
        <v>16.532820000000001</v>
      </c>
      <c r="L67" s="3">
        <v>2.6211278792692614E-2</v>
      </c>
      <c r="O67" s="3">
        <v>11.576516747181962</v>
      </c>
      <c r="P67" s="3">
        <v>2.6211278792692614E-2</v>
      </c>
    </row>
    <row r="68" spans="3:16" x14ac:dyDescent="0.2">
      <c r="C68" s="3">
        <v>1.1111111111111112</v>
      </c>
      <c r="D68" s="3">
        <v>2.7005559968228753E-2</v>
      </c>
      <c r="G68" s="3">
        <v>0.61285463118028571</v>
      </c>
      <c r="H68" s="3">
        <v>2.7005559968228753E-2</v>
      </c>
      <c r="K68" s="3">
        <v>16.532820000000001</v>
      </c>
      <c r="L68" s="3">
        <v>2.7005559968228753E-2</v>
      </c>
      <c r="O68" s="3">
        <v>11.576516747181962</v>
      </c>
      <c r="P68" s="3">
        <v>2.7005559968228753E-2</v>
      </c>
    </row>
    <row r="69" spans="3:16" x14ac:dyDescent="0.2">
      <c r="C69" s="3">
        <v>1.1111111111111112</v>
      </c>
      <c r="D69" s="3">
        <v>2.7005559968228753E-2</v>
      </c>
      <c r="G69" s="3">
        <v>0.61378695706060249</v>
      </c>
      <c r="H69" s="3">
        <v>2.7005559968228753E-2</v>
      </c>
      <c r="K69" s="3">
        <v>16.536169999999998</v>
      </c>
      <c r="L69" s="3">
        <v>2.7005559968228753E-2</v>
      </c>
      <c r="O69" s="3">
        <v>11.579856098255062</v>
      </c>
      <c r="P69" s="3">
        <v>2.7005559968228753E-2</v>
      </c>
    </row>
    <row r="70" spans="3:16" x14ac:dyDescent="0.2">
      <c r="C70" s="3">
        <v>1.1111111111111112</v>
      </c>
      <c r="D70" s="3">
        <v>2.7799841143764891E-2</v>
      </c>
      <c r="G70" s="3">
        <v>0.61378695706060249</v>
      </c>
      <c r="H70" s="3">
        <v>2.7799841143764891E-2</v>
      </c>
      <c r="K70" s="3">
        <v>16.536169999999998</v>
      </c>
      <c r="L70" s="3">
        <v>2.7799841143764891E-2</v>
      </c>
      <c r="O70" s="3">
        <v>11.579856098255062</v>
      </c>
      <c r="P70" s="3">
        <v>2.7799841143764891E-2</v>
      </c>
    </row>
    <row r="71" spans="3:16" x14ac:dyDescent="0.2">
      <c r="C71" s="3">
        <v>1.1111111111111112</v>
      </c>
      <c r="D71" s="3">
        <v>2.7799841143764891E-2</v>
      </c>
      <c r="G71" s="3">
        <v>0.6138134534873666</v>
      </c>
      <c r="H71" s="3">
        <v>2.7799841143764891E-2</v>
      </c>
      <c r="K71" s="3">
        <v>16.7</v>
      </c>
      <c r="L71" s="3">
        <v>2.7799841143764891E-2</v>
      </c>
      <c r="O71" s="3">
        <v>11.60624663217286</v>
      </c>
      <c r="P71" s="3">
        <v>2.7799841143764891E-2</v>
      </c>
    </row>
    <row r="72" spans="3:16" x14ac:dyDescent="0.2">
      <c r="C72" s="3">
        <v>1.1111111111111112</v>
      </c>
      <c r="D72" s="3">
        <v>2.8594122319301033E-2</v>
      </c>
      <c r="G72" s="3">
        <v>0.6138134534873666</v>
      </c>
      <c r="H72" s="3">
        <v>2.8594122319301033E-2</v>
      </c>
      <c r="K72" s="3">
        <v>16.7</v>
      </c>
      <c r="L72" s="3">
        <v>2.8594122319301033E-2</v>
      </c>
      <c r="O72" s="3">
        <v>11.60624663217286</v>
      </c>
      <c r="P72" s="3">
        <v>2.8594122319301033E-2</v>
      </c>
    </row>
    <row r="73" spans="3:16" x14ac:dyDescent="0.2">
      <c r="C73" s="3">
        <v>1.1111111111111112</v>
      </c>
      <c r="D73" s="3">
        <v>2.8594122319301033E-2</v>
      </c>
      <c r="G73" s="3">
        <v>0.61399806877653429</v>
      </c>
      <c r="H73" s="3">
        <v>2.8594122319301033E-2</v>
      </c>
      <c r="K73" s="3">
        <v>16.707640000000001</v>
      </c>
      <c r="L73" s="3">
        <v>2.8594122319301033E-2</v>
      </c>
      <c r="O73" s="3">
        <v>11.657428001183932</v>
      </c>
      <c r="P73" s="3">
        <v>2.8594122319301033E-2</v>
      </c>
    </row>
    <row r="74" spans="3:16" x14ac:dyDescent="0.2">
      <c r="C74" s="3">
        <v>1.1111111111111112</v>
      </c>
      <c r="D74" s="3">
        <v>2.9388403494837172E-2</v>
      </c>
      <c r="G74" s="3">
        <v>0.61399806877653429</v>
      </c>
      <c r="H74" s="3">
        <v>2.9388403494837172E-2</v>
      </c>
      <c r="K74" s="3">
        <v>16.707640000000001</v>
      </c>
      <c r="L74" s="3">
        <v>2.9388403494837172E-2</v>
      </c>
      <c r="O74" s="3">
        <v>11.657428001183932</v>
      </c>
      <c r="P74" s="3">
        <v>2.9388403494837172E-2</v>
      </c>
    </row>
    <row r="75" spans="3:16" x14ac:dyDescent="0.2">
      <c r="C75" s="3">
        <v>1.1428571428571428</v>
      </c>
      <c r="D75" s="3">
        <v>2.9388403494837172E-2</v>
      </c>
      <c r="G75" s="3">
        <v>0.61463190371865117</v>
      </c>
      <c r="H75" s="3">
        <v>2.9388403494837172E-2</v>
      </c>
      <c r="K75" s="3">
        <v>16.72241</v>
      </c>
      <c r="L75" s="3">
        <v>2.9388403494837172E-2</v>
      </c>
      <c r="O75" s="3">
        <v>11.665518843265962</v>
      </c>
      <c r="P75" s="3">
        <v>2.9388403494837172E-2</v>
      </c>
    </row>
    <row r="76" spans="3:16" x14ac:dyDescent="0.2">
      <c r="C76" s="3">
        <v>1.1428571428571428</v>
      </c>
      <c r="D76" s="3">
        <v>3.0182684670373314E-2</v>
      </c>
      <c r="G76" s="3">
        <v>0.61463190371865117</v>
      </c>
      <c r="H76" s="3">
        <v>3.0182684670373314E-2</v>
      </c>
      <c r="K76" s="3">
        <v>16.72241</v>
      </c>
      <c r="L76" s="3">
        <v>3.0182684670373314E-2</v>
      </c>
      <c r="O76" s="3">
        <v>11.665518843265962</v>
      </c>
      <c r="P76" s="3">
        <v>3.0182684670373314E-2</v>
      </c>
    </row>
    <row r="77" spans="3:16" x14ac:dyDescent="0.2">
      <c r="C77" s="3">
        <v>1.1428571428571428</v>
      </c>
      <c r="D77" s="3">
        <v>3.0182684670373314E-2</v>
      </c>
      <c r="G77" s="3">
        <v>0.61475502750993338</v>
      </c>
      <c r="H77" s="3">
        <v>3.0182684670373314E-2</v>
      </c>
      <c r="K77" s="3">
        <v>16.750299999999999</v>
      </c>
      <c r="L77" s="3">
        <v>3.0182684670373314E-2</v>
      </c>
      <c r="O77" s="3">
        <v>11.724631155195613</v>
      </c>
      <c r="P77" s="3">
        <v>3.0182684670373314E-2</v>
      </c>
    </row>
    <row r="78" spans="3:16" x14ac:dyDescent="0.2">
      <c r="C78" s="3">
        <v>1.1428571428571428</v>
      </c>
      <c r="D78" s="3">
        <v>3.0976965845909452E-2</v>
      </c>
      <c r="G78" s="3">
        <v>0.61475502750993338</v>
      </c>
      <c r="H78" s="3">
        <v>3.0976965845909452E-2</v>
      </c>
      <c r="K78" s="3">
        <v>16.750299999999999</v>
      </c>
      <c r="L78" s="3">
        <v>3.0976965845909452E-2</v>
      </c>
      <c r="O78" s="3">
        <v>11.724631155195613</v>
      </c>
      <c r="P78" s="3">
        <v>3.0976965845909452E-2</v>
      </c>
    </row>
    <row r="79" spans="3:16" x14ac:dyDescent="0.2">
      <c r="C79" s="3">
        <v>1.1627906976744187</v>
      </c>
      <c r="D79" s="3">
        <v>3.0976965845909452E-2</v>
      </c>
      <c r="G79" s="3">
        <v>0.61477514720168858</v>
      </c>
      <c r="H79" s="3">
        <v>3.0976965845909452E-2</v>
      </c>
      <c r="K79" s="3">
        <v>16.776399999999999</v>
      </c>
      <c r="L79" s="3">
        <v>3.0976965845909452E-2</v>
      </c>
      <c r="O79" s="3">
        <v>11.773332416783493</v>
      </c>
      <c r="P79" s="3">
        <v>3.0976965845909452E-2</v>
      </c>
    </row>
    <row r="80" spans="3:16" x14ac:dyDescent="0.2">
      <c r="C80" s="3">
        <v>1.1627906976744187</v>
      </c>
      <c r="D80" s="3">
        <v>3.1771247021445591E-2</v>
      </c>
      <c r="G80" s="3">
        <v>0.61477514720168858</v>
      </c>
      <c r="H80" s="3">
        <v>3.1771247021445591E-2</v>
      </c>
      <c r="K80" s="3">
        <v>16.776399999999999</v>
      </c>
      <c r="L80" s="3">
        <v>3.1771247021445591E-2</v>
      </c>
      <c r="O80" s="3">
        <v>11.773332416783493</v>
      </c>
      <c r="P80" s="3">
        <v>3.1771247021445591E-2</v>
      </c>
    </row>
    <row r="81" spans="3:16" x14ac:dyDescent="0.2">
      <c r="C81" s="3">
        <v>1.1764705882352942</v>
      </c>
      <c r="D81" s="3">
        <v>3.1771247021445591E-2</v>
      </c>
      <c r="G81" s="3">
        <v>0.61648070449901915</v>
      </c>
      <c r="H81" s="3">
        <v>3.1771247021445591E-2</v>
      </c>
      <c r="K81" s="3">
        <v>16.7807</v>
      </c>
      <c r="L81" s="3">
        <v>3.1771247021445591E-2</v>
      </c>
      <c r="O81" s="3">
        <v>11.872302218255046</v>
      </c>
      <c r="P81" s="3">
        <v>3.1771247021445591E-2</v>
      </c>
    </row>
    <row r="82" spans="3:16" x14ac:dyDescent="0.2">
      <c r="C82" s="3">
        <v>1.1764705882352942</v>
      </c>
      <c r="D82" s="3">
        <v>3.2565528196981733E-2</v>
      </c>
      <c r="G82" s="3">
        <v>0.61648070449901915</v>
      </c>
      <c r="H82" s="3">
        <v>3.2565528196981733E-2</v>
      </c>
      <c r="K82" s="3">
        <v>16.7807</v>
      </c>
      <c r="L82" s="3">
        <v>3.2565528196981733E-2</v>
      </c>
      <c r="O82" s="3">
        <v>11.872302218255046</v>
      </c>
      <c r="P82" s="3">
        <v>3.2565528196981733E-2</v>
      </c>
    </row>
    <row r="83" spans="3:16" x14ac:dyDescent="0.2">
      <c r="C83" s="3">
        <v>1.1764705882352942</v>
      </c>
      <c r="D83" s="3">
        <v>3.2565528196981733E-2</v>
      </c>
      <c r="G83" s="3">
        <v>0.61656914703509691</v>
      </c>
      <c r="H83" s="3">
        <v>3.2565528196981733E-2</v>
      </c>
      <c r="K83" s="3">
        <v>16.93272</v>
      </c>
      <c r="L83" s="3">
        <v>3.2565528196981733E-2</v>
      </c>
      <c r="O83" s="3">
        <v>11.874916139244753</v>
      </c>
      <c r="P83" s="3">
        <v>3.2565528196981733E-2</v>
      </c>
    </row>
    <row r="84" spans="3:16" x14ac:dyDescent="0.2">
      <c r="C84" s="3">
        <v>1.1764705882352942</v>
      </c>
      <c r="D84" s="3">
        <v>3.3359809372517868E-2</v>
      </c>
      <c r="G84" s="3">
        <v>0.61656914703509691</v>
      </c>
      <c r="H84" s="3">
        <v>3.3359809372517868E-2</v>
      </c>
      <c r="K84" s="3">
        <v>16.93272</v>
      </c>
      <c r="L84" s="3">
        <v>3.3359809372517868E-2</v>
      </c>
      <c r="O84" s="3">
        <v>11.874916139244753</v>
      </c>
      <c r="P84" s="3">
        <v>3.3359809372517868E-2</v>
      </c>
    </row>
    <row r="85" spans="3:16" x14ac:dyDescent="0.2">
      <c r="C85" s="3">
        <v>1.1764705882352942</v>
      </c>
      <c r="D85" s="3">
        <v>3.3359809372517868E-2</v>
      </c>
      <c r="G85" s="3">
        <v>0.61799174054501038</v>
      </c>
      <c r="H85" s="3">
        <v>3.3359809372517868E-2</v>
      </c>
      <c r="K85" s="3">
        <v>16.951789999999999</v>
      </c>
      <c r="L85" s="3">
        <v>3.3359809372517868E-2</v>
      </c>
      <c r="O85" s="3">
        <v>11.878678217235461</v>
      </c>
      <c r="P85" s="3">
        <v>3.3359809372517868E-2</v>
      </c>
    </row>
    <row r="86" spans="3:16" x14ac:dyDescent="0.2">
      <c r="C86" s="3">
        <v>1.1764705882352942</v>
      </c>
      <c r="D86" s="3">
        <v>3.415409054805401E-2</v>
      </c>
      <c r="G86" s="3">
        <v>0.61799174054501038</v>
      </c>
      <c r="H86" s="3">
        <v>3.415409054805401E-2</v>
      </c>
      <c r="K86" s="3">
        <v>16.951789999999999</v>
      </c>
      <c r="L86" s="3">
        <v>3.415409054805401E-2</v>
      </c>
      <c r="O86" s="3">
        <v>11.878678217235461</v>
      </c>
      <c r="P86" s="3">
        <v>3.415409054805401E-2</v>
      </c>
    </row>
    <row r="87" spans="3:16" x14ac:dyDescent="0.2">
      <c r="C87" s="3">
        <v>1.1764705882352942</v>
      </c>
      <c r="D87" s="3">
        <v>3.415409054805401E-2</v>
      </c>
      <c r="G87" s="3">
        <v>0.6184318930188325</v>
      </c>
      <c r="H87" s="3">
        <v>3.415409054805401E-2</v>
      </c>
      <c r="K87" s="3">
        <v>17.208379999999998</v>
      </c>
      <c r="L87" s="3">
        <v>3.415409054805401E-2</v>
      </c>
      <c r="O87" s="3">
        <v>11.901661320010048</v>
      </c>
      <c r="P87" s="3">
        <v>3.415409054805401E-2</v>
      </c>
    </row>
    <row r="88" spans="3:16" x14ac:dyDescent="0.2">
      <c r="C88" s="3">
        <v>1.1764705882352942</v>
      </c>
      <c r="D88" s="3">
        <v>3.4948371723590152E-2</v>
      </c>
      <c r="G88" s="3">
        <v>0.6184318930188325</v>
      </c>
      <c r="H88" s="3">
        <v>3.4948371723590152E-2</v>
      </c>
      <c r="K88" s="3">
        <v>17.208379999999998</v>
      </c>
      <c r="L88" s="3">
        <v>3.4948371723590152E-2</v>
      </c>
      <c r="O88" s="3">
        <v>11.901661320010048</v>
      </c>
      <c r="P88" s="3">
        <v>3.4948371723590152E-2</v>
      </c>
    </row>
    <row r="89" spans="3:16" x14ac:dyDescent="0.2">
      <c r="C89" s="3">
        <v>1.1764705882352942</v>
      </c>
      <c r="D89" s="3">
        <v>3.4948371723590152E-2</v>
      </c>
      <c r="G89" s="3">
        <v>0.61883618020630382</v>
      </c>
      <c r="H89" s="3">
        <v>3.4948371723590152E-2</v>
      </c>
      <c r="K89" s="3">
        <v>17.243279999999999</v>
      </c>
      <c r="L89" s="3">
        <v>3.4948371723590152E-2</v>
      </c>
      <c r="O89" s="3">
        <v>11.931521372849096</v>
      </c>
      <c r="P89" s="3">
        <v>3.4948371723590152E-2</v>
      </c>
    </row>
    <row r="90" spans="3:16" x14ac:dyDescent="0.2">
      <c r="C90" s="3">
        <v>1.1764705882352942</v>
      </c>
      <c r="D90" s="3">
        <v>3.5742652899126294E-2</v>
      </c>
      <c r="G90" s="3">
        <v>0.61883618020630382</v>
      </c>
      <c r="H90" s="3">
        <v>3.5742652899126294E-2</v>
      </c>
      <c r="K90" s="3">
        <v>17.243279999999999</v>
      </c>
      <c r="L90" s="3">
        <v>3.5742652899126294E-2</v>
      </c>
      <c r="O90" s="3">
        <v>11.931521372849096</v>
      </c>
      <c r="P90" s="3">
        <v>3.5742652899126294E-2</v>
      </c>
    </row>
    <row r="91" spans="3:16" x14ac:dyDescent="0.2">
      <c r="C91" s="3">
        <v>1.1764705882352942</v>
      </c>
      <c r="D91" s="3">
        <v>3.5742652899126294E-2</v>
      </c>
      <c r="G91" s="3">
        <v>0.61938350987758761</v>
      </c>
      <c r="H91" s="3">
        <v>3.5742652899126294E-2</v>
      </c>
      <c r="K91" s="3">
        <v>17.28369</v>
      </c>
      <c r="L91" s="3">
        <v>3.5742652899126294E-2</v>
      </c>
      <c r="O91" s="3">
        <v>11.944625661589804</v>
      </c>
      <c r="P91" s="3">
        <v>3.5742652899126294E-2</v>
      </c>
    </row>
    <row r="92" spans="3:16" x14ac:dyDescent="0.2">
      <c r="C92" s="3">
        <v>1.1764705882352942</v>
      </c>
      <c r="D92" s="3">
        <v>3.6536934074662429E-2</v>
      </c>
      <c r="G92" s="3">
        <v>0.61938350987758761</v>
      </c>
      <c r="H92" s="3">
        <v>3.6536934074662429E-2</v>
      </c>
      <c r="K92" s="3">
        <v>17.28369</v>
      </c>
      <c r="L92" s="3">
        <v>3.6536934074662429E-2</v>
      </c>
      <c r="O92" s="3">
        <v>11.944625661589804</v>
      </c>
      <c r="P92" s="3">
        <v>3.6536934074662429E-2</v>
      </c>
    </row>
    <row r="93" spans="3:16" x14ac:dyDescent="0.2">
      <c r="C93" s="3">
        <v>1.1764705882352942</v>
      </c>
      <c r="D93" s="3">
        <v>3.6536934074662429E-2</v>
      </c>
      <c r="G93" s="3">
        <v>0.61966318334723114</v>
      </c>
      <c r="H93" s="3">
        <v>3.6536934074662429E-2</v>
      </c>
      <c r="K93" s="3">
        <v>17.3</v>
      </c>
      <c r="L93" s="3">
        <v>3.6536934074662429E-2</v>
      </c>
      <c r="O93" s="3">
        <v>11.958725066657315</v>
      </c>
      <c r="P93" s="3">
        <v>3.6536934074662429E-2</v>
      </c>
    </row>
    <row r="94" spans="3:16" x14ac:dyDescent="0.2">
      <c r="C94" s="3">
        <v>1.1764705882352942</v>
      </c>
      <c r="D94" s="3">
        <v>3.7331215250198571E-2</v>
      </c>
      <c r="G94" s="3">
        <v>0.61966318334723114</v>
      </c>
      <c r="H94" s="3">
        <v>3.7331215250198571E-2</v>
      </c>
      <c r="K94" s="3">
        <v>17.3</v>
      </c>
      <c r="L94" s="3">
        <v>3.7331215250198571E-2</v>
      </c>
      <c r="O94" s="3">
        <v>11.958725066657315</v>
      </c>
      <c r="P94" s="3">
        <v>3.7331215250198571E-2</v>
      </c>
    </row>
    <row r="95" spans="3:16" x14ac:dyDescent="0.2">
      <c r="C95" s="3">
        <v>1.1764705882352942</v>
      </c>
      <c r="D95" s="3">
        <v>3.7331215250198571E-2</v>
      </c>
      <c r="G95" s="3">
        <v>0.61990639877350118</v>
      </c>
      <c r="H95" s="3">
        <v>3.7331215250198571E-2</v>
      </c>
      <c r="K95" s="3">
        <v>17.318069999999999</v>
      </c>
      <c r="L95" s="3">
        <v>3.7331215250198571E-2</v>
      </c>
      <c r="O95" s="3">
        <v>11.959728287947481</v>
      </c>
      <c r="P95" s="3">
        <v>3.7331215250198571E-2</v>
      </c>
    </row>
    <row r="96" spans="3:16" x14ac:dyDescent="0.2">
      <c r="C96" s="3">
        <v>1.1764705882352942</v>
      </c>
      <c r="D96" s="3">
        <v>3.8125496425734713E-2</v>
      </c>
      <c r="G96" s="3">
        <v>0.61990639877350118</v>
      </c>
      <c r="H96" s="3">
        <v>3.8125496425734713E-2</v>
      </c>
      <c r="K96" s="3">
        <v>17.318069999999999</v>
      </c>
      <c r="L96" s="3">
        <v>3.8125496425734713E-2</v>
      </c>
      <c r="O96" s="3">
        <v>11.959728287947481</v>
      </c>
      <c r="P96" s="3">
        <v>3.8125496425734713E-2</v>
      </c>
    </row>
    <row r="97" spans="3:16" x14ac:dyDescent="0.2">
      <c r="C97" s="3">
        <v>1.1764705882352942</v>
      </c>
      <c r="D97" s="3">
        <v>3.8125496425734713E-2</v>
      </c>
      <c r="G97" s="3">
        <v>0.6199475974866604</v>
      </c>
      <c r="H97" s="3">
        <v>3.8125496425734713E-2</v>
      </c>
      <c r="K97" s="3">
        <v>17.330749999999998</v>
      </c>
      <c r="L97" s="3">
        <v>3.8125496425734713E-2</v>
      </c>
      <c r="O97" s="3">
        <v>11.997705603681078</v>
      </c>
      <c r="P97" s="3">
        <v>3.8125496425734713E-2</v>
      </c>
    </row>
    <row r="98" spans="3:16" x14ac:dyDescent="0.2">
      <c r="C98" s="3">
        <v>1.1764705882352942</v>
      </c>
      <c r="D98" s="3">
        <v>3.8919777601270848E-2</v>
      </c>
      <c r="G98" s="3">
        <v>0.6199475974866604</v>
      </c>
      <c r="H98" s="3">
        <v>3.8919777601270848E-2</v>
      </c>
      <c r="K98" s="3">
        <v>17.330749999999998</v>
      </c>
      <c r="L98" s="3">
        <v>3.8919777601270848E-2</v>
      </c>
      <c r="O98" s="3">
        <v>11.997705603681078</v>
      </c>
      <c r="P98" s="3">
        <v>3.8919777601270848E-2</v>
      </c>
    </row>
    <row r="99" spans="3:16" x14ac:dyDescent="0.2">
      <c r="C99" s="3">
        <v>1.2121212121212122</v>
      </c>
      <c r="D99" s="3">
        <v>3.8919777601270848E-2</v>
      </c>
      <c r="G99" s="3">
        <v>0.62045578539361501</v>
      </c>
      <c r="H99" s="3">
        <v>3.8919777601270848E-2</v>
      </c>
      <c r="K99" s="3">
        <v>17.367850000000001</v>
      </c>
      <c r="L99" s="3">
        <v>3.8919777601270848E-2</v>
      </c>
      <c r="O99" s="3">
        <v>12.002011818295976</v>
      </c>
      <c r="P99" s="3">
        <v>3.8919777601270848E-2</v>
      </c>
    </row>
    <row r="100" spans="3:16" x14ac:dyDescent="0.2">
      <c r="C100" s="3">
        <v>1.2121212121212122</v>
      </c>
      <c r="D100" s="3">
        <v>3.971405877680699E-2</v>
      </c>
      <c r="G100" s="3">
        <v>0.62045578539361501</v>
      </c>
      <c r="H100" s="3">
        <v>3.971405877680699E-2</v>
      </c>
      <c r="K100" s="3">
        <v>17.367850000000001</v>
      </c>
      <c r="L100" s="3">
        <v>3.971405877680699E-2</v>
      </c>
      <c r="O100" s="3">
        <v>12.002011818295976</v>
      </c>
      <c r="P100" s="3">
        <v>3.971405877680699E-2</v>
      </c>
    </row>
    <row r="101" spans="3:16" x14ac:dyDescent="0.2">
      <c r="C101" s="3">
        <v>1.2121212121212122</v>
      </c>
      <c r="D101" s="3">
        <v>3.971405877680699E-2</v>
      </c>
      <c r="G101" s="3">
        <v>0.62090339675614548</v>
      </c>
      <c r="H101" s="3">
        <v>3.971405877680699E-2</v>
      </c>
      <c r="K101" s="3">
        <v>17.399999999999999</v>
      </c>
      <c r="L101" s="3">
        <v>3.971405877680699E-2</v>
      </c>
      <c r="O101" s="3">
        <v>12.004841266262421</v>
      </c>
      <c r="P101" s="3">
        <v>3.971405877680699E-2</v>
      </c>
    </row>
    <row r="102" spans="3:16" x14ac:dyDescent="0.2">
      <c r="C102" s="3">
        <v>1.2121212121212122</v>
      </c>
      <c r="D102" s="3">
        <v>4.0508339952343132E-2</v>
      </c>
      <c r="G102" s="3">
        <v>0.62090339675614548</v>
      </c>
      <c r="H102" s="3">
        <v>4.0508339952343132E-2</v>
      </c>
      <c r="K102" s="3">
        <v>17.399999999999999</v>
      </c>
      <c r="L102" s="3">
        <v>4.0508339952343132E-2</v>
      </c>
      <c r="O102" s="3">
        <v>12.004841266262421</v>
      </c>
      <c r="P102" s="3">
        <v>4.0508339952343132E-2</v>
      </c>
    </row>
    <row r="103" spans="3:16" x14ac:dyDescent="0.2">
      <c r="C103" s="3">
        <v>1.2121212121212122</v>
      </c>
      <c r="D103" s="3">
        <v>4.0508339952343132E-2</v>
      </c>
      <c r="G103" s="3">
        <v>0.62122875647785847</v>
      </c>
      <c r="H103" s="3">
        <v>4.0508339952343132E-2</v>
      </c>
      <c r="K103" s="3">
        <v>17.399999999999999</v>
      </c>
      <c r="L103" s="3">
        <v>4.0508339952343132E-2</v>
      </c>
      <c r="O103" s="3">
        <v>12.039517025794828</v>
      </c>
      <c r="P103" s="3">
        <v>4.0508339952343132E-2</v>
      </c>
    </row>
    <row r="104" spans="3:16" x14ac:dyDescent="0.2">
      <c r="C104" s="3">
        <v>1.2121212121212122</v>
      </c>
      <c r="D104" s="3">
        <v>4.1302621127879267E-2</v>
      </c>
      <c r="G104" s="3">
        <v>0.62122875647785847</v>
      </c>
      <c r="H104" s="3">
        <v>4.1302621127879267E-2</v>
      </c>
      <c r="K104" s="3">
        <v>17.399999999999999</v>
      </c>
      <c r="L104" s="3">
        <v>4.1302621127879267E-2</v>
      </c>
      <c r="O104" s="3">
        <v>12.039517025794828</v>
      </c>
      <c r="P104" s="3">
        <v>4.1302621127879267E-2</v>
      </c>
    </row>
    <row r="105" spans="3:16" x14ac:dyDescent="0.2">
      <c r="C105" s="3">
        <v>1.2121212121212122</v>
      </c>
      <c r="D105" s="3">
        <v>4.1302621127879267E-2</v>
      </c>
      <c r="G105" s="3">
        <v>0.62153992496356913</v>
      </c>
      <c r="H105" s="3">
        <v>4.1302621127879267E-2</v>
      </c>
      <c r="K105" s="3">
        <v>17.518879999999999</v>
      </c>
      <c r="L105" s="3">
        <v>4.1302621127879267E-2</v>
      </c>
      <c r="O105" s="3">
        <v>12.055182799213853</v>
      </c>
      <c r="P105" s="3">
        <v>4.1302621127879267E-2</v>
      </c>
    </row>
    <row r="106" spans="3:16" x14ac:dyDescent="0.2">
      <c r="C106" s="3">
        <v>1.2121212121212122</v>
      </c>
      <c r="D106" s="3">
        <v>4.2096902303415409E-2</v>
      </c>
      <c r="G106" s="3">
        <v>0.62153992496356913</v>
      </c>
      <c r="H106" s="3">
        <v>4.2096902303415409E-2</v>
      </c>
      <c r="K106" s="3">
        <v>17.518879999999999</v>
      </c>
      <c r="L106" s="3">
        <v>4.2096902303415409E-2</v>
      </c>
      <c r="O106" s="3">
        <v>12.055182799213853</v>
      </c>
      <c r="P106" s="3">
        <v>4.2096902303415409E-2</v>
      </c>
    </row>
    <row r="107" spans="3:16" x14ac:dyDescent="0.2">
      <c r="C107" s="3">
        <v>1.2121212121212122</v>
      </c>
      <c r="D107" s="3">
        <v>4.2096902303415409E-2</v>
      </c>
      <c r="G107" s="3">
        <v>0.62190434314087972</v>
      </c>
      <c r="H107" s="3">
        <v>4.2096902303415409E-2</v>
      </c>
      <c r="K107" s="3">
        <v>17.559480000000001</v>
      </c>
      <c r="L107" s="3">
        <v>4.2096902303415409E-2</v>
      </c>
      <c r="O107" s="3">
        <v>12.069520452704642</v>
      </c>
      <c r="P107" s="3">
        <v>4.2096902303415409E-2</v>
      </c>
    </row>
    <row r="108" spans="3:16" x14ac:dyDescent="0.2">
      <c r="C108" s="3">
        <v>1.2121212121212122</v>
      </c>
      <c r="D108" s="3">
        <v>4.2891183478951551E-2</v>
      </c>
      <c r="G108" s="3">
        <v>0.62190434314087972</v>
      </c>
      <c r="H108" s="3">
        <v>4.2891183478951551E-2</v>
      </c>
      <c r="K108" s="3">
        <v>17.559480000000001</v>
      </c>
      <c r="L108" s="3">
        <v>4.2891183478951551E-2</v>
      </c>
      <c r="O108" s="3">
        <v>12.069520452704642</v>
      </c>
      <c r="P108" s="3">
        <v>4.2891183478951551E-2</v>
      </c>
    </row>
    <row r="109" spans="3:16" x14ac:dyDescent="0.2">
      <c r="C109" s="3">
        <v>1.2121212121212122</v>
      </c>
      <c r="D109" s="3">
        <v>4.2891183478951551E-2</v>
      </c>
      <c r="G109" s="3">
        <v>0.62190955212913324</v>
      </c>
      <c r="H109" s="3">
        <v>4.2891183478951551E-2</v>
      </c>
      <c r="K109" s="3">
        <v>17.562380000000001</v>
      </c>
      <c r="L109" s="3">
        <v>4.2891183478951551E-2</v>
      </c>
      <c r="O109" s="3">
        <v>12.07463058018744</v>
      </c>
      <c r="P109" s="3">
        <v>4.2891183478951551E-2</v>
      </c>
    </row>
    <row r="110" spans="3:16" x14ac:dyDescent="0.2">
      <c r="C110" s="3">
        <v>1.2121212121212122</v>
      </c>
      <c r="D110" s="3">
        <v>4.3685464654487687E-2</v>
      </c>
      <c r="G110" s="3">
        <v>0.62190955212913324</v>
      </c>
      <c r="H110" s="3">
        <v>4.3685464654487687E-2</v>
      </c>
      <c r="K110" s="3">
        <v>17.562380000000001</v>
      </c>
      <c r="L110" s="3">
        <v>4.3685464654487687E-2</v>
      </c>
      <c r="O110" s="3">
        <v>12.07463058018744</v>
      </c>
      <c r="P110" s="3">
        <v>4.3685464654487687E-2</v>
      </c>
    </row>
    <row r="111" spans="3:16" x14ac:dyDescent="0.2">
      <c r="C111" s="3">
        <v>1.25</v>
      </c>
      <c r="D111" s="3">
        <v>4.3685464654487687E-2</v>
      </c>
      <c r="G111" s="3">
        <v>0.62248906301547124</v>
      </c>
      <c r="H111" s="3">
        <v>4.3685464654487687E-2</v>
      </c>
      <c r="K111" s="3">
        <v>17.600000000000001</v>
      </c>
      <c r="L111" s="3">
        <v>4.3685464654487687E-2</v>
      </c>
      <c r="O111" s="3">
        <v>12.092917780428161</v>
      </c>
      <c r="P111" s="3">
        <v>4.3685464654487687E-2</v>
      </c>
    </row>
    <row r="112" spans="3:16" x14ac:dyDescent="0.2">
      <c r="C112" s="3">
        <v>1.25</v>
      </c>
      <c r="D112" s="3">
        <v>4.4479745830023829E-2</v>
      </c>
      <c r="G112" s="3">
        <v>0.62248906301547124</v>
      </c>
      <c r="H112" s="3">
        <v>4.4479745830023829E-2</v>
      </c>
      <c r="K112" s="3">
        <v>17.600000000000001</v>
      </c>
      <c r="L112" s="3">
        <v>4.4479745830023829E-2</v>
      </c>
      <c r="O112" s="3">
        <v>12.092917780428161</v>
      </c>
      <c r="P112" s="3">
        <v>4.4479745830023829E-2</v>
      </c>
    </row>
    <row r="113" spans="3:16" x14ac:dyDescent="0.2">
      <c r="C113" s="3">
        <v>1.25</v>
      </c>
      <c r="D113" s="3">
        <v>4.4479745830023829E-2</v>
      </c>
      <c r="G113" s="3">
        <v>0.62257709925771776</v>
      </c>
      <c r="H113" s="3">
        <v>4.4479745830023829E-2</v>
      </c>
      <c r="K113" s="3">
        <v>17.624239999999997</v>
      </c>
      <c r="L113" s="3">
        <v>4.4479745830023829E-2</v>
      </c>
      <c r="O113" s="3">
        <v>12.102866634338476</v>
      </c>
      <c r="P113" s="3">
        <v>4.4479745830023829E-2</v>
      </c>
    </row>
    <row r="114" spans="3:16" x14ac:dyDescent="0.2">
      <c r="C114" s="3">
        <v>1.25</v>
      </c>
      <c r="D114" s="3">
        <v>4.5274027005559971E-2</v>
      </c>
      <c r="G114" s="3">
        <v>0.62257709925771776</v>
      </c>
      <c r="H114" s="3">
        <v>4.5274027005559971E-2</v>
      </c>
      <c r="K114" s="3">
        <v>17.624239999999997</v>
      </c>
      <c r="L114" s="3">
        <v>4.5274027005559971E-2</v>
      </c>
      <c r="O114" s="3">
        <v>12.102866634338476</v>
      </c>
      <c r="P114" s="3">
        <v>4.5274027005559971E-2</v>
      </c>
    </row>
    <row r="115" spans="3:16" x14ac:dyDescent="0.2">
      <c r="C115" s="3">
        <v>1.25</v>
      </c>
      <c r="D115" s="3">
        <v>4.5274027005559971E-2</v>
      </c>
      <c r="G115" s="3">
        <v>0.62268590901109255</v>
      </c>
      <c r="H115" s="3">
        <v>4.5274027005559971E-2</v>
      </c>
      <c r="K115" s="3">
        <v>17.625710000000002</v>
      </c>
      <c r="L115" s="3">
        <v>4.5274027005559971E-2</v>
      </c>
      <c r="O115" s="3">
        <v>12.180358550553606</v>
      </c>
      <c r="P115" s="3">
        <v>4.5274027005559971E-2</v>
      </c>
    </row>
    <row r="116" spans="3:16" x14ac:dyDescent="0.2">
      <c r="C116" s="3">
        <v>1.25</v>
      </c>
      <c r="D116" s="3">
        <v>4.6068308181096106E-2</v>
      </c>
      <c r="G116" s="3">
        <v>0.62268590901109255</v>
      </c>
      <c r="H116" s="3">
        <v>4.6068308181096106E-2</v>
      </c>
      <c r="K116" s="3">
        <v>17.625710000000002</v>
      </c>
      <c r="L116" s="3">
        <v>4.6068308181096106E-2</v>
      </c>
      <c r="O116" s="3">
        <v>12.180358550553606</v>
      </c>
      <c r="P116" s="3">
        <v>4.6068308181096106E-2</v>
      </c>
    </row>
    <row r="117" spans="3:16" x14ac:dyDescent="0.2">
      <c r="C117" s="3">
        <v>1.25</v>
      </c>
      <c r="D117" s="3">
        <v>4.6068308181096106E-2</v>
      </c>
      <c r="G117" s="3">
        <v>0.62320357795888726</v>
      </c>
      <c r="H117" s="3">
        <v>4.6068308181096106E-2</v>
      </c>
      <c r="K117" s="3">
        <v>17.643380000000001</v>
      </c>
      <c r="L117" s="3">
        <v>4.6068308181096106E-2</v>
      </c>
      <c r="O117" s="3">
        <v>12.189325125561243</v>
      </c>
      <c r="P117" s="3">
        <v>4.6068308181096106E-2</v>
      </c>
    </row>
    <row r="118" spans="3:16" x14ac:dyDescent="0.2">
      <c r="C118" s="3">
        <v>1.25</v>
      </c>
      <c r="D118" s="3">
        <v>4.6862589356632248E-2</v>
      </c>
      <c r="G118" s="3">
        <v>0.62320357795888726</v>
      </c>
      <c r="H118" s="3">
        <v>4.6862589356632248E-2</v>
      </c>
      <c r="K118" s="3">
        <v>17.643380000000001</v>
      </c>
      <c r="L118" s="3">
        <v>4.6862589356632248E-2</v>
      </c>
      <c r="O118" s="3">
        <v>12.189325125561243</v>
      </c>
      <c r="P118" s="3">
        <v>4.6862589356632248E-2</v>
      </c>
    </row>
    <row r="119" spans="3:16" x14ac:dyDescent="0.2">
      <c r="C119" s="3">
        <v>1.25</v>
      </c>
      <c r="D119" s="3">
        <v>4.6862589356632248E-2</v>
      </c>
      <c r="G119" s="3">
        <v>0.62323937857242862</v>
      </c>
      <c r="H119" s="3">
        <v>4.6862589356632248E-2</v>
      </c>
      <c r="K119" s="3">
        <v>17.650539999999999</v>
      </c>
      <c r="L119" s="3">
        <v>4.6862589356632248E-2</v>
      </c>
      <c r="O119" s="3">
        <v>12.209798901342264</v>
      </c>
      <c r="P119" s="3">
        <v>4.6862589356632248E-2</v>
      </c>
    </row>
    <row r="120" spans="3:16" x14ac:dyDescent="0.2">
      <c r="C120" s="3">
        <v>1.25</v>
      </c>
      <c r="D120" s="3">
        <v>4.765687053216839E-2</v>
      </c>
      <c r="G120" s="3">
        <v>0.62323937857242862</v>
      </c>
      <c r="H120" s="3">
        <v>4.765687053216839E-2</v>
      </c>
      <c r="K120" s="3">
        <v>17.650539999999999</v>
      </c>
      <c r="L120" s="3">
        <v>4.765687053216839E-2</v>
      </c>
      <c r="O120" s="3">
        <v>12.209798901342264</v>
      </c>
      <c r="P120" s="3">
        <v>4.765687053216839E-2</v>
      </c>
    </row>
    <row r="121" spans="3:16" x14ac:dyDescent="0.2">
      <c r="C121" s="3">
        <v>1.25</v>
      </c>
      <c r="D121" s="3">
        <v>4.765687053216839E-2</v>
      </c>
      <c r="G121" s="3">
        <v>0.62401104658431472</v>
      </c>
      <c r="H121" s="3">
        <v>4.765687053216839E-2</v>
      </c>
      <c r="K121" s="3">
        <v>17.690159999999999</v>
      </c>
      <c r="L121" s="3">
        <v>4.765687053216839E-2</v>
      </c>
      <c r="O121" s="3">
        <v>12.211664501490574</v>
      </c>
      <c r="P121" s="3">
        <v>4.765687053216839E-2</v>
      </c>
    </row>
    <row r="122" spans="3:16" x14ac:dyDescent="0.2">
      <c r="C122" s="3">
        <v>1.25</v>
      </c>
      <c r="D122" s="3">
        <v>4.8451151707704525E-2</v>
      </c>
      <c r="G122" s="3">
        <v>0.62401104658431472</v>
      </c>
      <c r="H122" s="3">
        <v>4.8451151707704525E-2</v>
      </c>
      <c r="K122" s="3">
        <v>17.690159999999999</v>
      </c>
      <c r="L122" s="3">
        <v>4.8451151707704525E-2</v>
      </c>
      <c r="O122" s="3">
        <v>12.211664501490574</v>
      </c>
      <c r="P122" s="3">
        <v>4.8451151707704525E-2</v>
      </c>
    </row>
    <row r="123" spans="3:16" x14ac:dyDescent="0.2">
      <c r="C123" s="3">
        <v>1.25</v>
      </c>
      <c r="D123" s="3">
        <v>4.8451151707704525E-2</v>
      </c>
      <c r="G123" s="3">
        <v>0.62404269724711015</v>
      </c>
      <c r="H123" s="3">
        <v>4.8451151707704525E-2</v>
      </c>
      <c r="K123" s="3">
        <v>17.7</v>
      </c>
      <c r="L123" s="3">
        <v>4.8451151707704525E-2</v>
      </c>
      <c r="O123" s="3">
        <v>12.228610497716979</v>
      </c>
      <c r="P123" s="3">
        <v>4.8451151707704525E-2</v>
      </c>
    </row>
    <row r="124" spans="3:16" x14ac:dyDescent="0.2">
      <c r="C124" s="3">
        <v>1.25</v>
      </c>
      <c r="D124" s="3">
        <v>4.9245432883240667E-2</v>
      </c>
      <c r="G124" s="3">
        <v>0.62404269724711015</v>
      </c>
      <c r="H124" s="3">
        <v>4.9245432883240667E-2</v>
      </c>
      <c r="K124" s="3">
        <v>17.7</v>
      </c>
      <c r="L124" s="3">
        <v>4.9245432883240667E-2</v>
      </c>
      <c r="O124" s="3">
        <v>12.228610497716979</v>
      </c>
      <c r="P124" s="3">
        <v>4.9245432883240667E-2</v>
      </c>
    </row>
    <row r="125" spans="3:16" x14ac:dyDescent="0.2">
      <c r="C125" s="3">
        <v>1.25</v>
      </c>
      <c r="D125" s="3">
        <v>4.9245432883240667E-2</v>
      </c>
      <c r="G125" s="3">
        <v>0.62410166391692934</v>
      </c>
      <c r="H125" s="3">
        <v>4.9245432883240667E-2</v>
      </c>
      <c r="K125" s="3">
        <v>17.8</v>
      </c>
      <c r="L125" s="3">
        <v>4.9245432883240667E-2</v>
      </c>
      <c r="O125" s="3">
        <v>12.232488910878878</v>
      </c>
      <c r="P125" s="3">
        <v>4.9245432883240667E-2</v>
      </c>
    </row>
    <row r="126" spans="3:16" x14ac:dyDescent="0.2">
      <c r="C126" s="3">
        <v>1.25</v>
      </c>
      <c r="D126" s="3">
        <v>5.0039714058776809E-2</v>
      </c>
      <c r="G126" s="3">
        <v>0.62410166391692934</v>
      </c>
      <c r="H126" s="3">
        <v>5.0039714058776809E-2</v>
      </c>
      <c r="K126" s="3">
        <v>17.8</v>
      </c>
      <c r="L126" s="3">
        <v>5.0039714058776809E-2</v>
      </c>
      <c r="O126" s="3">
        <v>12.232488910878878</v>
      </c>
      <c r="P126" s="3">
        <v>5.0039714058776809E-2</v>
      </c>
    </row>
    <row r="127" spans="3:16" x14ac:dyDescent="0.2">
      <c r="C127" s="3">
        <v>1.25</v>
      </c>
      <c r="D127" s="3">
        <v>5.0039714058776809E-2</v>
      </c>
      <c r="G127" s="3">
        <v>0.62431686587875779</v>
      </c>
      <c r="H127" s="3">
        <v>5.0039714058776809E-2</v>
      </c>
      <c r="K127" s="3">
        <v>17.888439999999999</v>
      </c>
      <c r="L127" s="3">
        <v>5.0039714058776809E-2</v>
      </c>
      <c r="O127" s="3">
        <v>12.244148961774357</v>
      </c>
      <c r="P127" s="3">
        <v>5.0039714058776809E-2</v>
      </c>
    </row>
    <row r="128" spans="3:16" x14ac:dyDescent="0.2">
      <c r="C128" s="3">
        <v>1.25</v>
      </c>
      <c r="D128" s="3">
        <v>5.0833995234312944E-2</v>
      </c>
      <c r="G128" s="3">
        <v>0.62431686587875779</v>
      </c>
      <c r="H128" s="3">
        <v>5.0833995234312944E-2</v>
      </c>
      <c r="K128" s="3">
        <v>17.888439999999999</v>
      </c>
      <c r="L128" s="3">
        <v>5.0833995234312944E-2</v>
      </c>
      <c r="O128" s="3">
        <v>12.244148961774357</v>
      </c>
      <c r="P128" s="3">
        <v>5.0833995234312944E-2</v>
      </c>
    </row>
    <row r="129" spans="3:16" x14ac:dyDescent="0.2">
      <c r="C129" s="3">
        <v>1.25</v>
      </c>
      <c r="D129" s="3">
        <v>5.0833995234312944E-2</v>
      </c>
      <c r="G129" s="3">
        <v>0.62475970780469059</v>
      </c>
      <c r="H129" s="3">
        <v>5.0833995234312944E-2</v>
      </c>
      <c r="K129" s="3">
        <v>17.899999999999999</v>
      </c>
      <c r="L129" s="3">
        <v>5.0833995234312944E-2</v>
      </c>
      <c r="O129" s="3">
        <v>12.266912407518523</v>
      </c>
      <c r="P129" s="3">
        <v>5.0833995234312944E-2</v>
      </c>
    </row>
    <row r="130" spans="3:16" x14ac:dyDescent="0.2">
      <c r="C130" s="3">
        <v>1.25</v>
      </c>
      <c r="D130" s="3">
        <v>5.1628276409849086E-2</v>
      </c>
      <c r="G130" s="3">
        <v>0.62475970780469059</v>
      </c>
      <c r="H130" s="3">
        <v>5.1628276409849086E-2</v>
      </c>
      <c r="K130" s="3">
        <v>17.899999999999999</v>
      </c>
      <c r="L130" s="3">
        <v>5.1628276409849086E-2</v>
      </c>
      <c r="O130" s="3">
        <v>12.266912407518523</v>
      </c>
      <c r="P130" s="3">
        <v>5.1628276409849086E-2</v>
      </c>
    </row>
    <row r="131" spans="3:16" x14ac:dyDescent="0.2">
      <c r="C131" s="3">
        <v>1.25</v>
      </c>
      <c r="D131" s="3">
        <v>5.1628276409849086E-2</v>
      </c>
      <c r="G131" s="3">
        <v>0.62609916844188807</v>
      </c>
      <c r="H131" s="3">
        <v>5.1628276409849086E-2</v>
      </c>
      <c r="K131" s="3">
        <v>17.950859999999999</v>
      </c>
      <c r="L131" s="3">
        <v>5.1628276409849086E-2</v>
      </c>
      <c r="O131" s="3">
        <v>12.267309661079457</v>
      </c>
      <c r="P131" s="3">
        <v>5.1628276409849086E-2</v>
      </c>
    </row>
    <row r="132" spans="3:16" x14ac:dyDescent="0.2">
      <c r="C132" s="3">
        <v>1.25</v>
      </c>
      <c r="D132" s="3">
        <v>5.2422557585385228E-2</v>
      </c>
      <c r="G132" s="3">
        <v>0.62609916844188807</v>
      </c>
      <c r="H132" s="3">
        <v>5.2422557585385228E-2</v>
      </c>
      <c r="K132" s="3">
        <v>17.950859999999999</v>
      </c>
      <c r="L132" s="3">
        <v>5.2422557585385228E-2</v>
      </c>
      <c r="O132" s="3">
        <v>12.267309661079457</v>
      </c>
      <c r="P132" s="3">
        <v>5.2422557585385228E-2</v>
      </c>
    </row>
    <row r="133" spans="3:16" x14ac:dyDescent="0.2">
      <c r="C133" s="3">
        <v>1.25</v>
      </c>
      <c r="D133" s="3">
        <v>5.2422557585385228E-2</v>
      </c>
      <c r="G133" s="3">
        <v>0.62650790466944151</v>
      </c>
      <c r="H133" s="3">
        <v>5.2422557585385228E-2</v>
      </c>
      <c r="K133" s="3">
        <v>17.964759999999998</v>
      </c>
      <c r="L133" s="3">
        <v>5.2422557585385228E-2</v>
      </c>
      <c r="O133" s="3">
        <v>12.270303761281895</v>
      </c>
      <c r="P133" s="3">
        <v>5.2422557585385228E-2</v>
      </c>
    </row>
    <row r="134" spans="3:16" x14ac:dyDescent="0.2">
      <c r="C134" s="3">
        <v>1.25</v>
      </c>
      <c r="D134" s="3">
        <v>5.3216838760921363E-2</v>
      </c>
      <c r="G134" s="3">
        <v>0.62650790466944151</v>
      </c>
      <c r="H134" s="3">
        <v>5.3216838760921363E-2</v>
      </c>
      <c r="K134" s="3">
        <v>17.964759999999998</v>
      </c>
      <c r="L134" s="3">
        <v>5.3216838760921363E-2</v>
      </c>
      <c r="O134" s="3">
        <v>12.270303761281895</v>
      </c>
      <c r="P134" s="3">
        <v>5.3216838760921363E-2</v>
      </c>
    </row>
    <row r="135" spans="3:16" x14ac:dyDescent="0.2">
      <c r="C135" s="3">
        <v>1.25</v>
      </c>
      <c r="D135" s="3">
        <v>5.3216838760921363E-2</v>
      </c>
      <c r="G135" s="3">
        <v>0.62654828080152514</v>
      </c>
      <c r="H135" s="3">
        <v>5.3216838760921363E-2</v>
      </c>
      <c r="K135" s="3">
        <v>18</v>
      </c>
      <c r="L135" s="3">
        <v>5.3216838760921363E-2</v>
      </c>
      <c r="O135" s="3">
        <v>12.283701866795273</v>
      </c>
      <c r="P135" s="3">
        <v>5.3216838760921363E-2</v>
      </c>
    </row>
    <row r="136" spans="3:16" x14ac:dyDescent="0.2">
      <c r="C136" s="3">
        <v>1.25</v>
      </c>
      <c r="D136" s="3">
        <v>5.4011119936457505E-2</v>
      </c>
      <c r="G136" s="3">
        <v>0.62654828080152514</v>
      </c>
      <c r="H136" s="3">
        <v>5.4011119936457505E-2</v>
      </c>
      <c r="K136" s="3">
        <v>18</v>
      </c>
      <c r="L136" s="3">
        <v>5.4011119936457505E-2</v>
      </c>
      <c r="O136" s="3">
        <v>12.283701866795273</v>
      </c>
      <c r="P136" s="3">
        <v>5.4011119936457505E-2</v>
      </c>
    </row>
    <row r="137" spans="3:16" x14ac:dyDescent="0.2">
      <c r="C137" s="3">
        <v>1.25</v>
      </c>
      <c r="D137" s="3">
        <v>5.4011119936457505E-2</v>
      </c>
      <c r="G137" s="3">
        <v>0.62701612083527325</v>
      </c>
      <c r="H137" s="3">
        <v>5.4011119936457505E-2</v>
      </c>
      <c r="K137" s="3">
        <v>18</v>
      </c>
      <c r="L137" s="3">
        <v>5.4011119936457505E-2</v>
      </c>
      <c r="O137" s="3">
        <v>12.301809379889539</v>
      </c>
      <c r="P137" s="3">
        <v>5.4011119936457505E-2</v>
      </c>
    </row>
    <row r="138" spans="3:16" x14ac:dyDescent="0.2">
      <c r="C138" s="3">
        <v>1.25</v>
      </c>
      <c r="D138" s="3">
        <v>5.4805401111993647E-2</v>
      </c>
      <c r="G138" s="3">
        <v>0.62701612083527325</v>
      </c>
      <c r="H138" s="3">
        <v>5.4805401111993647E-2</v>
      </c>
      <c r="K138" s="3">
        <v>18</v>
      </c>
      <c r="L138" s="3">
        <v>5.4805401111993647E-2</v>
      </c>
      <c r="O138" s="3">
        <v>12.301809379889539</v>
      </c>
      <c r="P138" s="3">
        <v>5.4805401111993647E-2</v>
      </c>
    </row>
    <row r="139" spans="3:16" x14ac:dyDescent="0.2">
      <c r="C139" s="3">
        <v>1.25</v>
      </c>
      <c r="D139" s="3">
        <v>5.4805401111993647E-2</v>
      </c>
      <c r="G139" s="3">
        <v>0.62774404225045755</v>
      </c>
      <c r="H139" s="3">
        <v>5.4805401111993647E-2</v>
      </c>
      <c r="K139" s="3">
        <v>18.00583</v>
      </c>
      <c r="L139" s="3">
        <v>5.4805401111993647E-2</v>
      </c>
      <c r="O139" s="3">
        <v>12.313784698271844</v>
      </c>
      <c r="P139" s="3">
        <v>5.4805401111993647E-2</v>
      </c>
    </row>
    <row r="140" spans="3:16" x14ac:dyDescent="0.2">
      <c r="C140" s="3">
        <v>1.25</v>
      </c>
      <c r="D140" s="3">
        <v>5.5599682287529782E-2</v>
      </c>
      <c r="G140" s="3">
        <v>0.62774404225045755</v>
      </c>
      <c r="H140" s="3">
        <v>5.5599682287529782E-2</v>
      </c>
      <c r="K140" s="3">
        <v>18.00583</v>
      </c>
      <c r="L140" s="3">
        <v>5.5599682287529782E-2</v>
      </c>
      <c r="O140" s="3">
        <v>12.313784698271844</v>
      </c>
      <c r="P140" s="3">
        <v>5.5599682287529782E-2</v>
      </c>
    </row>
    <row r="141" spans="3:16" x14ac:dyDescent="0.2">
      <c r="C141" s="3">
        <v>1.25</v>
      </c>
      <c r="D141" s="3">
        <v>5.5599682287529782E-2</v>
      </c>
      <c r="G141" s="3">
        <v>0.62777765160452426</v>
      </c>
      <c r="H141" s="3">
        <v>5.5599682287529782E-2</v>
      </c>
      <c r="K141" s="3">
        <v>18.060210000000001</v>
      </c>
      <c r="L141" s="3">
        <v>5.5599682287529782E-2</v>
      </c>
      <c r="O141" s="3">
        <v>12.330937065527717</v>
      </c>
      <c r="P141" s="3">
        <v>5.5599682287529782E-2</v>
      </c>
    </row>
    <row r="142" spans="3:16" x14ac:dyDescent="0.2">
      <c r="C142" s="3">
        <v>1.25</v>
      </c>
      <c r="D142" s="3">
        <v>5.6393963463065924E-2</v>
      </c>
      <c r="G142" s="3">
        <v>0.62777765160452426</v>
      </c>
      <c r="H142" s="3">
        <v>5.6393963463065924E-2</v>
      </c>
      <c r="K142" s="3">
        <v>18.060210000000001</v>
      </c>
      <c r="L142" s="3">
        <v>5.6393963463065924E-2</v>
      </c>
      <c r="O142" s="3">
        <v>12.330937065527717</v>
      </c>
      <c r="P142" s="3">
        <v>5.6393963463065924E-2</v>
      </c>
    </row>
    <row r="143" spans="3:16" x14ac:dyDescent="0.2">
      <c r="C143" s="3">
        <v>1.25</v>
      </c>
      <c r="D143" s="3">
        <v>5.6393963463065924E-2</v>
      </c>
      <c r="G143" s="3">
        <v>0.62810520269550707</v>
      </c>
      <c r="H143" s="3">
        <v>5.6393963463065924E-2</v>
      </c>
      <c r="K143" s="3">
        <v>18.088069999999998</v>
      </c>
      <c r="L143" s="3">
        <v>5.6393963463065924E-2</v>
      </c>
      <c r="O143" s="3">
        <v>12.340779928690813</v>
      </c>
      <c r="P143" s="3">
        <v>5.6393963463065924E-2</v>
      </c>
    </row>
    <row r="144" spans="3:16" x14ac:dyDescent="0.2">
      <c r="C144" s="3">
        <v>1.25</v>
      </c>
      <c r="D144" s="3">
        <v>5.7188244638602066E-2</v>
      </c>
      <c r="G144" s="3">
        <v>0.62810520269550707</v>
      </c>
      <c r="H144" s="3">
        <v>5.7188244638602066E-2</v>
      </c>
      <c r="K144" s="3">
        <v>18.088069999999998</v>
      </c>
      <c r="L144" s="3">
        <v>5.7188244638602066E-2</v>
      </c>
      <c r="O144" s="3">
        <v>12.340779928690813</v>
      </c>
      <c r="P144" s="3">
        <v>5.7188244638602066E-2</v>
      </c>
    </row>
    <row r="145" spans="3:16" x14ac:dyDescent="0.2">
      <c r="C145" s="3">
        <v>1.2903225806451613</v>
      </c>
      <c r="D145" s="3">
        <v>5.7188244638602066E-2</v>
      </c>
      <c r="G145" s="3">
        <v>0.62862486910865711</v>
      </c>
      <c r="H145" s="3">
        <v>5.7188244638602066E-2</v>
      </c>
      <c r="K145" s="3">
        <v>18.100000000000001</v>
      </c>
      <c r="L145" s="3">
        <v>5.7188244638602066E-2</v>
      </c>
      <c r="O145" s="3">
        <v>12.354840105041584</v>
      </c>
      <c r="P145" s="3">
        <v>5.7188244638602066E-2</v>
      </c>
    </row>
    <row r="146" spans="3:16" x14ac:dyDescent="0.2">
      <c r="C146" s="3">
        <v>1.2903225806451613</v>
      </c>
      <c r="D146" s="3">
        <v>5.7982525814138208E-2</v>
      </c>
      <c r="G146" s="3">
        <v>0.62862486910865711</v>
      </c>
      <c r="H146" s="3">
        <v>5.7982525814138208E-2</v>
      </c>
      <c r="K146" s="3">
        <v>18.100000000000001</v>
      </c>
      <c r="L146" s="3">
        <v>5.7982525814138208E-2</v>
      </c>
      <c r="O146" s="3">
        <v>12.354840105041584</v>
      </c>
      <c r="P146" s="3">
        <v>5.7982525814138208E-2</v>
      </c>
    </row>
    <row r="147" spans="3:16" x14ac:dyDescent="0.2">
      <c r="C147" s="3">
        <v>1.2903225806451613</v>
      </c>
      <c r="D147" s="3">
        <v>5.7982525814138208E-2</v>
      </c>
      <c r="G147" s="3">
        <v>0.62867586018006494</v>
      </c>
      <c r="H147" s="3">
        <v>5.7982525814138208E-2</v>
      </c>
      <c r="K147" s="3">
        <v>18.100000000000001</v>
      </c>
      <c r="L147" s="3">
        <v>5.7982525814138208E-2</v>
      </c>
      <c r="O147" s="3">
        <v>12.372153979238757</v>
      </c>
      <c r="P147" s="3">
        <v>5.7982525814138208E-2</v>
      </c>
    </row>
    <row r="148" spans="3:16" x14ac:dyDescent="0.2">
      <c r="C148" s="3">
        <v>1.2903225806451613</v>
      </c>
      <c r="D148" s="3">
        <v>5.8776806989674343E-2</v>
      </c>
      <c r="G148" s="3">
        <v>0.62867586018006494</v>
      </c>
      <c r="H148" s="3">
        <v>5.8776806989674343E-2</v>
      </c>
      <c r="K148" s="3">
        <v>18.100000000000001</v>
      </c>
      <c r="L148" s="3">
        <v>5.8776806989674343E-2</v>
      </c>
      <c r="O148" s="3">
        <v>12.372153979238757</v>
      </c>
      <c r="P148" s="3">
        <v>5.8776806989674343E-2</v>
      </c>
    </row>
    <row r="149" spans="3:16" x14ac:dyDescent="0.2">
      <c r="C149" s="3">
        <v>1.2903225806451613</v>
      </c>
      <c r="D149" s="3">
        <v>5.8776806989674343E-2</v>
      </c>
      <c r="G149" s="3">
        <v>0.62906854703264181</v>
      </c>
      <c r="H149" s="3">
        <v>5.8776806989674343E-2</v>
      </c>
      <c r="K149" s="3">
        <v>18.100000000000001</v>
      </c>
      <c r="L149" s="3">
        <v>5.8776806989674343E-2</v>
      </c>
      <c r="O149" s="3">
        <v>12.375191365840994</v>
      </c>
      <c r="P149" s="3">
        <v>5.8776806989674343E-2</v>
      </c>
    </row>
    <row r="150" spans="3:16" x14ac:dyDescent="0.2">
      <c r="C150" s="3">
        <v>1.2903225806451613</v>
      </c>
      <c r="D150" s="3">
        <v>5.9571088165210485E-2</v>
      </c>
      <c r="G150" s="3">
        <v>0.62906854703264181</v>
      </c>
      <c r="H150" s="3">
        <v>5.9571088165210485E-2</v>
      </c>
      <c r="K150" s="3">
        <v>18.100000000000001</v>
      </c>
      <c r="L150" s="3">
        <v>5.9571088165210485E-2</v>
      </c>
      <c r="O150" s="3">
        <v>12.375191365840994</v>
      </c>
      <c r="P150" s="3">
        <v>5.9571088165210485E-2</v>
      </c>
    </row>
    <row r="151" spans="3:16" x14ac:dyDescent="0.2">
      <c r="C151" s="3">
        <v>1.2903225806451613</v>
      </c>
      <c r="D151" s="3">
        <v>5.9571088165210485E-2</v>
      </c>
      <c r="G151" s="3">
        <v>0.62919026968651159</v>
      </c>
      <c r="H151" s="3">
        <v>5.9571088165210485E-2</v>
      </c>
      <c r="K151" s="3">
        <v>18.100000000000001</v>
      </c>
      <c r="L151" s="3">
        <v>5.9571088165210485E-2</v>
      </c>
      <c r="O151" s="3">
        <v>12.380420505814914</v>
      </c>
      <c r="P151" s="3">
        <v>5.9571088165210485E-2</v>
      </c>
    </row>
    <row r="152" spans="3:16" x14ac:dyDescent="0.2">
      <c r="C152" s="3">
        <v>1.2903225806451613</v>
      </c>
      <c r="D152" s="3">
        <v>6.0365369340746627E-2</v>
      </c>
      <c r="G152" s="3">
        <v>0.62919026968651159</v>
      </c>
      <c r="H152" s="3">
        <v>6.0365369340746627E-2</v>
      </c>
      <c r="K152" s="3">
        <v>18.100000000000001</v>
      </c>
      <c r="L152" s="3">
        <v>6.0365369340746627E-2</v>
      </c>
      <c r="O152" s="3">
        <v>12.380420505814914</v>
      </c>
      <c r="P152" s="3">
        <v>6.0365369340746627E-2</v>
      </c>
    </row>
    <row r="153" spans="3:16" x14ac:dyDescent="0.2">
      <c r="C153" s="3">
        <v>1.2903225806451613</v>
      </c>
      <c r="D153" s="3">
        <v>6.0365369340746627E-2</v>
      </c>
      <c r="G153" s="3">
        <v>0.6292939483410418</v>
      </c>
      <c r="H153" s="3">
        <v>6.0365369340746627E-2</v>
      </c>
      <c r="K153" s="3">
        <v>18.100000000000001</v>
      </c>
      <c r="L153" s="3">
        <v>6.0365369340746627E-2</v>
      </c>
      <c r="O153" s="3">
        <v>12.381845150518966</v>
      </c>
      <c r="P153" s="3">
        <v>6.0365369340746627E-2</v>
      </c>
    </row>
    <row r="154" spans="3:16" x14ac:dyDescent="0.2">
      <c r="C154" s="3">
        <v>1.2903225806451613</v>
      </c>
      <c r="D154" s="3">
        <v>6.1159650516282763E-2</v>
      </c>
      <c r="G154" s="3">
        <v>0.6292939483410418</v>
      </c>
      <c r="H154" s="3">
        <v>6.1159650516282763E-2</v>
      </c>
      <c r="K154" s="3">
        <v>18.100000000000001</v>
      </c>
      <c r="L154" s="3">
        <v>6.1159650516282763E-2</v>
      </c>
      <c r="O154" s="3">
        <v>12.381845150518966</v>
      </c>
      <c r="P154" s="3">
        <v>6.1159650516282763E-2</v>
      </c>
    </row>
    <row r="155" spans="3:16" x14ac:dyDescent="0.2">
      <c r="C155" s="3">
        <v>1.2903225806451613</v>
      </c>
      <c r="D155" s="3">
        <v>6.1159650516282763E-2</v>
      </c>
      <c r="G155" s="3">
        <v>0.62960304835783998</v>
      </c>
      <c r="H155" s="3">
        <v>6.1159650516282763E-2</v>
      </c>
      <c r="K155" s="3">
        <v>18.11664</v>
      </c>
      <c r="L155" s="3">
        <v>6.1159650516282763E-2</v>
      </c>
      <c r="O155" s="3">
        <v>12.387773678143498</v>
      </c>
      <c r="P155" s="3">
        <v>6.1159650516282763E-2</v>
      </c>
    </row>
    <row r="156" spans="3:16" x14ac:dyDescent="0.2">
      <c r="C156" s="3">
        <v>1.2903225806451613</v>
      </c>
      <c r="D156" s="3">
        <v>6.1953931691818905E-2</v>
      </c>
      <c r="G156" s="3">
        <v>0.62960304835783998</v>
      </c>
      <c r="H156" s="3">
        <v>6.1953931691818905E-2</v>
      </c>
      <c r="K156" s="3">
        <v>18.11664</v>
      </c>
      <c r="L156" s="3">
        <v>6.1953931691818905E-2</v>
      </c>
      <c r="O156" s="3">
        <v>12.387773678143498</v>
      </c>
      <c r="P156" s="3">
        <v>6.1953931691818905E-2</v>
      </c>
    </row>
    <row r="157" spans="3:16" x14ac:dyDescent="0.2">
      <c r="C157" s="3">
        <v>1.2903225806451613</v>
      </c>
      <c r="D157" s="3">
        <v>6.1953931691818905E-2</v>
      </c>
      <c r="G157" s="3">
        <v>0.63017262389578221</v>
      </c>
      <c r="H157" s="3">
        <v>6.1953931691818905E-2</v>
      </c>
      <c r="K157" s="3">
        <v>18.175989999999999</v>
      </c>
      <c r="L157" s="3">
        <v>6.1953931691818905E-2</v>
      </c>
      <c r="O157" s="3">
        <v>12.389836619406109</v>
      </c>
      <c r="P157" s="3">
        <v>6.1953931691818905E-2</v>
      </c>
    </row>
    <row r="158" spans="3:16" x14ac:dyDescent="0.2">
      <c r="C158" s="3">
        <v>1.2903225806451613</v>
      </c>
      <c r="D158" s="3">
        <v>6.2748212867355047E-2</v>
      </c>
      <c r="G158" s="3">
        <v>0.63017262389578221</v>
      </c>
      <c r="H158" s="3">
        <v>6.2748212867355047E-2</v>
      </c>
      <c r="K158" s="3">
        <v>18.175989999999999</v>
      </c>
      <c r="L158" s="3">
        <v>6.2748212867355047E-2</v>
      </c>
      <c r="O158" s="3">
        <v>12.389836619406109</v>
      </c>
      <c r="P158" s="3">
        <v>6.2748212867355047E-2</v>
      </c>
    </row>
    <row r="159" spans="3:16" x14ac:dyDescent="0.2">
      <c r="C159" s="3">
        <v>1.2903225806451613</v>
      </c>
      <c r="D159" s="3">
        <v>6.2748212867355047E-2</v>
      </c>
      <c r="G159" s="3">
        <v>0.63058269871999673</v>
      </c>
      <c r="H159" s="3">
        <v>6.2748212867355047E-2</v>
      </c>
      <c r="K159" s="3">
        <v>18.2</v>
      </c>
      <c r="L159" s="3">
        <v>6.2748212867355047E-2</v>
      </c>
      <c r="O159" s="3">
        <v>12.454696770108956</v>
      </c>
      <c r="P159" s="3">
        <v>6.2748212867355047E-2</v>
      </c>
    </row>
    <row r="160" spans="3:16" x14ac:dyDescent="0.2">
      <c r="C160" s="3">
        <v>1.2903225806451613</v>
      </c>
      <c r="D160" s="3">
        <v>6.3542494042891182E-2</v>
      </c>
      <c r="G160" s="3">
        <v>0.63058269871999673</v>
      </c>
      <c r="H160" s="3">
        <v>6.3542494042891182E-2</v>
      </c>
      <c r="K160" s="3">
        <v>18.2</v>
      </c>
      <c r="L160" s="3">
        <v>6.3542494042891182E-2</v>
      </c>
      <c r="O160" s="3">
        <v>12.454696770108956</v>
      </c>
      <c r="P160" s="3">
        <v>6.3542494042891182E-2</v>
      </c>
    </row>
    <row r="161" spans="3:16" x14ac:dyDescent="0.2">
      <c r="C161" s="3">
        <v>1.2903225806451613</v>
      </c>
      <c r="D161" s="3">
        <v>6.3542494042891182E-2</v>
      </c>
      <c r="G161" s="3">
        <v>0.63059948185598802</v>
      </c>
      <c r="H161" s="3">
        <v>6.3542494042891182E-2</v>
      </c>
      <c r="K161" s="3">
        <v>18.2</v>
      </c>
      <c r="L161" s="3">
        <v>6.3542494042891182E-2</v>
      </c>
      <c r="O161" s="3">
        <v>12.46233330360908</v>
      </c>
      <c r="P161" s="3">
        <v>6.3542494042891182E-2</v>
      </c>
    </row>
    <row r="162" spans="3:16" x14ac:dyDescent="0.2">
      <c r="C162" s="3">
        <v>1.2903225806451613</v>
      </c>
      <c r="D162" s="3">
        <v>6.4336775218427317E-2</v>
      </c>
      <c r="G162" s="3">
        <v>0.63059948185598802</v>
      </c>
      <c r="H162" s="3">
        <v>6.4336775218427317E-2</v>
      </c>
      <c r="K162" s="3">
        <v>18.2</v>
      </c>
      <c r="L162" s="3">
        <v>6.4336775218427317E-2</v>
      </c>
      <c r="O162" s="3">
        <v>12.46233330360908</v>
      </c>
      <c r="P162" s="3">
        <v>6.4336775218427317E-2</v>
      </c>
    </row>
    <row r="163" spans="3:16" x14ac:dyDescent="0.2">
      <c r="C163" s="3">
        <v>1.2903225806451613</v>
      </c>
      <c r="D163" s="3">
        <v>6.4336775218427317E-2</v>
      </c>
      <c r="G163" s="3">
        <v>0.63078516084241276</v>
      </c>
      <c r="H163" s="3">
        <v>6.4336775218427317E-2</v>
      </c>
      <c r="K163" s="3">
        <v>18.219279999999998</v>
      </c>
      <c r="L163" s="3">
        <v>6.4336775218427317E-2</v>
      </c>
      <c r="O163" s="3">
        <v>12.465007211581526</v>
      </c>
      <c r="P163" s="3">
        <v>6.4336775218427317E-2</v>
      </c>
    </row>
    <row r="164" spans="3:16" x14ac:dyDescent="0.2">
      <c r="C164" s="3">
        <v>1.2903225806451613</v>
      </c>
      <c r="D164" s="3">
        <v>6.5131056393963466E-2</v>
      </c>
      <c r="G164" s="3">
        <v>0.63078516084241276</v>
      </c>
      <c r="H164" s="3">
        <v>6.5131056393963466E-2</v>
      </c>
      <c r="K164" s="3">
        <v>18.219279999999998</v>
      </c>
      <c r="L164" s="3">
        <v>6.5131056393963466E-2</v>
      </c>
      <c r="O164" s="3">
        <v>12.465007211581526</v>
      </c>
      <c r="P164" s="3">
        <v>6.5131056393963466E-2</v>
      </c>
    </row>
    <row r="165" spans="3:16" x14ac:dyDescent="0.2">
      <c r="C165" s="3">
        <v>1.2903225806451613</v>
      </c>
      <c r="D165" s="3">
        <v>6.5131056393963466E-2</v>
      </c>
      <c r="G165" s="3">
        <v>0.63139540424707374</v>
      </c>
      <c r="H165" s="3">
        <v>6.5131056393963466E-2</v>
      </c>
      <c r="K165" s="3">
        <v>18.230640000000001</v>
      </c>
      <c r="L165" s="3">
        <v>6.5131056393963466E-2</v>
      </c>
      <c r="O165" s="3">
        <v>12.469151614084716</v>
      </c>
      <c r="P165" s="3">
        <v>6.5131056393963466E-2</v>
      </c>
    </row>
    <row r="166" spans="3:16" x14ac:dyDescent="0.2">
      <c r="C166" s="3">
        <v>1.2903225806451613</v>
      </c>
      <c r="D166" s="3">
        <v>6.5925337569499601E-2</v>
      </c>
      <c r="G166" s="3">
        <v>0.63139540424707374</v>
      </c>
      <c r="H166" s="3">
        <v>6.5925337569499601E-2</v>
      </c>
      <c r="K166" s="3">
        <v>18.230640000000001</v>
      </c>
      <c r="L166" s="3">
        <v>6.5925337569499601E-2</v>
      </c>
      <c r="O166" s="3">
        <v>12.469151614084716</v>
      </c>
      <c r="P166" s="3">
        <v>6.5925337569499601E-2</v>
      </c>
    </row>
    <row r="167" spans="3:16" x14ac:dyDescent="0.2">
      <c r="C167" s="3">
        <v>1.2903225806451613</v>
      </c>
      <c r="D167" s="3">
        <v>6.5925337569499601E-2</v>
      </c>
      <c r="G167" s="3">
        <v>0.63170763701292509</v>
      </c>
      <c r="H167" s="3">
        <v>6.5925337569499601E-2</v>
      </c>
      <c r="K167" s="3">
        <v>18.256519999999998</v>
      </c>
      <c r="L167" s="3">
        <v>6.5925337569499601E-2</v>
      </c>
      <c r="O167" s="3">
        <v>12.491782146300929</v>
      </c>
      <c r="P167" s="3">
        <v>6.5925337569499601E-2</v>
      </c>
    </row>
    <row r="168" spans="3:16" x14ac:dyDescent="0.2">
      <c r="C168" s="3">
        <v>1.2903225806451613</v>
      </c>
      <c r="D168" s="3">
        <v>6.6719618745035736E-2</v>
      </c>
      <c r="G168" s="3">
        <v>0.63170763701292509</v>
      </c>
      <c r="H168" s="3">
        <v>6.6719618745035736E-2</v>
      </c>
      <c r="K168" s="3">
        <v>18.256519999999998</v>
      </c>
      <c r="L168" s="3">
        <v>6.6719618745035736E-2</v>
      </c>
      <c r="O168" s="3">
        <v>12.491782146300929</v>
      </c>
      <c r="P168" s="3">
        <v>6.6719618745035736E-2</v>
      </c>
    </row>
    <row r="169" spans="3:16" x14ac:dyDescent="0.2">
      <c r="C169" s="3">
        <v>1.2903225806451613</v>
      </c>
      <c r="D169" s="3">
        <v>6.6719618745035736E-2</v>
      </c>
      <c r="G169" s="3">
        <v>0.63171761284968819</v>
      </c>
      <c r="H169" s="3">
        <v>6.6719618745035736E-2</v>
      </c>
      <c r="K169" s="3">
        <v>18.285050000000002</v>
      </c>
      <c r="L169" s="3">
        <v>6.6719618745035736E-2</v>
      </c>
      <c r="O169" s="3">
        <v>12.497647928268858</v>
      </c>
      <c r="P169" s="3">
        <v>6.6719618745035736E-2</v>
      </c>
    </row>
    <row r="170" spans="3:16" x14ac:dyDescent="0.2">
      <c r="C170" s="3">
        <v>1.2903225806451613</v>
      </c>
      <c r="D170" s="3">
        <v>6.7513899920571885E-2</v>
      </c>
      <c r="G170" s="3">
        <v>0.63171761284968819</v>
      </c>
      <c r="H170" s="3">
        <v>6.7513899920571885E-2</v>
      </c>
      <c r="K170" s="3">
        <v>18.285050000000002</v>
      </c>
      <c r="L170" s="3">
        <v>6.7513899920571885E-2</v>
      </c>
      <c r="O170" s="3">
        <v>12.497647928268858</v>
      </c>
      <c r="P170" s="3">
        <v>6.7513899920571885E-2</v>
      </c>
    </row>
    <row r="171" spans="3:16" x14ac:dyDescent="0.2">
      <c r="C171" s="3">
        <v>1.2987012987012987</v>
      </c>
      <c r="D171" s="3">
        <v>6.7513899920571885E-2</v>
      </c>
      <c r="G171" s="3">
        <v>0.6317824779532405</v>
      </c>
      <c r="H171" s="3">
        <v>6.7513899920571885E-2</v>
      </c>
      <c r="K171" s="3">
        <v>18.32499</v>
      </c>
      <c r="L171" s="3">
        <v>6.7513899920571885E-2</v>
      </c>
      <c r="O171" s="3">
        <v>12.51216141800584</v>
      </c>
      <c r="P171" s="3">
        <v>6.7513899920571885E-2</v>
      </c>
    </row>
    <row r="172" spans="3:16" x14ac:dyDescent="0.2">
      <c r="C172" s="3">
        <v>1.2987012987012987</v>
      </c>
      <c r="D172" s="3">
        <v>6.830818109610802E-2</v>
      </c>
      <c r="G172" s="3">
        <v>0.6317824779532405</v>
      </c>
      <c r="H172" s="3">
        <v>6.830818109610802E-2</v>
      </c>
      <c r="K172" s="3">
        <v>18.32499</v>
      </c>
      <c r="L172" s="3">
        <v>6.830818109610802E-2</v>
      </c>
      <c r="O172" s="3">
        <v>12.51216141800584</v>
      </c>
      <c r="P172" s="3">
        <v>6.830818109610802E-2</v>
      </c>
    </row>
    <row r="173" spans="3:16" x14ac:dyDescent="0.2">
      <c r="C173" s="3">
        <v>1.3333333333333333</v>
      </c>
      <c r="D173" s="3">
        <v>6.830818109610802E-2</v>
      </c>
      <c r="G173" s="3">
        <v>0.63227321205674636</v>
      </c>
      <c r="H173" s="3">
        <v>6.830818109610802E-2</v>
      </c>
      <c r="K173" s="3">
        <v>18.348929999999999</v>
      </c>
      <c r="L173" s="3">
        <v>6.830818109610802E-2</v>
      </c>
      <c r="O173" s="3">
        <v>12.531733671246531</v>
      </c>
      <c r="P173" s="3">
        <v>6.830818109610802E-2</v>
      </c>
    </row>
    <row r="174" spans="3:16" x14ac:dyDescent="0.2">
      <c r="C174" s="3">
        <v>1.3333333333333333</v>
      </c>
      <c r="D174" s="3">
        <v>6.9102462271644169E-2</v>
      </c>
      <c r="G174" s="3">
        <v>0.63227321205674636</v>
      </c>
      <c r="H174" s="3">
        <v>6.9102462271644169E-2</v>
      </c>
      <c r="K174" s="3">
        <v>18.348929999999999</v>
      </c>
      <c r="L174" s="3">
        <v>6.9102462271644169E-2</v>
      </c>
      <c r="O174" s="3">
        <v>12.531733671246531</v>
      </c>
      <c r="P174" s="3">
        <v>6.9102462271644169E-2</v>
      </c>
    </row>
    <row r="175" spans="3:16" x14ac:dyDescent="0.2">
      <c r="C175" s="3">
        <v>1.3333333333333333</v>
      </c>
      <c r="D175" s="3">
        <v>6.9102462271644169E-2</v>
      </c>
      <c r="G175" s="3">
        <v>0.63233554954017823</v>
      </c>
      <c r="H175" s="3">
        <v>6.9102462271644169E-2</v>
      </c>
      <c r="K175" s="3">
        <v>18.399999999999999</v>
      </c>
      <c r="L175" s="3">
        <v>6.9102462271644169E-2</v>
      </c>
      <c r="O175" s="3">
        <v>12.537181205589116</v>
      </c>
      <c r="P175" s="3">
        <v>6.9102462271644169E-2</v>
      </c>
    </row>
    <row r="176" spans="3:16" x14ac:dyDescent="0.2">
      <c r="C176" s="3">
        <v>1.3333333333333333</v>
      </c>
      <c r="D176" s="3">
        <v>6.9896743447180304E-2</v>
      </c>
      <c r="G176" s="3">
        <v>0.63233554954017823</v>
      </c>
      <c r="H176" s="3">
        <v>6.9896743447180304E-2</v>
      </c>
      <c r="K176" s="3">
        <v>18.399999999999999</v>
      </c>
      <c r="L176" s="3">
        <v>6.9896743447180304E-2</v>
      </c>
      <c r="O176" s="3">
        <v>12.537181205589116</v>
      </c>
      <c r="P176" s="3">
        <v>6.9896743447180304E-2</v>
      </c>
    </row>
    <row r="177" spans="3:16" x14ac:dyDescent="0.2">
      <c r="C177" s="3">
        <v>1.3333333333333333</v>
      </c>
      <c r="D177" s="3">
        <v>6.9896743447180304E-2</v>
      </c>
      <c r="G177" s="3">
        <v>0.63243076883524574</v>
      </c>
      <c r="H177" s="3">
        <v>6.9896743447180304E-2</v>
      </c>
      <c r="K177" s="3">
        <v>18.400660000000002</v>
      </c>
      <c r="L177" s="3">
        <v>6.9896743447180304E-2</v>
      </c>
      <c r="O177" s="3">
        <v>12.542633859449166</v>
      </c>
      <c r="P177" s="3">
        <v>6.9896743447180304E-2</v>
      </c>
    </row>
    <row r="178" spans="3:16" x14ac:dyDescent="0.2">
      <c r="C178" s="3">
        <v>1.3333333333333333</v>
      </c>
      <c r="D178" s="3">
        <v>7.0691024622716439E-2</v>
      </c>
      <c r="G178" s="3">
        <v>0.63243076883524574</v>
      </c>
      <c r="H178" s="3">
        <v>7.0691024622716439E-2</v>
      </c>
      <c r="K178" s="3">
        <v>18.400660000000002</v>
      </c>
      <c r="L178" s="3">
        <v>7.0691024622716439E-2</v>
      </c>
      <c r="O178" s="3">
        <v>12.542633859449166</v>
      </c>
      <c r="P178" s="3">
        <v>7.0691024622716439E-2</v>
      </c>
    </row>
    <row r="179" spans="3:16" x14ac:dyDescent="0.2">
      <c r="C179" s="3">
        <v>1.3333333333333333</v>
      </c>
      <c r="D179" s="3">
        <v>7.0691024622716439E-2</v>
      </c>
      <c r="G179" s="3">
        <v>0.63284288437969061</v>
      </c>
      <c r="H179" s="3">
        <v>7.0691024622716439E-2</v>
      </c>
      <c r="K179" s="3">
        <v>18.443480000000001</v>
      </c>
      <c r="L179" s="3">
        <v>7.0691024622716439E-2</v>
      </c>
      <c r="O179" s="3">
        <v>12.550169826772029</v>
      </c>
      <c r="P179" s="3">
        <v>7.0691024622716439E-2</v>
      </c>
    </row>
    <row r="180" spans="3:16" x14ac:dyDescent="0.2">
      <c r="C180" s="3">
        <v>1.3333333333333333</v>
      </c>
      <c r="D180" s="3">
        <v>7.1485305798252588E-2</v>
      </c>
      <c r="G180" s="3">
        <v>0.63284288437969061</v>
      </c>
      <c r="H180" s="3">
        <v>7.1485305798252588E-2</v>
      </c>
      <c r="K180" s="3">
        <v>18.443480000000001</v>
      </c>
      <c r="L180" s="3">
        <v>7.1485305798252588E-2</v>
      </c>
      <c r="O180" s="3">
        <v>12.550169826772029</v>
      </c>
      <c r="P180" s="3">
        <v>7.1485305798252588E-2</v>
      </c>
    </row>
    <row r="181" spans="3:16" x14ac:dyDescent="0.2">
      <c r="C181" s="3">
        <v>1.3333333333333333</v>
      </c>
      <c r="D181" s="3">
        <v>7.1485305798252588E-2</v>
      </c>
      <c r="G181" s="3">
        <v>0.63295451161713168</v>
      </c>
      <c r="H181" s="3">
        <v>7.1485305798252588E-2</v>
      </c>
      <c r="K181" s="3">
        <v>18.479780000000002</v>
      </c>
      <c r="L181" s="3">
        <v>7.1485305798252588E-2</v>
      </c>
      <c r="O181" s="3">
        <v>12.589672671430463</v>
      </c>
      <c r="P181" s="3">
        <v>7.1485305798252588E-2</v>
      </c>
    </row>
    <row r="182" spans="3:16" x14ac:dyDescent="0.2">
      <c r="C182" s="3">
        <v>1.3333333333333333</v>
      </c>
      <c r="D182" s="3">
        <v>7.2279586973788723E-2</v>
      </c>
      <c r="G182" s="3">
        <v>0.63295451161713168</v>
      </c>
      <c r="H182" s="3">
        <v>7.2279586973788723E-2</v>
      </c>
      <c r="K182" s="3">
        <v>18.479780000000002</v>
      </c>
      <c r="L182" s="3">
        <v>7.2279586973788723E-2</v>
      </c>
      <c r="O182" s="3">
        <v>12.589672671430463</v>
      </c>
      <c r="P182" s="3">
        <v>7.2279586973788723E-2</v>
      </c>
    </row>
    <row r="183" spans="3:16" x14ac:dyDescent="0.2">
      <c r="C183" s="3">
        <v>1.3333333333333333</v>
      </c>
      <c r="D183" s="3">
        <v>7.2279586973788723E-2</v>
      </c>
      <c r="G183" s="3">
        <v>0.63300197139763503</v>
      </c>
      <c r="H183" s="3">
        <v>7.2279586973788723E-2</v>
      </c>
      <c r="K183" s="3">
        <v>18.497910000000001</v>
      </c>
      <c r="L183" s="3">
        <v>7.2279586973788723E-2</v>
      </c>
      <c r="O183" s="3">
        <v>12.592060967156799</v>
      </c>
      <c r="P183" s="3">
        <v>7.2279586973788723E-2</v>
      </c>
    </row>
    <row r="184" spans="3:16" x14ac:dyDescent="0.2">
      <c r="C184" s="3">
        <v>1.3333333333333333</v>
      </c>
      <c r="D184" s="3">
        <v>7.3073868149324858E-2</v>
      </c>
      <c r="G184" s="3">
        <v>0.63300197139763503</v>
      </c>
      <c r="H184" s="3">
        <v>7.3073868149324858E-2</v>
      </c>
      <c r="K184" s="3">
        <v>18.497910000000001</v>
      </c>
      <c r="L184" s="3">
        <v>7.3073868149324858E-2</v>
      </c>
      <c r="O184" s="3">
        <v>12.592060967156799</v>
      </c>
      <c r="P184" s="3">
        <v>7.3073868149324858E-2</v>
      </c>
    </row>
    <row r="185" spans="3:16" x14ac:dyDescent="0.2">
      <c r="C185" s="3">
        <v>1.3333333333333333</v>
      </c>
      <c r="D185" s="3">
        <v>7.3073868149324858E-2</v>
      </c>
      <c r="G185" s="3">
        <v>0.63333393984097375</v>
      </c>
      <c r="H185" s="3">
        <v>7.3073868149324858E-2</v>
      </c>
      <c r="K185" s="3">
        <v>18.499420000000001</v>
      </c>
      <c r="L185" s="3">
        <v>7.3073868149324858E-2</v>
      </c>
      <c r="O185" s="3">
        <v>12.633228862556528</v>
      </c>
      <c r="P185" s="3">
        <v>7.3073868149324858E-2</v>
      </c>
    </row>
    <row r="186" spans="3:16" x14ac:dyDescent="0.2">
      <c r="C186" s="3">
        <v>1.3333333333333333</v>
      </c>
      <c r="D186" s="3">
        <v>7.3868149324861007E-2</v>
      </c>
      <c r="G186" s="3">
        <v>0.63333393984097375</v>
      </c>
      <c r="H186" s="3">
        <v>7.3868149324861007E-2</v>
      </c>
      <c r="K186" s="3">
        <v>18.499420000000001</v>
      </c>
      <c r="L186" s="3">
        <v>7.3868149324861007E-2</v>
      </c>
      <c r="O186" s="3">
        <v>12.633228862556528</v>
      </c>
      <c r="P186" s="3">
        <v>7.3868149324861007E-2</v>
      </c>
    </row>
    <row r="187" spans="3:16" x14ac:dyDescent="0.2">
      <c r="C187" s="3">
        <v>1.3333333333333333</v>
      </c>
      <c r="D187" s="3">
        <v>7.3868149324861007E-2</v>
      </c>
      <c r="G187" s="3">
        <v>0.6335690257987644</v>
      </c>
      <c r="H187" s="3">
        <v>7.3868149324861007E-2</v>
      </c>
      <c r="K187" s="3">
        <v>18.5</v>
      </c>
      <c r="L187" s="3">
        <v>7.3868149324861007E-2</v>
      </c>
      <c r="O187" s="3">
        <v>12.633591870990271</v>
      </c>
      <c r="P187" s="3">
        <v>7.3868149324861007E-2</v>
      </c>
    </row>
    <row r="188" spans="3:16" x14ac:dyDescent="0.2">
      <c r="C188" s="3">
        <v>1.3333333333333333</v>
      </c>
      <c r="D188" s="3">
        <v>7.4662430500397142E-2</v>
      </c>
      <c r="G188" s="3">
        <v>0.6335690257987644</v>
      </c>
      <c r="H188" s="3">
        <v>7.4662430500397142E-2</v>
      </c>
      <c r="K188" s="3">
        <v>18.5</v>
      </c>
      <c r="L188" s="3">
        <v>7.4662430500397142E-2</v>
      </c>
      <c r="O188" s="3">
        <v>12.633591870990271</v>
      </c>
      <c r="P188" s="3">
        <v>7.4662430500397142E-2</v>
      </c>
    </row>
    <row r="189" spans="3:16" x14ac:dyDescent="0.2">
      <c r="C189" s="3">
        <v>1.3333333333333333</v>
      </c>
      <c r="D189" s="3">
        <v>7.4662430500397142E-2</v>
      </c>
      <c r="G189" s="3">
        <v>0.63412495938418734</v>
      </c>
      <c r="H189" s="3">
        <v>7.4662430500397142E-2</v>
      </c>
      <c r="K189" s="3">
        <v>18.5</v>
      </c>
      <c r="L189" s="3">
        <v>7.4662430500397142E-2</v>
      </c>
      <c r="O189" s="3">
        <v>12.662032914764078</v>
      </c>
      <c r="P189" s="3">
        <v>7.4662430500397142E-2</v>
      </c>
    </row>
    <row r="190" spans="3:16" x14ac:dyDescent="0.2">
      <c r="C190" s="3">
        <v>1.3333333333333333</v>
      </c>
      <c r="D190" s="3">
        <v>7.5456711675933277E-2</v>
      </c>
      <c r="G190" s="3">
        <v>0.63412495938418734</v>
      </c>
      <c r="H190" s="3">
        <v>7.5456711675933277E-2</v>
      </c>
      <c r="K190" s="3">
        <v>18.5</v>
      </c>
      <c r="L190" s="3">
        <v>7.5456711675933277E-2</v>
      </c>
      <c r="O190" s="3">
        <v>12.662032914764078</v>
      </c>
      <c r="P190" s="3">
        <v>7.5456711675933277E-2</v>
      </c>
    </row>
    <row r="191" spans="3:16" x14ac:dyDescent="0.2">
      <c r="C191" s="3">
        <v>1.3333333333333333</v>
      </c>
      <c r="D191" s="3">
        <v>7.5456711675933277E-2</v>
      </c>
      <c r="G191" s="3">
        <v>0.63433754801600073</v>
      </c>
      <c r="H191" s="3">
        <v>7.5456711675933277E-2</v>
      </c>
      <c r="K191" s="3">
        <v>18.506699999999999</v>
      </c>
      <c r="L191" s="3">
        <v>7.5456711675933277E-2</v>
      </c>
      <c r="O191" s="3">
        <v>12.672769317221707</v>
      </c>
      <c r="P191" s="3">
        <v>7.5456711675933277E-2</v>
      </c>
    </row>
    <row r="192" spans="3:16" x14ac:dyDescent="0.2">
      <c r="C192" s="3">
        <v>1.3333333333333333</v>
      </c>
      <c r="D192" s="3">
        <v>7.6250992851469426E-2</v>
      </c>
      <c r="G192" s="3">
        <v>0.63433754801600073</v>
      </c>
      <c r="H192" s="3">
        <v>7.6250992851469426E-2</v>
      </c>
      <c r="K192" s="3">
        <v>18.506699999999999</v>
      </c>
      <c r="L192" s="3">
        <v>7.6250992851469426E-2</v>
      </c>
      <c r="O192" s="3">
        <v>12.672769317221707</v>
      </c>
      <c r="P192" s="3">
        <v>7.6250992851469426E-2</v>
      </c>
    </row>
    <row r="193" spans="3:16" x14ac:dyDescent="0.2">
      <c r="C193" s="3">
        <v>1.3333333333333333</v>
      </c>
      <c r="D193" s="3">
        <v>7.6250992851469426E-2</v>
      </c>
      <c r="G193" s="3">
        <v>0.63465609528016664</v>
      </c>
      <c r="H193" s="3">
        <v>7.6250992851469426E-2</v>
      </c>
      <c r="K193" s="3">
        <v>18.524270000000001</v>
      </c>
      <c r="L193" s="3">
        <v>7.6250992851469426E-2</v>
      </c>
      <c r="O193" s="3">
        <v>12.676744472589316</v>
      </c>
      <c r="P193" s="3">
        <v>7.6250992851469426E-2</v>
      </c>
    </row>
    <row r="194" spans="3:16" x14ac:dyDescent="0.2">
      <c r="C194" s="3">
        <v>1.3333333333333333</v>
      </c>
      <c r="D194" s="3">
        <v>7.7045274027005561E-2</v>
      </c>
      <c r="G194" s="3">
        <v>0.63465609528016664</v>
      </c>
      <c r="H194" s="3">
        <v>7.7045274027005561E-2</v>
      </c>
      <c r="K194" s="3">
        <v>18.524270000000001</v>
      </c>
      <c r="L194" s="3">
        <v>7.7045274027005561E-2</v>
      </c>
      <c r="O194" s="3">
        <v>12.676744472589316</v>
      </c>
      <c r="P194" s="3">
        <v>7.7045274027005561E-2</v>
      </c>
    </row>
    <row r="195" spans="3:16" x14ac:dyDescent="0.2">
      <c r="C195" s="3">
        <v>1.3333333333333333</v>
      </c>
      <c r="D195" s="3">
        <v>7.7045274027005561E-2</v>
      </c>
      <c r="G195" s="3">
        <v>0.63468564789579196</v>
      </c>
      <c r="H195" s="3">
        <v>7.7045274027005561E-2</v>
      </c>
      <c r="K195" s="3">
        <v>18.631800000000002</v>
      </c>
      <c r="L195" s="3">
        <v>7.7045274027005561E-2</v>
      </c>
      <c r="O195" s="3">
        <v>12.697443377010535</v>
      </c>
      <c r="P195" s="3">
        <v>7.7045274027005561E-2</v>
      </c>
    </row>
    <row r="196" spans="3:16" x14ac:dyDescent="0.2">
      <c r="C196" s="3">
        <v>1.3333333333333333</v>
      </c>
      <c r="D196" s="3">
        <v>7.7839555202541696E-2</v>
      </c>
      <c r="G196" s="3">
        <v>0.63468564789579196</v>
      </c>
      <c r="H196" s="3">
        <v>7.7839555202541696E-2</v>
      </c>
      <c r="K196" s="3">
        <v>18.631800000000002</v>
      </c>
      <c r="L196" s="3">
        <v>7.7839555202541696E-2</v>
      </c>
      <c r="O196" s="3">
        <v>12.697443377010535</v>
      </c>
      <c r="P196" s="3">
        <v>7.7839555202541696E-2</v>
      </c>
    </row>
    <row r="197" spans="3:16" x14ac:dyDescent="0.2">
      <c r="C197" s="3">
        <v>1.3333333333333333</v>
      </c>
      <c r="D197" s="3">
        <v>7.7839555202541696E-2</v>
      </c>
      <c r="G197" s="3">
        <v>0.63512218063847525</v>
      </c>
      <c r="H197" s="3">
        <v>7.7839555202541696E-2</v>
      </c>
      <c r="K197" s="3">
        <v>18.673760000000001</v>
      </c>
      <c r="L197" s="3">
        <v>7.7839555202541696E-2</v>
      </c>
      <c r="O197" s="3">
        <v>12.699729084470128</v>
      </c>
      <c r="P197" s="3">
        <v>7.7839555202541696E-2</v>
      </c>
    </row>
    <row r="198" spans="3:16" x14ac:dyDescent="0.2">
      <c r="C198" s="3">
        <v>1.3333333333333333</v>
      </c>
      <c r="D198" s="3">
        <v>7.8633836378077845E-2</v>
      </c>
      <c r="G198" s="3">
        <v>0.63512218063847525</v>
      </c>
      <c r="H198" s="3">
        <v>7.8633836378077845E-2</v>
      </c>
      <c r="K198" s="3">
        <v>18.673760000000001</v>
      </c>
      <c r="L198" s="3">
        <v>7.8633836378077845E-2</v>
      </c>
      <c r="O198" s="3">
        <v>12.699729084470128</v>
      </c>
      <c r="P198" s="3">
        <v>7.8633836378077845E-2</v>
      </c>
    </row>
    <row r="199" spans="3:16" x14ac:dyDescent="0.2">
      <c r="C199" s="3">
        <v>1.3333333333333333</v>
      </c>
      <c r="D199" s="3">
        <v>7.8633836378077845E-2</v>
      </c>
      <c r="G199" s="3">
        <v>0.63562883941127091</v>
      </c>
      <c r="H199" s="3">
        <v>7.8633836378077845E-2</v>
      </c>
      <c r="K199" s="3">
        <v>18.747</v>
      </c>
      <c r="L199" s="3">
        <v>7.8633836378077845E-2</v>
      </c>
      <c r="O199" s="3">
        <v>12.712818965693481</v>
      </c>
      <c r="P199" s="3">
        <v>7.8633836378077845E-2</v>
      </c>
    </row>
    <row r="200" spans="3:16" x14ac:dyDescent="0.2">
      <c r="C200" s="3">
        <v>1.3333333333333333</v>
      </c>
      <c r="D200" s="3">
        <v>7.9428117553613981E-2</v>
      </c>
      <c r="G200" s="3">
        <v>0.63562883941127091</v>
      </c>
      <c r="H200" s="3">
        <v>7.9428117553613981E-2</v>
      </c>
      <c r="K200" s="3">
        <v>18.747</v>
      </c>
      <c r="L200" s="3">
        <v>7.9428117553613981E-2</v>
      </c>
      <c r="O200" s="3">
        <v>12.712818965693481</v>
      </c>
      <c r="P200" s="3">
        <v>7.9428117553613981E-2</v>
      </c>
    </row>
    <row r="201" spans="3:16" x14ac:dyDescent="0.2">
      <c r="C201" s="3">
        <v>1.3333333333333333</v>
      </c>
      <c r="D201" s="3">
        <v>7.9428117553613981E-2</v>
      </c>
      <c r="G201" s="3">
        <v>0.63586561122403407</v>
      </c>
      <c r="H201" s="3">
        <v>7.9428117553613981E-2</v>
      </c>
      <c r="K201" s="3">
        <v>18.753679999999999</v>
      </c>
      <c r="L201" s="3">
        <v>7.9428117553613981E-2</v>
      </c>
      <c r="O201" s="3">
        <v>12.72056333429126</v>
      </c>
      <c r="P201" s="3">
        <v>7.9428117553613981E-2</v>
      </c>
    </row>
    <row r="202" spans="3:16" x14ac:dyDescent="0.2">
      <c r="C202" s="3">
        <v>1.3333333333333333</v>
      </c>
      <c r="D202" s="3">
        <v>8.0222398729150116E-2</v>
      </c>
      <c r="G202" s="3">
        <v>0.63586561122403407</v>
      </c>
      <c r="H202" s="3">
        <v>8.0222398729150116E-2</v>
      </c>
      <c r="K202" s="3">
        <v>18.753679999999999</v>
      </c>
      <c r="L202" s="3">
        <v>8.0222398729150116E-2</v>
      </c>
      <c r="O202" s="3">
        <v>12.72056333429126</v>
      </c>
      <c r="P202" s="3">
        <v>8.0222398729150116E-2</v>
      </c>
    </row>
    <row r="203" spans="3:16" x14ac:dyDescent="0.2">
      <c r="C203" s="3">
        <v>1.3333333333333333</v>
      </c>
      <c r="D203" s="3">
        <v>8.0222398729150116E-2</v>
      </c>
      <c r="G203" s="3">
        <v>0.63590671052462011</v>
      </c>
      <c r="H203" s="3">
        <v>8.0222398729150116E-2</v>
      </c>
      <c r="K203" s="3">
        <v>18.754260000000002</v>
      </c>
      <c r="L203" s="3">
        <v>8.0222398729150116E-2</v>
      </c>
      <c r="O203" s="3">
        <v>12.7375869565229</v>
      </c>
      <c r="P203" s="3">
        <v>8.0222398729150116E-2</v>
      </c>
    </row>
    <row r="204" spans="3:16" x14ac:dyDescent="0.2">
      <c r="C204" s="3">
        <v>1.3333333333333333</v>
      </c>
      <c r="D204" s="3">
        <v>8.1016679904686265E-2</v>
      </c>
      <c r="G204" s="3">
        <v>0.63590671052462011</v>
      </c>
      <c r="H204" s="3">
        <v>8.1016679904686265E-2</v>
      </c>
      <c r="K204" s="3">
        <v>18.754260000000002</v>
      </c>
      <c r="L204" s="3">
        <v>8.1016679904686265E-2</v>
      </c>
      <c r="O204" s="3">
        <v>12.7375869565229</v>
      </c>
      <c r="P204" s="3">
        <v>8.1016679904686265E-2</v>
      </c>
    </row>
    <row r="205" spans="3:16" x14ac:dyDescent="0.2">
      <c r="C205" s="3">
        <v>1.3333333333333333</v>
      </c>
      <c r="D205" s="3">
        <v>8.1016679904686265E-2</v>
      </c>
      <c r="G205" s="3">
        <v>0.63602469378810744</v>
      </c>
      <c r="H205" s="3">
        <v>8.1016679904686265E-2</v>
      </c>
      <c r="K205" s="3">
        <v>18.78885</v>
      </c>
      <c r="L205" s="3">
        <v>8.1016679904686265E-2</v>
      </c>
      <c r="O205" s="3">
        <v>12.753919188946371</v>
      </c>
      <c r="P205" s="3">
        <v>8.1016679904686265E-2</v>
      </c>
    </row>
    <row r="206" spans="3:16" x14ac:dyDescent="0.2">
      <c r="C206" s="3">
        <v>1.3333333333333333</v>
      </c>
      <c r="D206" s="3">
        <v>8.18109610802224E-2</v>
      </c>
      <c r="G206" s="3">
        <v>0.63602469378810744</v>
      </c>
      <c r="H206" s="3">
        <v>8.18109610802224E-2</v>
      </c>
      <c r="K206" s="3">
        <v>18.78885</v>
      </c>
      <c r="L206" s="3">
        <v>8.18109610802224E-2</v>
      </c>
      <c r="O206" s="3">
        <v>12.753919188946371</v>
      </c>
      <c r="P206" s="3">
        <v>8.18109610802224E-2</v>
      </c>
    </row>
    <row r="207" spans="3:16" x14ac:dyDescent="0.2">
      <c r="C207" s="3">
        <v>1.3333333333333333</v>
      </c>
      <c r="D207" s="3">
        <v>8.18109610802224E-2</v>
      </c>
      <c r="G207" s="3">
        <v>0.63650685146146269</v>
      </c>
      <c r="H207" s="3">
        <v>8.18109610802224E-2</v>
      </c>
      <c r="K207" s="3">
        <v>18.80518</v>
      </c>
      <c r="L207" s="3">
        <v>8.18109610802224E-2</v>
      </c>
      <c r="O207" s="3">
        <v>12.754403395669293</v>
      </c>
      <c r="P207" s="3">
        <v>8.18109610802224E-2</v>
      </c>
    </row>
    <row r="208" spans="3:16" x14ac:dyDescent="0.2">
      <c r="C208" s="3">
        <v>1.3333333333333333</v>
      </c>
      <c r="D208" s="3">
        <v>8.2605242255758535E-2</v>
      </c>
      <c r="G208" s="3">
        <v>0.63650685146146269</v>
      </c>
      <c r="H208" s="3">
        <v>8.2605242255758535E-2</v>
      </c>
      <c r="K208" s="3">
        <v>18.80518</v>
      </c>
      <c r="L208" s="3">
        <v>8.2605242255758535E-2</v>
      </c>
      <c r="O208" s="3">
        <v>12.754403395669293</v>
      </c>
      <c r="P208" s="3">
        <v>8.2605242255758535E-2</v>
      </c>
    </row>
    <row r="209" spans="3:16" x14ac:dyDescent="0.2">
      <c r="C209" s="3">
        <v>1.3333333333333333</v>
      </c>
      <c r="D209" s="3">
        <v>8.2605242255758535E-2</v>
      </c>
      <c r="G209" s="3">
        <v>0.63677803090851159</v>
      </c>
      <c r="H209" s="3">
        <v>8.2605242255758535E-2</v>
      </c>
      <c r="K209" s="3">
        <v>18.806130000000003</v>
      </c>
      <c r="L209" s="3">
        <v>8.2605242255758535E-2</v>
      </c>
      <c r="O209" s="3">
        <v>12.769727294445886</v>
      </c>
      <c r="P209" s="3">
        <v>8.2605242255758535E-2</v>
      </c>
    </row>
    <row r="210" spans="3:16" x14ac:dyDescent="0.2">
      <c r="C210" s="3">
        <v>1.3333333333333333</v>
      </c>
      <c r="D210" s="3">
        <v>8.3399523431294684E-2</v>
      </c>
      <c r="G210" s="3">
        <v>0.63677803090851159</v>
      </c>
      <c r="H210" s="3">
        <v>8.3399523431294684E-2</v>
      </c>
      <c r="K210" s="3">
        <v>18.806130000000003</v>
      </c>
      <c r="L210" s="3">
        <v>8.3399523431294684E-2</v>
      </c>
      <c r="O210" s="3">
        <v>12.769727294445886</v>
      </c>
      <c r="P210" s="3">
        <v>8.3399523431294684E-2</v>
      </c>
    </row>
    <row r="211" spans="3:16" x14ac:dyDescent="0.2">
      <c r="C211" s="3">
        <v>1.3333333333333333</v>
      </c>
      <c r="D211" s="3">
        <v>8.3399523431294684E-2</v>
      </c>
      <c r="G211" s="3">
        <v>0.6368497360940325</v>
      </c>
      <c r="H211" s="3">
        <v>8.3399523431294684E-2</v>
      </c>
      <c r="K211" s="3">
        <v>18.846140000000002</v>
      </c>
      <c r="L211" s="3">
        <v>8.3399523431294684E-2</v>
      </c>
      <c r="O211" s="3">
        <v>12.775865568048058</v>
      </c>
      <c r="P211" s="3">
        <v>8.3399523431294684E-2</v>
      </c>
    </row>
    <row r="212" spans="3:16" x14ac:dyDescent="0.2">
      <c r="C212" s="3">
        <v>1.3333333333333333</v>
      </c>
      <c r="D212" s="3">
        <v>8.4193804606830819E-2</v>
      </c>
      <c r="G212" s="3">
        <v>0.6368497360940325</v>
      </c>
      <c r="H212" s="3">
        <v>8.4193804606830819E-2</v>
      </c>
      <c r="K212" s="3">
        <v>18.846140000000002</v>
      </c>
      <c r="L212" s="3">
        <v>8.4193804606830819E-2</v>
      </c>
      <c r="O212" s="3">
        <v>12.775865568048058</v>
      </c>
      <c r="P212" s="3">
        <v>8.4193804606830819E-2</v>
      </c>
    </row>
    <row r="213" spans="3:16" x14ac:dyDescent="0.2">
      <c r="C213" s="3">
        <v>1.3333333333333333</v>
      </c>
      <c r="D213" s="3">
        <v>8.4193804606830819E-2</v>
      </c>
      <c r="G213" s="3">
        <v>0.63688271825595399</v>
      </c>
      <c r="H213" s="3">
        <v>8.4193804606830819E-2</v>
      </c>
      <c r="K213" s="3">
        <v>18.865840000000002</v>
      </c>
      <c r="L213" s="3">
        <v>8.4193804606830819E-2</v>
      </c>
      <c r="O213" s="3">
        <v>12.778909468695726</v>
      </c>
      <c r="P213" s="3">
        <v>8.4193804606830819E-2</v>
      </c>
    </row>
    <row r="214" spans="3:16" x14ac:dyDescent="0.2">
      <c r="C214" s="3">
        <v>1.3333333333333333</v>
      </c>
      <c r="D214" s="3">
        <v>8.4988085782366954E-2</v>
      </c>
      <c r="G214" s="3">
        <v>0.63688271825595399</v>
      </c>
      <c r="H214" s="3">
        <v>8.4988085782366954E-2</v>
      </c>
      <c r="K214" s="3">
        <v>18.865840000000002</v>
      </c>
      <c r="L214" s="3">
        <v>8.4988085782366954E-2</v>
      </c>
      <c r="O214" s="3">
        <v>12.778909468695726</v>
      </c>
      <c r="P214" s="3">
        <v>8.4988085782366954E-2</v>
      </c>
    </row>
    <row r="215" spans="3:16" x14ac:dyDescent="0.2">
      <c r="C215" s="3">
        <v>1.3333333333333333</v>
      </c>
      <c r="D215" s="3">
        <v>8.4988085782366954E-2</v>
      </c>
      <c r="G215" s="3">
        <v>0.63720821495628333</v>
      </c>
      <c r="H215" s="3">
        <v>8.4988085782366954E-2</v>
      </c>
      <c r="K215" s="3">
        <v>18.867229999999999</v>
      </c>
      <c r="L215" s="3">
        <v>8.4988085782366954E-2</v>
      </c>
      <c r="O215" s="3">
        <v>12.783277508402991</v>
      </c>
      <c r="P215" s="3">
        <v>8.4988085782366954E-2</v>
      </c>
    </row>
    <row r="216" spans="3:16" x14ac:dyDescent="0.2">
      <c r="C216" s="3">
        <v>1.3333333333333333</v>
      </c>
      <c r="D216" s="3">
        <v>8.5782366957903103E-2</v>
      </c>
      <c r="G216" s="3">
        <v>0.63720821495628333</v>
      </c>
      <c r="H216" s="3">
        <v>8.5782366957903103E-2</v>
      </c>
      <c r="K216" s="3">
        <v>18.867229999999999</v>
      </c>
      <c r="L216" s="3">
        <v>8.5782366957903103E-2</v>
      </c>
      <c r="O216" s="3">
        <v>12.783277508402991</v>
      </c>
      <c r="P216" s="3">
        <v>8.5782366957903103E-2</v>
      </c>
    </row>
    <row r="217" spans="3:16" x14ac:dyDescent="0.2">
      <c r="C217" s="3">
        <v>1.3333333333333333</v>
      </c>
      <c r="D217" s="3">
        <v>8.5782366957903103E-2</v>
      </c>
      <c r="G217" s="3">
        <v>0.6372432595187445</v>
      </c>
      <c r="H217" s="3">
        <v>8.5782366957903103E-2</v>
      </c>
      <c r="K217" s="3">
        <v>18.883710000000001</v>
      </c>
      <c r="L217" s="3">
        <v>8.5782366957903103E-2</v>
      </c>
      <c r="O217" s="3">
        <v>12.784844191876523</v>
      </c>
      <c r="P217" s="3">
        <v>8.5782366957903103E-2</v>
      </c>
    </row>
    <row r="218" spans="3:16" x14ac:dyDescent="0.2">
      <c r="C218" s="3">
        <v>1.3333333333333333</v>
      </c>
      <c r="D218" s="3">
        <v>8.6576648133439238E-2</v>
      </c>
      <c r="G218" s="3">
        <v>0.6372432595187445</v>
      </c>
      <c r="H218" s="3">
        <v>8.6576648133439238E-2</v>
      </c>
      <c r="K218" s="3">
        <v>18.883710000000001</v>
      </c>
      <c r="L218" s="3">
        <v>8.6576648133439238E-2</v>
      </c>
      <c r="O218" s="3">
        <v>12.784844191876523</v>
      </c>
      <c r="P218" s="3">
        <v>8.6576648133439238E-2</v>
      </c>
    </row>
    <row r="219" spans="3:16" x14ac:dyDescent="0.2">
      <c r="C219" s="3">
        <v>1.3605442176870748</v>
      </c>
      <c r="D219" s="3">
        <v>8.6576648133439238E-2</v>
      </c>
      <c r="G219" s="3">
        <v>0.63730355484035428</v>
      </c>
      <c r="H219" s="3">
        <v>8.6576648133439238E-2</v>
      </c>
      <c r="K219" s="3">
        <v>18.897170000000003</v>
      </c>
      <c r="L219" s="3">
        <v>8.6576648133439238E-2</v>
      </c>
      <c r="O219" s="3">
        <v>12.792226454978451</v>
      </c>
      <c r="P219" s="3">
        <v>8.6576648133439238E-2</v>
      </c>
    </row>
    <row r="220" spans="3:16" x14ac:dyDescent="0.2">
      <c r="C220" s="3">
        <v>1.3605442176870748</v>
      </c>
      <c r="D220" s="3">
        <v>8.7370929308975373E-2</v>
      </c>
      <c r="G220" s="3">
        <v>0.63730355484035428</v>
      </c>
      <c r="H220" s="3">
        <v>8.7370929308975373E-2</v>
      </c>
      <c r="K220" s="3">
        <v>18.897170000000003</v>
      </c>
      <c r="L220" s="3">
        <v>8.7370929308975373E-2</v>
      </c>
      <c r="O220" s="3">
        <v>12.792226454978451</v>
      </c>
      <c r="P220" s="3">
        <v>8.7370929308975373E-2</v>
      </c>
    </row>
    <row r="221" spans="3:16" x14ac:dyDescent="0.2">
      <c r="C221" s="3">
        <v>1.3793103448275863</v>
      </c>
      <c r="D221" s="3">
        <v>8.7370929308975373E-2</v>
      </c>
      <c r="G221" s="3">
        <v>0.63731659026398646</v>
      </c>
      <c r="H221" s="3">
        <v>8.7370929308975373E-2</v>
      </c>
      <c r="K221" s="3">
        <v>18.899999999999999</v>
      </c>
      <c r="L221" s="3">
        <v>8.7370929308975373E-2</v>
      </c>
      <c r="O221" s="3">
        <v>12.797267484863404</v>
      </c>
      <c r="P221" s="3">
        <v>8.7370929308975373E-2</v>
      </c>
    </row>
    <row r="222" spans="3:16" x14ac:dyDescent="0.2">
      <c r="C222" s="3">
        <v>1.3793103448275863</v>
      </c>
      <c r="D222" s="3">
        <v>8.8165210484511522E-2</v>
      </c>
      <c r="G222" s="3">
        <v>0.63731659026398646</v>
      </c>
      <c r="H222" s="3">
        <v>8.8165210484511522E-2</v>
      </c>
      <c r="K222" s="3">
        <v>18.899999999999999</v>
      </c>
      <c r="L222" s="3">
        <v>8.8165210484511522E-2</v>
      </c>
      <c r="O222" s="3">
        <v>12.797267484863404</v>
      </c>
      <c r="P222" s="3">
        <v>8.8165210484511522E-2</v>
      </c>
    </row>
    <row r="223" spans="3:16" x14ac:dyDescent="0.2">
      <c r="C223" s="3">
        <v>1.3793103448275863</v>
      </c>
      <c r="D223" s="3">
        <v>8.8165210484511522E-2</v>
      </c>
      <c r="G223" s="3">
        <v>0.63746014125028982</v>
      </c>
      <c r="H223" s="3">
        <v>8.8165210484511522E-2</v>
      </c>
      <c r="K223" s="3">
        <v>18.91517</v>
      </c>
      <c r="L223" s="3">
        <v>8.8165210484511522E-2</v>
      </c>
      <c r="O223" s="3">
        <v>12.797690262545695</v>
      </c>
      <c r="P223" s="3">
        <v>8.8165210484511522E-2</v>
      </c>
    </row>
    <row r="224" spans="3:16" x14ac:dyDescent="0.2">
      <c r="C224" s="3">
        <v>1.3793103448275863</v>
      </c>
      <c r="D224" s="3">
        <v>8.8959491660047657E-2</v>
      </c>
      <c r="G224" s="3">
        <v>0.63746014125028982</v>
      </c>
      <c r="H224" s="3">
        <v>8.8959491660047657E-2</v>
      </c>
      <c r="K224" s="3">
        <v>18.91517</v>
      </c>
      <c r="L224" s="3">
        <v>8.8959491660047657E-2</v>
      </c>
      <c r="O224" s="3">
        <v>12.797690262545695</v>
      </c>
      <c r="P224" s="3">
        <v>8.8959491660047657E-2</v>
      </c>
    </row>
    <row r="225" spans="3:16" x14ac:dyDescent="0.2">
      <c r="C225" s="3">
        <v>1.3793103448275863</v>
      </c>
      <c r="D225" s="3">
        <v>8.8959491660047657E-2</v>
      </c>
      <c r="G225" s="3">
        <v>0.63756416100467439</v>
      </c>
      <c r="H225" s="3">
        <v>8.8959491660047657E-2</v>
      </c>
      <c r="K225" s="3">
        <v>18.917179999999998</v>
      </c>
      <c r="L225" s="3">
        <v>8.8959491660047657E-2</v>
      </c>
      <c r="O225" s="3">
        <v>12.806867274734824</v>
      </c>
      <c r="P225" s="3">
        <v>8.8959491660047657E-2</v>
      </c>
    </row>
    <row r="226" spans="3:16" x14ac:dyDescent="0.2">
      <c r="C226" s="3">
        <v>1.3793103448275863</v>
      </c>
      <c r="D226" s="3">
        <v>8.9753772835583792E-2</v>
      </c>
      <c r="G226" s="3">
        <v>0.63756416100467439</v>
      </c>
      <c r="H226" s="3">
        <v>8.9753772835583792E-2</v>
      </c>
      <c r="K226" s="3">
        <v>18.917179999999998</v>
      </c>
      <c r="L226" s="3">
        <v>8.9753772835583792E-2</v>
      </c>
      <c r="O226" s="3">
        <v>12.806867274734824</v>
      </c>
      <c r="P226" s="3">
        <v>8.9753772835583792E-2</v>
      </c>
    </row>
    <row r="227" spans="3:16" x14ac:dyDescent="0.2">
      <c r="C227" s="3">
        <v>1.3793103448275863</v>
      </c>
      <c r="D227" s="3">
        <v>8.9753772835583792E-2</v>
      </c>
      <c r="G227" s="3">
        <v>0.63756703116422753</v>
      </c>
      <c r="H227" s="3">
        <v>8.9753772835583792E-2</v>
      </c>
      <c r="K227" s="3">
        <v>18.93094</v>
      </c>
      <c r="L227" s="3">
        <v>8.9753772835583792E-2</v>
      </c>
      <c r="O227" s="3">
        <v>12.824987547673324</v>
      </c>
      <c r="P227" s="3">
        <v>8.9753772835583792E-2</v>
      </c>
    </row>
    <row r="228" spans="3:16" x14ac:dyDescent="0.2">
      <c r="C228" s="3">
        <v>1.3793103448275863</v>
      </c>
      <c r="D228" s="3">
        <v>9.0548054011119941E-2</v>
      </c>
      <c r="G228" s="3">
        <v>0.63756703116422753</v>
      </c>
      <c r="H228" s="3">
        <v>9.0548054011119941E-2</v>
      </c>
      <c r="K228" s="3">
        <v>18.93094</v>
      </c>
      <c r="L228" s="3">
        <v>9.0548054011119941E-2</v>
      </c>
      <c r="O228" s="3">
        <v>12.824987547673324</v>
      </c>
      <c r="P228" s="3">
        <v>9.0548054011119941E-2</v>
      </c>
    </row>
    <row r="229" spans="3:16" x14ac:dyDescent="0.2">
      <c r="C229" s="3">
        <v>1.4084507042253522</v>
      </c>
      <c r="D229" s="3">
        <v>9.0548054011119941E-2</v>
      </c>
      <c r="G229" s="3">
        <v>0.63774676021904486</v>
      </c>
      <c r="H229" s="3">
        <v>9.0548054011119941E-2</v>
      </c>
      <c r="K229" s="3">
        <v>18.947799999999997</v>
      </c>
      <c r="L229" s="3">
        <v>9.0548054011119941E-2</v>
      </c>
      <c r="O229" s="3">
        <v>12.835146204751952</v>
      </c>
      <c r="P229" s="3">
        <v>9.0548054011119941E-2</v>
      </c>
    </row>
    <row r="230" spans="3:16" x14ac:dyDescent="0.2">
      <c r="C230" s="3">
        <v>1.4084507042253522</v>
      </c>
      <c r="D230" s="3">
        <v>9.1342335186656076E-2</v>
      </c>
      <c r="G230" s="3">
        <v>0.63774676021904486</v>
      </c>
      <c r="H230" s="3">
        <v>9.1342335186656076E-2</v>
      </c>
      <c r="K230" s="3">
        <v>18.947799999999997</v>
      </c>
      <c r="L230" s="3">
        <v>9.1342335186656076E-2</v>
      </c>
      <c r="O230" s="3">
        <v>12.835146204751952</v>
      </c>
      <c r="P230" s="3">
        <v>9.1342335186656076E-2</v>
      </c>
    </row>
    <row r="231" spans="3:16" x14ac:dyDescent="0.2">
      <c r="C231" s="3">
        <v>1.4084507042253522</v>
      </c>
      <c r="D231" s="3">
        <v>9.1342335186656076E-2</v>
      </c>
      <c r="G231" s="3">
        <v>0.63788169201274614</v>
      </c>
      <c r="H231" s="3">
        <v>9.1342335186656076E-2</v>
      </c>
      <c r="K231" s="3">
        <v>18.954040000000003</v>
      </c>
      <c r="L231" s="3">
        <v>9.1342335186656076E-2</v>
      </c>
      <c r="O231" s="3">
        <v>12.841829394311878</v>
      </c>
      <c r="P231" s="3">
        <v>9.1342335186656076E-2</v>
      </c>
    </row>
    <row r="232" spans="3:16" x14ac:dyDescent="0.2">
      <c r="C232" s="3">
        <v>1.4084507042253522</v>
      </c>
      <c r="D232" s="3">
        <v>9.2136616362192211E-2</v>
      </c>
      <c r="G232" s="3">
        <v>0.63788169201274614</v>
      </c>
      <c r="H232" s="3">
        <v>9.2136616362192211E-2</v>
      </c>
      <c r="K232" s="3">
        <v>18.954040000000003</v>
      </c>
      <c r="L232" s="3">
        <v>9.2136616362192211E-2</v>
      </c>
      <c r="O232" s="3">
        <v>12.841829394311878</v>
      </c>
      <c r="P232" s="3">
        <v>9.2136616362192211E-2</v>
      </c>
    </row>
    <row r="233" spans="3:16" x14ac:dyDescent="0.2">
      <c r="C233" s="3">
        <v>1.4285714285714286</v>
      </c>
      <c r="D233" s="3">
        <v>9.2136616362192211E-2</v>
      </c>
      <c r="G233" s="3">
        <v>0.63791961321457447</v>
      </c>
      <c r="H233" s="3">
        <v>9.2136616362192211E-2</v>
      </c>
      <c r="K233" s="3">
        <v>18.96651</v>
      </c>
      <c r="L233" s="3">
        <v>9.2136616362192211E-2</v>
      </c>
      <c r="O233" s="3">
        <v>12.842670160467579</v>
      </c>
      <c r="P233" s="3">
        <v>9.2136616362192211E-2</v>
      </c>
    </row>
    <row r="234" spans="3:16" x14ac:dyDescent="0.2">
      <c r="C234" s="3">
        <v>1.4285714285714286</v>
      </c>
      <c r="D234" s="3">
        <v>9.293089753772836E-2</v>
      </c>
      <c r="G234" s="3">
        <v>0.63791961321457447</v>
      </c>
      <c r="H234" s="3">
        <v>9.293089753772836E-2</v>
      </c>
      <c r="K234" s="3">
        <v>18.96651</v>
      </c>
      <c r="L234" s="3">
        <v>9.293089753772836E-2</v>
      </c>
      <c r="O234" s="3">
        <v>12.842670160467579</v>
      </c>
      <c r="P234" s="3">
        <v>9.293089753772836E-2</v>
      </c>
    </row>
    <row r="235" spans="3:16" x14ac:dyDescent="0.2">
      <c r="C235" s="3">
        <v>1.4285714285714286</v>
      </c>
      <c r="D235" s="3">
        <v>9.293089753772836E-2</v>
      </c>
      <c r="G235" s="3">
        <v>0.63800351909309472</v>
      </c>
      <c r="H235" s="3">
        <v>9.293089753772836E-2</v>
      </c>
      <c r="K235" s="3">
        <v>18.969609999999999</v>
      </c>
      <c r="L235" s="3">
        <v>9.293089753772836E-2</v>
      </c>
      <c r="O235" s="3">
        <v>12.843171639863908</v>
      </c>
      <c r="P235" s="3">
        <v>9.293089753772836E-2</v>
      </c>
    </row>
    <row r="236" spans="3:16" x14ac:dyDescent="0.2">
      <c r="C236" s="3">
        <v>1.4285714285714286</v>
      </c>
      <c r="D236" s="3">
        <v>9.3725178713264495E-2</v>
      </c>
      <c r="G236" s="3">
        <v>0.63800351909309472</v>
      </c>
      <c r="H236" s="3">
        <v>9.3725178713264495E-2</v>
      </c>
      <c r="K236" s="3">
        <v>18.969609999999999</v>
      </c>
      <c r="L236" s="3">
        <v>9.3725178713264495E-2</v>
      </c>
      <c r="O236" s="3">
        <v>12.843171639863908</v>
      </c>
      <c r="P236" s="3">
        <v>9.3725178713264495E-2</v>
      </c>
    </row>
    <row r="237" spans="3:16" x14ac:dyDescent="0.2">
      <c r="C237" s="3">
        <v>1.4285714285714286</v>
      </c>
      <c r="D237" s="3">
        <v>9.3725178713264495E-2</v>
      </c>
      <c r="G237" s="3">
        <v>0.63804017519228806</v>
      </c>
      <c r="H237" s="3">
        <v>9.3725178713264495E-2</v>
      </c>
      <c r="K237" s="3">
        <v>18.981919999999999</v>
      </c>
      <c r="L237" s="3">
        <v>9.3725178713264495E-2</v>
      </c>
      <c r="O237" s="3">
        <v>12.84341204572355</v>
      </c>
      <c r="P237" s="3">
        <v>9.3725178713264495E-2</v>
      </c>
    </row>
    <row r="238" spans="3:16" x14ac:dyDescent="0.2">
      <c r="C238" s="3">
        <v>1.4285714285714286</v>
      </c>
      <c r="D238" s="3">
        <v>9.451945988880063E-2</v>
      </c>
      <c r="G238" s="3">
        <v>0.63804017519228806</v>
      </c>
      <c r="H238" s="3">
        <v>9.451945988880063E-2</v>
      </c>
      <c r="K238" s="3">
        <v>18.981919999999999</v>
      </c>
      <c r="L238" s="3">
        <v>9.451945988880063E-2</v>
      </c>
      <c r="O238" s="3">
        <v>12.84341204572355</v>
      </c>
      <c r="P238" s="3">
        <v>9.451945988880063E-2</v>
      </c>
    </row>
    <row r="239" spans="3:16" x14ac:dyDescent="0.2">
      <c r="C239" s="3">
        <v>1.4285714285714286</v>
      </c>
      <c r="D239" s="3">
        <v>9.451945988880063E-2</v>
      </c>
      <c r="G239" s="3">
        <v>0.63842997900995757</v>
      </c>
      <c r="H239" s="3">
        <v>9.451945988880063E-2</v>
      </c>
      <c r="K239" s="3">
        <v>18.998439999999999</v>
      </c>
      <c r="L239" s="3">
        <v>9.451945988880063E-2</v>
      </c>
      <c r="O239" s="3">
        <v>12.84384012546581</v>
      </c>
      <c r="P239" s="3">
        <v>9.451945988880063E-2</v>
      </c>
    </row>
    <row r="240" spans="3:16" x14ac:dyDescent="0.2">
      <c r="C240" s="3">
        <v>1.4285714285714286</v>
      </c>
      <c r="D240" s="3">
        <v>9.5313741064336779E-2</v>
      </c>
      <c r="G240" s="3">
        <v>0.63842997900995757</v>
      </c>
      <c r="H240" s="3">
        <v>9.5313741064336779E-2</v>
      </c>
      <c r="K240" s="3">
        <v>18.998439999999999</v>
      </c>
      <c r="L240" s="3">
        <v>9.5313741064336779E-2</v>
      </c>
      <c r="O240" s="3">
        <v>12.84384012546581</v>
      </c>
      <c r="P240" s="3">
        <v>9.5313741064336779E-2</v>
      </c>
    </row>
    <row r="241" spans="3:16" x14ac:dyDescent="0.2">
      <c r="C241" s="3">
        <v>1.4285714285714286</v>
      </c>
      <c r="D241" s="3">
        <v>9.5313741064336779E-2</v>
      </c>
      <c r="G241" s="3">
        <v>0.63844508288952728</v>
      </c>
      <c r="H241" s="3">
        <v>9.5313741064336779E-2</v>
      </c>
      <c r="K241" s="3">
        <v>19</v>
      </c>
      <c r="L241" s="3">
        <v>9.5313741064336779E-2</v>
      </c>
      <c r="O241" s="3">
        <v>12.851635824182884</v>
      </c>
      <c r="P241" s="3">
        <v>9.5313741064336779E-2</v>
      </c>
    </row>
    <row r="242" spans="3:16" x14ac:dyDescent="0.2">
      <c r="C242" s="3">
        <v>1.4285714285714286</v>
      </c>
      <c r="D242" s="3">
        <v>9.6108022239872914E-2</v>
      </c>
      <c r="G242" s="3">
        <v>0.63844508288952728</v>
      </c>
      <c r="H242" s="3">
        <v>9.6108022239872914E-2</v>
      </c>
      <c r="K242" s="3">
        <v>19</v>
      </c>
      <c r="L242" s="3">
        <v>9.6108022239872914E-2</v>
      </c>
      <c r="O242" s="3">
        <v>12.851635824182884</v>
      </c>
      <c r="P242" s="3">
        <v>9.6108022239872914E-2</v>
      </c>
    </row>
    <row r="243" spans="3:16" x14ac:dyDescent="0.2">
      <c r="C243" s="3">
        <v>1.4285714285714286</v>
      </c>
      <c r="D243" s="3">
        <v>9.6108022239872914E-2</v>
      </c>
      <c r="G243" s="3">
        <v>0.63844544050213903</v>
      </c>
      <c r="H243" s="3">
        <v>9.6108022239872914E-2</v>
      </c>
      <c r="K243" s="3">
        <v>19</v>
      </c>
      <c r="L243" s="3">
        <v>9.6108022239872914E-2</v>
      </c>
      <c r="O243" s="3">
        <v>12.855284743757904</v>
      </c>
      <c r="P243" s="3">
        <v>9.6108022239872914E-2</v>
      </c>
    </row>
    <row r="244" spans="3:16" x14ac:dyDescent="0.2">
      <c r="C244" s="3">
        <v>1.4285714285714286</v>
      </c>
      <c r="D244" s="3">
        <v>9.690230341540905E-2</v>
      </c>
      <c r="G244" s="3">
        <v>0.63844544050213903</v>
      </c>
      <c r="H244" s="3">
        <v>9.690230341540905E-2</v>
      </c>
      <c r="K244" s="3">
        <v>19</v>
      </c>
      <c r="L244" s="3">
        <v>9.690230341540905E-2</v>
      </c>
      <c r="O244" s="3">
        <v>12.855284743757904</v>
      </c>
      <c r="P244" s="3">
        <v>9.690230341540905E-2</v>
      </c>
    </row>
    <row r="245" spans="3:16" x14ac:dyDescent="0.2">
      <c r="C245" s="3">
        <v>1.4285714285714286</v>
      </c>
      <c r="D245" s="3">
        <v>9.690230341540905E-2</v>
      </c>
      <c r="G245" s="3">
        <v>0.63852837575465304</v>
      </c>
      <c r="H245" s="3">
        <v>9.690230341540905E-2</v>
      </c>
      <c r="K245" s="3">
        <v>19.017149999999997</v>
      </c>
      <c r="L245" s="3">
        <v>9.690230341540905E-2</v>
      </c>
      <c r="O245" s="3">
        <v>12.859808332159515</v>
      </c>
      <c r="P245" s="3">
        <v>9.690230341540905E-2</v>
      </c>
    </row>
    <row r="246" spans="3:16" x14ac:dyDescent="0.2">
      <c r="C246" s="3">
        <v>1.4285714285714286</v>
      </c>
      <c r="D246" s="3">
        <v>9.7696584590945199E-2</v>
      </c>
      <c r="G246" s="3">
        <v>0.63852837575465304</v>
      </c>
      <c r="H246" s="3">
        <v>9.7696584590945199E-2</v>
      </c>
      <c r="K246" s="3">
        <v>19.017149999999997</v>
      </c>
      <c r="L246" s="3">
        <v>9.7696584590945199E-2</v>
      </c>
      <c r="O246" s="3">
        <v>12.859808332159515</v>
      </c>
      <c r="P246" s="3">
        <v>9.7696584590945199E-2</v>
      </c>
    </row>
    <row r="247" spans="3:16" x14ac:dyDescent="0.2">
      <c r="C247" s="3">
        <v>1.4285714285714286</v>
      </c>
      <c r="D247" s="3">
        <v>9.7696584590945199E-2</v>
      </c>
      <c r="G247" s="3">
        <v>0.6388286906598527</v>
      </c>
      <c r="H247" s="3">
        <v>9.7696584590945199E-2</v>
      </c>
      <c r="K247" s="3">
        <v>19.056849999999997</v>
      </c>
      <c r="L247" s="3">
        <v>9.7696584590945199E-2</v>
      </c>
      <c r="O247" s="3">
        <v>12.874378308958624</v>
      </c>
      <c r="P247" s="3">
        <v>9.7696584590945199E-2</v>
      </c>
    </row>
    <row r="248" spans="3:16" x14ac:dyDescent="0.2">
      <c r="C248" s="3">
        <v>1.4285714285714286</v>
      </c>
      <c r="D248" s="3">
        <v>9.8490865766481334E-2</v>
      </c>
      <c r="G248" s="3">
        <v>0.6388286906598527</v>
      </c>
      <c r="H248" s="3">
        <v>9.8490865766481334E-2</v>
      </c>
      <c r="K248" s="3">
        <v>19.056849999999997</v>
      </c>
      <c r="L248" s="3">
        <v>9.8490865766481334E-2</v>
      </c>
      <c r="O248" s="3">
        <v>12.874378308958624</v>
      </c>
      <c r="P248" s="3">
        <v>9.8490865766481334E-2</v>
      </c>
    </row>
    <row r="249" spans="3:16" x14ac:dyDescent="0.2">
      <c r="C249" s="3">
        <v>1.4285714285714286</v>
      </c>
      <c r="D249" s="3">
        <v>9.8490865766481334E-2</v>
      </c>
      <c r="G249" s="3">
        <v>0.63888636538788457</v>
      </c>
      <c r="H249" s="3">
        <v>9.8490865766481334E-2</v>
      </c>
      <c r="K249" s="3">
        <v>19.05686</v>
      </c>
      <c r="L249" s="3">
        <v>9.8490865766481334E-2</v>
      </c>
      <c r="O249" s="3">
        <v>12.885219287664579</v>
      </c>
      <c r="P249" s="3">
        <v>9.8490865766481334E-2</v>
      </c>
    </row>
    <row r="250" spans="3:16" x14ac:dyDescent="0.2">
      <c r="C250" s="3">
        <v>1.4285714285714286</v>
      </c>
      <c r="D250" s="3">
        <v>9.9285146942017469E-2</v>
      </c>
      <c r="G250" s="3">
        <v>0.63888636538788457</v>
      </c>
      <c r="H250" s="3">
        <v>9.9285146942017469E-2</v>
      </c>
      <c r="K250" s="3">
        <v>19.05686</v>
      </c>
      <c r="L250" s="3">
        <v>9.9285146942017469E-2</v>
      </c>
      <c r="O250" s="3">
        <v>12.885219287664579</v>
      </c>
      <c r="P250" s="3">
        <v>9.9285146942017469E-2</v>
      </c>
    </row>
    <row r="251" spans="3:16" x14ac:dyDescent="0.2">
      <c r="C251" s="3">
        <v>1.4285714285714286</v>
      </c>
      <c r="D251" s="3">
        <v>9.9285146942017469E-2</v>
      </c>
      <c r="G251" s="3">
        <v>0.63978144201695608</v>
      </c>
      <c r="H251" s="3">
        <v>9.9285146942017469E-2</v>
      </c>
      <c r="K251" s="3">
        <v>19.100000000000001</v>
      </c>
      <c r="L251" s="3">
        <v>9.9285146942017469E-2</v>
      </c>
      <c r="O251" s="3">
        <v>12.894910027722535</v>
      </c>
      <c r="P251" s="3">
        <v>9.9285146942017469E-2</v>
      </c>
    </row>
    <row r="252" spans="3:16" x14ac:dyDescent="0.2">
      <c r="C252" s="3">
        <v>1.4285714285714286</v>
      </c>
      <c r="D252" s="3">
        <v>0.10007942811755362</v>
      </c>
      <c r="G252" s="3">
        <v>0.63978144201695608</v>
      </c>
      <c r="H252" s="3">
        <v>0.10007942811755362</v>
      </c>
      <c r="K252" s="3">
        <v>19.100000000000001</v>
      </c>
      <c r="L252" s="3">
        <v>0.10007942811755362</v>
      </c>
      <c r="O252" s="3">
        <v>12.894910027722535</v>
      </c>
      <c r="P252" s="3">
        <v>0.10007942811755362</v>
      </c>
    </row>
    <row r="253" spans="3:16" x14ac:dyDescent="0.2">
      <c r="C253" s="3">
        <v>1.4285714285714286</v>
      </c>
      <c r="D253" s="3">
        <v>0.10007942811755362</v>
      </c>
      <c r="G253" s="3">
        <v>0.63991916999896992</v>
      </c>
      <c r="H253" s="3">
        <v>0.10007942811755362</v>
      </c>
      <c r="K253" s="3">
        <v>19.149629999999998</v>
      </c>
      <c r="L253" s="3">
        <v>0.10007942811755362</v>
      </c>
      <c r="O253" s="3">
        <v>12.894933598746022</v>
      </c>
      <c r="P253" s="3">
        <v>0.10007942811755362</v>
      </c>
    </row>
    <row r="254" spans="3:16" x14ac:dyDescent="0.2">
      <c r="C254" s="3">
        <v>1.4285714285714286</v>
      </c>
      <c r="D254" s="3">
        <v>0.10087370929308975</v>
      </c>
      <c r="G254" s="3">
        <v>0.63991916999896992</v>
      </c>
      <c r="H254" s="3">
        <v>0.10087370929308975</v>
      </c>
      <c r="K254" s="3">
        <v>19.149629999999998</v>
      </c>
      <c r="L254" s="3">
        <v>0.10087370929308975</v>
      </c>
      <c r="O254" s="3">
        <v>12.894933598746022</v>
      </c>
      <c r="P254" s="3">
        <v>0.10087370929308975</v>
      </c>
    </row>
    <row r="255" spans="3:16" x14ac:dyDescent="0.2">
      <c r="C255" s="3">
        <v>1.4285714285714286</v>
      </c>
      <c r="D255" s="3">
        <v>0.10087370929308975</v>
      </c>
      <c r="G255" s="3">
        <v>0.64003479218418446</v>
      </c>
      <c r="H255" s="3">
        <v>0.10087370929308975</v>
      </c>
      <c r="K255" s="3">
        <v>19.2</v>
      </c>
      <c r="L255" s="3">
        <v>0.10087370929308975</v>
      </c>
      <c r="O255" s="3">
        <v>12.896982532129112</v>
      </c>
      <c r="P255" s="3">
        <v>0.10087370929308975</v>
      </c>
    </row>
    <row r="256" spans="3:16" x14ac:dyDescent="0.2">
      <c r="C256" s="3">
        <v>1.4285714285714286</v>
      </c>
      <c r="D256" s="3">
        <v>0.10166799046862589</v>
      </c>
      <c r="G256" s="3">
        <v>0.64003479218418446</v>
      </c>
      <c r="H256" s="3">
        <v>0.10166799046862589</v>
      </c>
      <c r="K256" s="3">
        <v>19.2</v>
      </c>
      <c r="L256" s="3">
        <v>0.10166799046862589</v>
      </c>
      <c r="O256" s="3">
        <v>12.896982532129112</v>
      </c>
      <c r="P256" s="3">
        <v>0.10166799046862589</v>
      </c>
    </row>
    <row r="257" spans="3:16" x14ac:dyDescent="0.2">
      <c r="C257" s="3">
        <v>1.4285714285714286</v>
      </c>
      <c r="D257" s="3">
        <v>0.10166799046862589</v>
      </c>
      <c r="G257" s="3">
        <v>0.6400490231536019</v>
      </c>
      <c r="H257" s="3">
        <v>0.10166799046862589</v>
      </c>
      <c r="K257" s="3">
        <v>19.207039999999999</v>
      </c>
      <c r="L257" s="3">
        <v>0.10166799046862589</v>
      </c>
      <c r="O257" s="3">
        <v>12.897281594596802</v>
      </c>
      <c r="P257" s="3">
        <v>0.10166799046862589</v>
      </c>
    </row>
    <row r="258" spans="3:16" x14ac:dyDescent="0.2">
      <c r="C258" s="3">
        <v>1.4285714285714286</v>
      </c>
      <c r="D258" s="3">
        <v>0.10246227164416204</v>
      </c>
      <c r="G258" s="3">
        <v>0.6400490231536019</v>
      </c>
      <c r="H258" s="3">
        <v>0.10246227164416204</v>
      </c>
      <c r="K258" s="3">
        <v>19.207039999999999</v>
      </c>
      <c r="L258" s="3">
        <v>0.10246227164416204</v>
      </c>
      <c r="O258" s="3">
        <v>12.897281594596802</v>
      </c>
      <c r="P258" s="3">
        <v>0.10246227164416204</v>
      </c>
    </row>
    <row r="259" spans="3:16" x14ac:dyDescent="0.2">
      <c r="C259" s="3">
        <v>1.4285714285714286</v>
      </c>
      <c r="D259" s="3">
        <v>0.10246227164416204</v>
      </c>
      <c r="G259" s="3">
        <v>0.64017620104486228</v>
      </c>
      <c r="H259" s="3">
        <v>0.10246227164416204</v>
      </c>
      <c r="K259" s="3">
        <v>19.238</v>
      </c>
      <c r="L259" s="3">
        <v>0.10246227164416204</v>
      </c>
      <c r="O259" s="3">
        <v>12.898500769720414</v>
      </c>
      <c r="P259" s="3">
        <v>0.10246227164416204</v>
      </c>
    </row>
    <row r="260" spans="3:16" x14ac:dyDescent="0.2">
      <c r="C260" s="3">
        <v>1.4285714285714286</v>
      </c>
      <c r="D260" s="3">
        <v>0.10325655281969817</v>
      </c>
      <c r="G260" s="3">
        <v>0.64017620104486228</v>
      </c>
      <c r="H260" s="3">
        <v>0.10325655281969817</v>
      </c>
      <c r="K260" s="3">
        <v>19.238</v>
      </c>
      <c r="L260" s="3">
        <v>0.10325655281969817</v>
      </c>
      <c r="O260" s="3">
        <v>12.898500769720414</v>
      </c>
      <c r="P260" s="3">
        <v>0.10325655281969817</v>
      </c>
    </row>
    <row r="261" spans="3:16" x14ac:dyDescent="0.2">
      <c r="C261" s="3">
        <v>1.4285714285714286</v>
      </c>
      <c r="D261" s="3">
        <v>0.10325655281969817</v>
      </c>
      <c r="G261" s="3">
        <v>0.64021100764415639</v>
      </c>
      <c r="H261" s="3">
        <v>0.10325655281969817</v>
      </c>
      <c r="K261" s="3">
        <v>19.238249999999997</v>
      </c>
      <c r="L261" s="3">
        <v>0.10325655281969817</v>
      </c>
      <c r="O261" s="3">
        <v>12.900520692500409</v>
      </c>
      <c r="P261" s="3">
        <v>0.10325655281969817</v>
      </c>
    </row>
    <row r="262" spans="3:16" x14ac:dyDescent="0.2">
      <c r="C262" s="3">
        <v>1.4285714285714286</v>
      </c>
      <c r="D262" s="3">
        <v>0.10405083399523431</v>
      </c>
      <c r="G262" s="3">
        <v>0.64021100764415639</v>
      </c>
      <c r="H262" s="3">
        <v>0.10405083399523431</v>
      </c>
      <c r="K262" s="3">
        <v>19.238249999999997</v>
      </c>
      <c r="L262" s="3">
        <v>0.10405083399523431</v>
      </c>
      <c r="O262" s="3">
        <v>12.900520692500409</v>
      </c>
      <c r="P262" s="3">
        <v>0.10405083399523431</v>
      </c>
    </row>
    <row r="263" spans="3:16" x14ac:dyDescent="0.2">
      <c r="C263" s="3">
        <v>1.4285714285714286</v>
      </c>
      <c r="D263" s="3">
        <v>0.10405083399523431</v>
      </c>
      <c r="G263" s="3">
        <v>0.64024223534558178</v>
      </c>
      <c r="H263" s="3">
        <v>0.10405083399523431</v>
      </c>
      <c r="K263" s="3">
        <v>19.24811</v>
      </c>
      <c r="L263" s="3">
        <v>0.10405083399523431</v>
      </c>
      <c r="O263" s="3">
        <v>12.901553762721015</v>
      </c>
      <c r="P263" s="3">
        <v>0.10405083399523431</v>
      </c>
    </row>
    <row r="264" spans="3:16" x14ac:dyDescent="0.2">
      <c r="C264" s="3">
        <v>1.4285714285714286</v>
      </c>
      <c r="D264" s="3">
        <v>0.10484511517077046</v>
      </c>
      <c r="G264" s="3">
        <v>0.64024223534558178</v>
      </c>
      <c r="H264" s="3">
        <v>0.10484511517077046</v>
      </c>
      <c r="K264" s="3">
        <v>19.24811</v>
      </c>
      <c r="L264" s="3">
        <v>0.10484511517077046</v>
      </c>
      <c r="O264" s="3">
        <v>12.901553762721015</v>
      </c>
      <c r="P264" s="3">
        <v>0.10484511517077046</v>
      </c>
    </row>
    <row r="265" spans="3:16" x14ac:dyDescent="0.2">
      <c r="C265" s="3">
        <v>1.4285714285714286</v>
      </c>
      <c r="D265" s="3">
        <v>0.10484511517077046</v>
      </c>
      <c r="G265" s="3">
        <v>0.64064314884760609</v>
      </c>
      <c r="H265" s="3">
        <v>0.10484511517077046</v>
      </c>
      <c r="K265" s="3">
        <v>19.251729999999998</v>
      </c>
      <c r="L265" s="3">
        <v>0.10484511517077046</v>
      </c>
      <c r="O265" s="3">
        <v>12.915646437632963</v>
      </c>
      <c r="P265" s="3">
        <v>0.10484511517077046</v>
      </c>
    </row>
    <row r="266" spans="3:16" x14ac:dyDescent="0.2">
      <c r="C266" s="3">
        <v>1.4285714285714286</v>
      </c>
      <c r="D266" s="3">
        <v>0.10563939634630659</v>
      </c>
      <c r="G266" s="3">
        <v>0.64064314884760609</v>
      </c>
      <c r="H266" s="3">
        <v>0.10563939634630659</v>
      </c>
      <c r="K266" s="3">
        <v>19.251729999999998</v>
      </c>
      <c r="L266" s="3">
        <v>0.10563939634630659</v>
      </c>
      <c r="O266" s="3">
        <v>12.915646437632963</v>
      </c>
      <c r="P266" s="3">
        <v>0.10563939634630659</v>
      </c>
    </row>
    <row r="267" spans="3:16" x14ac:dyDescent="0.2">
      <c r="C267" s="3">
        <v>1.4285714285714286</v>
      </c>
      <c r="D267" s="3">
        <v>0.10563939634630659</v>
      </c>
      <c r="G267" s="3">
        <v>0.64065937223115965</v>
      </c>
      <c r="H267" s="3">
        <v>0.10563939634630659</v>
      </c>
      <c r="K267" s="3">
        <v>19.266949999999998</v>
      </c>
      <c r="L267" s="3">
        <v>0.10563939634630659</v>
      </c>
      <c r="O267" s="3">
        <v>12.916027377390716</v>
      </c>
      <c r="P267" s="3">
        <v>0.10563939634630659</v>
      </c>
    </row>
    <row r="268" spans="3:16" x14ac:dyDescent="0.2">
      <c r="C268" s="3">
        <v>1.4285714285714286</v>
      </c>
      <c r="D268" s="3">
        <v>0.10643367752184273</v>
      </c>
      <c r="G268" s="3">
        <v>0.64065937223115965</v>
      </c>
      <c r="H268" s="3">
        <v>0.10643367752184273</v>
      </c>
      <c r="K268" s="3">
        <v>19.266949999999998</v>
      </c>
      <c r="L268" s="3">
        <v>0.10643367752184273</v>
      </c>
      <c r="O268" s="3">
        <v>12.916027377390716</v>
      </c>
      <c r="P268" s="3">
        <v>0.10643367752184273</v>
      </c>
    </row>
    <row r="269" spans="3:16" x14ac:dyDescent="0.2">
      <c r="C269" s="3">
        <v>1.4285714285714286</v>
      </c>
      <c r="D269" s="3">
        <v>0.10643367752184273</v>
      </c>
      <c r="G269" s="3">
        <v>0.64089663235773286</v>
      </c>
      <c r="H269" s="3">
        <v>0.10643367752184273</v>
      </c>
      <c r="K269" s="3">
        <v>19.27</v>
      </c>
      <c r="L269" s="3">
        <v>0.10643367752184273</v>
      </c>
      <c r="O269" s="3">
        <v>12.936661573184082</v>
      </c>
      <c r="P269" s="3">
        <v>0.10643367752184273</v>
      </c>
    </row>
    <row r="270" spans="3:16" x14ac:dyDescent="0.2">
      <c r="C270" s="3">
        <v>1.4285714285714286</v>
      </c>
      <c r="D270" s="3">
        <v>0.10722795869737888</v>
      </c>
      <c r="G270" s="3">
        <v>0.64089663235773286</v>
      </c>
      <c r="H270" s="3">
        <v>0.10722795869737888</v>
      </c>
      <c r="K270" s="3">
        <v>19.27</v>
      </c>
      <c r="L270" s="3">
        <v>0.10722795869737888</v>
      </c>
      <c r="O270" s="3">
        <v>12.936661573184082</v>
      </c>
      <c r="P270" s="3">
        <v>0.10722795869737888</v>
      </c>
    </row>
    <row r="271" spans="3:16" x14ac:dyDescent="0.2">
      <c r="C271" s="3">
        <v>1.4285714285714286</v>
      </c>
      <c r="D271" s="3">
        <v>0.10722795869737888</v>
      </c>
      <c r="G271" s="3">
        <v>0.64110639691505034</v>
      </c>
      <c r="H271" s="3">
        <v>0.10722795869737888</v>
      </c>
      <c r="K271" s="3">
        <v>19.284079999999999</v>
      </c>
      <c r="L271" s="3">
        <v>0.10722795869737888</v>
      </c>
      <c r="O271" s="3">
        <v>12.94131405641213</v>
      </c>
      <c r="P271" s="3">
        <v>0.10722795869737888</v>
      </c>
    </row>
    <row r="272" spans="3:16" x14ac:dyDescent="0.2">
      <c r="C272" s="3">
        <v>1.4285714285714286</v>
      </c>
      <c r="D272" s="3">
        <v>0.10802223987291501</v>
      </c>
      <c r="G272" s="3">
        <v>0.64110639691505034</v>
      </c>
      <c r="H272" s="3">
        <v>0.10802223987291501</v>
      </c>
      <c r="K272" s="3">
        <v>19.284079999999999</v>
      </c>
      <c r="L272" s="3">
        <v>0.10802223987291501</v>
      </c>
      <c r="O272" s="3">
        <v>12.94131405641213</v>
      </c>
      <c r="P272" s="3">
        <v>0.10802223987291501</v>
      </c>
    </row>
    <row r="273" spans="3:16" x14ac:dyDescent="0.2">
      <c r="C273" s="3">
        <v>1.4285714285714286</v>
      </c>
      <c r="D273" s="3">
        <v>0.10802223987291501</v>
      </c>
      <c r="G273" s="3">
        <v>0.64113406589681454</v>
      </c>
      <c r="H273" s="3">
        <v>0.10802223987291501</v>
      </c>
      <c r="K273" s="3">
        <v>19.3</v>
      </c>
      <c r="L273" s="3">
        <v>0.10802223987291501</v>
      </c>
      <c r="O273" s="3">
        <v>12.942712822051309</v>
      </c>
      <c r="P273" s="3">
        <v>0.10802223987291501</v>
      </c>
    </row>
    <row r="274" spans="3:16" x14ac:dyDescent="0.2">
      <c r="C274" s="3">
        <v>1.4285714285714286</v>
      </c>
      <c r="D274" s="3">
        <v>0.10881652104845115</v>
      </c>
      <c r="G274" s="3">
        <v>0.64113406589681454</v>
      </c>
      <c r="H274" s="3">
        <v>0.10881652104845115</v>
      </c>
      <c r="K274" s="3">
        <v>19.3</v>
      </c>
      <c r="L274" s="3">
        <v>0.10881652104845115</v>
      </c>
      <c r="O274" s="3">
        <v>12.942712822051309</v>
      </c>
      <c r="P274" s="3">
        <v>0.10881652104845115</v>
      </c>
    </row>
    <row r="275" spans="3:16" x14ac:dyDescent="0.2">
      <c r="C275" s="3">
        <v>1.4285714285714286</v>
      </c>
      <c r="D275" s="3">
        <v>0.10881652104845115</v>
      </c>
      <c r="G275" s="3">
        <v>0.6411364301276592</v>
      </c>
      <c r="H275" s="3">
        <v>0.10881652104845115</v>
      </c>
      <c r="K275" s="3">
        <v>19.3</v>
      </c>
      <c r="L275" s="3">
        <v>0.10881652104845115</v>
      </c>
      <c r="O275" s="3">
        <v>12.947567630463444</v>
      </c>
      <c r="P275" s="3">
        <v>0.10881652104845115</v>
      </c>
    </row>
    <row r="276" spans="3:16" x14ac:dyDescent="0.2">
      <c r="C276" s="3">
        <v>1.4285714285714286</v>
      </c>
      <c r="D276" s="3">
        <v>0.10961080222398729</v>
      </c>
      <c r="G276" s="3">
        <v>0.6411364301276592</v>
      </c>
      <c r="H276" s="3">
        <v>0.10961080222398729</v>
      </c>
      <c r="K276" s="3">
        <v>19.3</v>
      </c>
      <c r="L276" s="3">
        <v>0.10961080222398729</v>
      </c>
      <c r="O276" s="3">
        <v>12.947567630463444</v>
      </c>
      <c r="P276" s="3">
        <v>0.10961080222398729</v>
      </c>
    </row>
    <row r="277" spans="3:16" x14ac:dyDescent="0.2">
      <c r="C277" s="3">
        <v>1.4285714285714286</v>
      </c>
      <c r="D277" s="3">
        <v>0.10961080222398729</v>
      </c>
      <c r="G277" s="3">
        <v>0.64139991531285589</v>
      </c>
      <c r="H277" s="3">
        <v>0.10961080222398729</v>
      </c>
      <c r="K277" s="3">
        <v>19.3</v>
      </c>
      <c r="L277" s="3">
        <v>0.10961080222398729</v>
      </c>
      <c r="O277" s="3">
        <v>12.965493073916555</v>
      </c>
      <c r="P277" s="3">
        <v>0.10961080222398729</v>
      </c>
    </row>
    <row r="278" spans="3:16" x14ac:dyDescent="0.2">
      <c r="C278" s="3">
        <v>1.4285714285714286</v>
      </c>
      <c r="D278" s="3">
        <v>0.11040508339952343</v>
      </c>
      <c r="G278" s="3">
        <v>0.64139991531285589</v>
      </c>
      <c r="H278" s="3">
        <v>0.11040508339952343</v>
      </c>
      <c r="K278" s="3">
        <v>19.3</v>
      </c>
      <c r="L278" s="3">
        <v>0.11040508339952343</v>
      </c>
      <c r="O278" s="3">
        <v>12.965493073916555</v>
      </c>
      <c r="P278" s="3">
        <v>0.11040508339952343</v>
      </c>
    </row>
    <row r="279" spans="3:16" x14ac:dyDescent="0.2">
      <c r="C279" s="3">
        <v>1.4285714285714286</v>
      </c>
      <c r="D279" s="3">
        <v>0.11040508339952343</v>
      </c>
      <c r="G279" s="3">
        <v>0.64224751785764633</v>
      </c>
      <c r="H279" s="3">
        <v>0.11040508339952343</v>
      </c>
      <c r="K279" s="3">
        <v>19.3</v>
      </c>
      <c r="L279" s="3">
        <v>0.11040508339952343</v>
      </c>
      <c r="O279" s="3">
        <v>12.987754202381</v>
      </c>
      <c r="P279" s="3">
        <v>0.11040508339952343</v>
      </c>
    </row>
    <row r="280" spans="3:16" x14ac:dyDescent="0.2">
      <c r="C280" s="3">
        <v>1.4285714285714286</v>
      </c>
      <c r="D280" s="3">
        <v>0.11119936457505956</v>
      </c>
      <c r="G280" s="3">
        <v>0.64224751785764633</v>
      </c>
      <c r="H280" s="3">
        <v>0.11119936457505956</v>
      </c>
      <c r="K280" s="3">
        <v>19.3</v>
      </c>
      <c r="L280" s="3">
        <v>0.11119936457505956</v>
      </c>
      <c r="O280" s="3">
        <v>12.987754202381</v>
      </c>
      <c r="P280" s="3">
        <v>0.11119936457505956</v>
      </c>
    </row>
    <row r="281" spans="3:16" x14ac:dyDescent="0.2">
      <c r="C281" s="3">
        <v>1.4285714285714286</v>
      </c>
      <c r="D281" s="3">
        <v>0.11119936457505956</v>
      </c>
      <c r="G281" s="3">
        <v>0.64236988055695876</v>
      </c>
      <c r="H281" s="3">
        <v>0.11119936457505956</v>
      </c>
      <c r="K281" s="3">
        <v>19.3</v>
      </c>
      <c r="L281" s="3">
        <v>0.11119936457505956</v>
      </c>
      <c r="O281" s="3">
        <v>12.99040387399404</v>
      </c>
      <c r="P281" s="3">
        <v>0.11119936457505956</v>
      </c>
    </row>
    <row r="282" spans="3:16" x14ac:dyDescent="0.2">
      <c r="C282" s="3">
        <v>1.4285714285714286</v>
      </c>
      <c r="D282" s="3">
        <v>0.11199364575059571</v>
      </c>
      <c r="G282" s="3">
        <v>0.64236988055695876</v>
      </c>
      <c r="H282" s="3">
        <v>0.11199364575059571</v>
      </c>
      <c r="K282" s="3">
        <v>19.3</v>
      </c>
      <c r="L282" s="3">
        <v>0.11199364575059571</v>
      </c>
      <c r="O282" s="3">
        <v>12.99040387399404</v>
      </c>
      <c r="P282" s="3">
        <v>0.11199364575059571</v>
      </c>
    </row>
    <row r="283" spans="3:16" x14ac:dyDescent="0.2">
      <c r="C283" s="3">
        <v>1.4285714285714286</v>
      </c>
      <c r="D283" s="3">
        <v>0.11199364575059571</v>
      </c>
      <c r="G283" s="3">
        <v>0.64247964324077333</v>
      </c>
      <c r="H283" s="3">
        <v>0.11199364575059571</v>
      </c>
      <c r="K283" s="3">
        <v>19.351289999999999</v>
      </c>
      <c r="L283" s="3">
        <v>0.11199364575059571</v>
      </c>
      <c r="O283" s="3">
        <v>12.994814095442614</v>
      </c>
      <c r="P283" s="3">
        <v>0.11199364575059571</v>
      </c>
    </row>
    <row r="284" spans="3:16" x14ac:dyDescent="0.2">
      <c r="C284" s="3">
        <v>1.4285714285714286</v>
      </c>
      <c r="D284" s="3">
        <v>0.11278792692613185</v>
      </c>
      <c r="G284" s="3">
        <v>0.64247964324077333</v>
      </c>
      <c r="H284" s="3">
        <v>0.11278792692613185</v>
      </c>
      <c r="K284" s="3">
        <v>19.351289999999999</v>
      </c>
      <c r="L284" s="3">
        <v>0.11278792692613185</v>
      </c>
      <c r="O284" s="3">
        <v>12.994814095442614</v>
      </c>
      <c r="P284" s="3">
        <v>0.11278792692613185</v>
      </c>
    </row>
    <row r="285" spans="3:16" x14ac:dyDescent="0.2">
      <c r="C285" s="3">
        <v>1.4285714285714286</v>
      </c>
      <c r="D285" s="3">
        <v>0.11278792692613185</v>
      </c>
      <c r="G285" s="3">
        <v>0.64255254690137742</v>
      </c>
      <c r="H285" s="3">
        <v>0.11278792692613185</v>
      </c>
      <c r="K285" s="3">
        <v>19.364349999999998</v>
      </c>
      <c r="L285" s="3">
        <v>0.11278792692613185</v>
      </c>
      <c r="O285" s="3">
        <v>12.998508176844632</v>
      </c>
      <c r="P285" s="3">
        <v>0.11278792692613185</v>
      </c>
    </row>
    <row r="286" spans="3:16" x14ac:dyDescent="0.2">
      <c r="C286" s="3">
        <v>1.4285714285714286</v>
      </c>
      <c r="D286" s="3">
        <v>0.11358220810166798</v>
      </c>
      <c r="G286" s="3">
        <v>0.64255254690137742</v>
      </c>
      <c r="H286" s="3">
        <v>0.11358220810166798</v>
      </c>
      <c r="K286" s="3">
        <v>19.364349999999998</v>
      </c>
      <c r="L286" s="3">
        <v>0.11358220810166798</v>
      </c>
      <c r="O286" s="3">
        <v>12.998508176844632</v>
      </c>
      <c r="P286" s="3">
        <v>0.11358220810166798</v>
      </c>
    </row>
    <row r="287" spans="3:16" x14ac:dyDescent="0.2">
      <c r="C287" s="3">
        <v>1.4285714285714286</v>
      </c>
      <c r="D287" s="3">
        <v>0.11358220810166798</v>
      </c>
      <c r="G287" s="3">
        <v>0.642814809683521</v>
      </c>
      <c r="H287" s="3">
        <v>0.11358220810166798</v>
      </c>
      <c r="K287" s="3">
        <v>19.392289999999999</v>
      </c>
      <c r="L287" s="3">
        <v>0.11358220810166798</v>
      </c>
      <c r="O287" s="3">
        <v>13.014678887572353</v>
      </c>
      <c r="P287" s="3">
        <v>0.11358220810166798</v>
      </c>
    </row>
    <row r="288" spans="3:16" x14ac:dyDescent="0.2">
      <c r="C288" s="3">
        <v>1.4285714285714286</v>
      </c>
      <c r="D288" s="3">
        <v>0.11437648927720413</v>
      </c>
      <c r="G288" s="3">
        <v>0.642814809683521</v>
      </c>
      <c r="H288" s="3">
        <v>0.11437648927720413</v>
      </c>
      <c r="K288" s="3">
        <v>19.392289999999999</v>
      </c>
      <c r="L288" s="3">
        <v>0.11437648927720413</v>
      </c>
      <c r="O288" s="3">
        <v>13.014678887572353</v>
      </c>
      <c r="P288" s="3">
        <v>0.11437648927720413</v>
      </c>
    </row>
    <row r="289" spans="3:16" x14ac:dyDescent="0.2">
      <c r="C289" s="3">
        <v>1.4285714285714286</v>
      </c>
      <c r="D289" s="3">
        <v>0.11437648927720413</v>
      </c>
      <c r="G289" s="3">
        <v>0.642952704274806</v>
      </c>
      <c r="H289" s="3">
        <v>0.11437648927720413</v>
      </c>
      <c r="K289" s="3">
        <v>19.398260000000001</v>
      </c>
      <c r="L289" s="3">
        <v>0.11437648927720413</v>
      </c>
      <c r="O289" s="3">
        <v>13.016609846847668</v>
      </c>
      <c r="P289" s="3">
        <v>0.11437648927720413</v>
      </c>
    </row>
    <row r="290" spans="3:16" x14ac:dyDescent="0.2">
      <c r="C290" s="3">
        <v>1.4285714285714286</v>
      </c>
      <c r="D290" s="3">
        <v>0.11517077045274027</v>
      </c>
      <c r="G290" s="3">
        <v>0.642952704274806</v>
      </c>
      <c r="H290" s="3">
        <v>0.11517077045274027</v>
      </c>
      <c r="K290" s="3">
        <v>19.398260000000001</v>
      </c>
      <c r="L290" s="3">
        <v>0.11517077045274027</v>
      </c>
      <c r="O290" s="3">
        <v>13.016609846847668</v>
      </c>
      <c r="P290" s="3">
        <v>0.11517077045274027</v>
      </c>
    </row>
    <row r="291" spans="3:16" x14ac:dyDescent="0.2">
      <c r="C291" s="3">
        <v>1.4285714285714286</v>
      </c>
      <c r="D291" s="3">
        <v>0.11517077045274027</v>
      </c>
      <c r="G291" s="3">
        <v>0.64302224528016982</v>
      </c>
      <c r="H291" s="3">
        <v>0.11517077045274027</v>
      </c>
      <c r="K291" s="3">
        <v>19.399999999999999</v>
      </c>
      <c r="L291" s="3">
        <v>0.11517077045274027</v>
      </c>
      <c r="O291" s="3">
        <v>13.025333608190753</v>
      </c>
      <c r="P291" s="3">
        <v>0.11517077045274027</v>
      </c>
    </row>
    <row r="292" spans="3:16" x14ac:dyDescent="0.2">
      <c r="C292" s="3">
        <v>1.4285714285714286</v>
      </c>
      <c r="D292" s="3">
        <v>0.11596505162827642</v>
      </c>
      <c r="G292" s="3">
        <v>0.64302224528016982</v>
      </c>
      <c r="H292" s="3">
        <v>0.11596505162827642</v>
      </c>
      <c r="K292" s="3">
        <v>19.399999999999999</v>
      </c>
      <c r="L292" s="3">
        <v>0.11596505162827642</v>
      </c>
      <c r="O292" s="3">
        <v>13.025333608190753</v>
      </c>
      <c r="P292" s="3">
        <v>0.11596505162827642</v>
      </c>
    </row>
    <row r="293" spans="3:16" x14ac:dyDescent="0.2">
      <c r="C293" s="3">
        <v>1.4814814814814814</v>
      </c>
      <c r="D293" s="3">
        <v>0.11596505162827642</v>
      </c>
      <c r="G293" s="3">
        <v>0.64307555059638111</v>
      </c>
      <c r="H293" s="3">
        <v>0.11596505162827642</v>
      </c>
      <c r="K293" s="3">
        <v>19.399999999999999</v>
      </c>
      <c r="L293" s="3">
        <v>0.11596505162827642</v>
      </c>
      <c r="O293" s="3">
        <v>13.027588369545827</v>
      </c>
      <c r="P293" s="3">
        <v>0.11596505162827642</v>
      </c>
    </row>
    <row r="294" spans="3:16" x14ac:dyDescent="0.2">
      <c r="C294" s="3">
        <v>1.4814814814814814</v>
      </c>
      <c r="D294" s="3">
        <v>0.11675933280381255</v>
      </c>
      <c r="G294" s="3">
        <v>0.64307555059638111</v>
      </c>
      <c r="H294" s="3">
        <v>0.11675933280381255</v>
      </c>
      <c r="K294" s="3">
        <v>19.399999999999999</v>
      </c>
      <c r="L294" s="3">
        <v>0.11675933280381255</v>
      </c>
      <c r="O294" s="3">
        <v>13.027588369545827</v>
      </c>
      <c r="P294" s="3">
        <v>0.11675933280381255</v>
      </c>
    </row>
    <row r="295" spans="3:16" x14ac:dyDescent="0.2">
      <c r="C295" s="3">
        <v>1.4814814814814814</v>
      </c>
      <c r="D295" s="3">
        <v>0.11675933280381255</v>
      </c>
      <c r="G295" s="3">
        <v>0.64359896768409586</v>
      </c>
      <c r="H295" s="3">
        <v>0.11675933280381255</v>
      </c>
      <c r="K295" s="3">
        <v>19.399999999999999</v>
      </c>
      <c r="L295" s="3">
        <v>0.11675933280381255</v>
      </c>
      <c r="O295" s="3">
        <v>13.028934344471114</v>
      </c>
      <c r="P295" s="3">
        <v>0.11675933280381255</v>
      </c>
    </row>
    <row r="296" spans="3:16" x14ac:dyDescent="0.2">
      <c r="C296" s="3">
        <v>1.4814814814814814</v>
      </c>
      <c r="D296" s="3">
        <v>0.11755361397934869</v>
      </c>
      <c r="G296" s="3">
        <v>0.64359896768409586</v>
      </c>
      <c r="H296" s="3">
        <v>0.11755361397934869</v>
      </c>
      <c r="K296" s="3">
        <v>19.399999999999999</v>
      </c>
      <c r="L296" s="3">
        <v>0.11755361397934869</v>
      </c>
      <c r="O296" s="3">
        <v>13.028934344471114</v>
      </c>
      <c r="P296" s="3">
        <v>0.11755361397934869</v>
      </c>
    </row>
    <row r="297" spans="3:16" x14ac:dyDescent="0.2">
      <c r="C297" s="3">
        <v>1.4814814814814814</v>
      </c>
      <c r="D297" s="3">
        <v>0.11755361397934869</v>
      </c>
      <c r="G297" s="3">
        <v>0.64369976543390373</v>
      </c>
      <c r="H297" s="3">
        <v>0.11755361397934869</v>
      </c>
      <c r="K297" s="3">
        <v>19.399999999999999</v>
      </c>
      <c r="L297" s="3">
        <v>0.11755361397934869</v>
      </c>
      <c r="O297" s="3">
        <v>13.03677532990921</v>
      </c>
      <c r="P297" s="3">
        <v>0.11755361397934869</v>
      </c>
    </row>
    <row r="298" spans="3:16" x14ac:dyDescent="0.2">
      <c r="C298" s="3">
        <v>1.4814814814814814</v>
      </c>
      <c r="D298" s="3">
        <v>0.11834789515488484</v>
      </c>
      <c r="G298" s="3">
        <v>0.64369976543390373</v>
      </c>
      <c r="H298" s="3">
        <v>0.11834789515488484</v>
      </c>
      <c r="K298" s="3">
        <v>19.399999999999999</v>
      </c>
      <c r="L298" s="3">
        <v>0.11834789515488484</v>
      </c>
      <c r="O298" s="3">
        <v>13.03677532990921</v>
      </c>
      <c r="P298" s="3">
        <v>0.11834789515488484</v>
      </c>
    </row>
    <row r="299" spans="3:16" x14ac:dyDescent="0.2">
      <c r="C299" s="3">
        <v>1.4814814814814814</v>
      </c>
      <c r="D299" s="3">
        <v>0.11834789515488484</v>
      </c>
      <c r="G299" s="3">
        <v>0.64378266451347521</v>
      </c>
      <c r="H299" s="3">
        <v>0.11834789515488484</v>
      </c>
      <c r="K299" s="3">
        <v>19.399999999999999</v>
      </c>
      <c r="L299" s="3">
        <v>0.11834789515488484</v>
      </c>
      <c r="O299" s="3">
        <v>13.045019385463799</v>
      </c>
      <c r="P299" s="3">
        <v>0.11834789515488484</v>
      </c>
    </row>
    <row r="300" spans="3:16" x14ac:dyDescent="0.2">
      <c r="C300" s="3">
        <v>1.4814814814814814</v>
      </c>
      <c r="D300" s="3">
        <v>0.11914217633042097</v>
      </c>
      <c r="G300" s="3">
        <v>0.64378266451347521</v>
      </c>
      <c r="H300" s="3">
        <v>0.11914217633042097</v>
      </c>
      <c r="K300" s="3">
        <v>19.399999999999999</v>
      </c>
      <c r="L300" s="3">
        <v>0.11914217633042097</v>
      </c>
      <c r="O300" s="3">
        <v>13.045019385463799</v>
      </c>
      <c r="P300" s="3">
        <v>0.11914217633042097</v>
      </c>
    </row>
    <row r="301" spans="3:16" x14ac:dyDescent="0.2">
      <c r="C301" s="3">
        <v>1.4814814814814814</v>
      </c>
      <c r="D301" s="3">
        <v>0.11914217633042097</v>
      </c>
      <c r="G301" s="3">
        <v>0.64381248914099987</v>
      </c>
      <c r="H301" s="3">
        <v>0.11914217633042097</v>
      </c>
      <c r="K301" s="3">
        <v>19.442950000000003</v>
      </c>
      <c r="L301" s="3">
        <v>0.11914217633042097</v>
      </c>
      <c r="O301" s="3">
        <v>13.048222496866037</v>
      </c>
      <c r="P301" s="3">
        <v>0.11914217633042097</v>
      </c>
    </row>
    <row r="302" spans="3:16" x14ac:dyDescent="0.2">
      <c r="C302" s="3">
        <v>1.4814814814814814</v>
      </c>
      <c r="D302" s="3">
        <v>0.11993645750595711</v>
      </c>
      <c r="G302" s="3">
        <v>0.64381248914099987</v>
      </c>
      <c r="H302" s="3">
        <v>0.11993645750595711</v>
      </c>
      <c r="K302" s="3">
        <v>19.442950000000003</v>
      </c>
      <c r="L302" s="3">
        <v>0.11993645750595711</v>
      </c>
      <c r="O302" s="3">
        <v>13.048222496866037</v>
      </c>
      <c r="P302" s="3">
        <v>0.11993645750595711</v>
      </c>
    </row>
    <row r="303" spans="3:16" x14ac:dyDescent="0.2">
      <c r="C303" s="3">
        <v>1.4814814814814814</v>
      </c>
      <c r="D303" s="3">
        <v>0.11993645750595711</v>
      </c>
      <c r="G303" s="3">
        <v>0.6439528735395299</v>
      </c>
      <c r="H303" s="3">
        <v>0.11993645750595711</v>
      </c>
      <c r="K303" s="3">
        <v>19.455460000000002</v>
      </c>
      <c r="L303" s="3">
        <v>0.11993645750595711</v>
      </c>
      <c r="O303" s="3">
        <v>13.056055789863004</v>
      </c>
      <c r="P303" s="3">
        <v>0.11993645750595711</v>
      </c>
    </row>
    <row r="304" spans="3:16" x14ac:dyDescent="0.2">
      <c r="C304" s="3">
        <v>1.4814814814814814</v>
      </c>
      <c r="D304" s="3">
        <v>0.12073073868149325</v>
      </c>
      <c r="G304" s="3">
        <v>0.6439528735395299</v>
      </c>
      <c r="H304" s="3">
        <v>0.12073073868149325</v>
      </c>
      <c r="K304" s="3">
        <v>19.455460000000002</v>
      </c>
      <c r="L304" s="3">
        <v>0.12073073868149325</v>
      </c>
      <c r="O304" s="3">
        <v>13.056055789863004</v>
      </c>
      <c r="P304" s="3">
        <v>0.12073073868149325</v>
      </c>
    </row>
    <row r="305" spans="3:16" x14ac:dyDescent="0.2">
      <c r="C305" s="3">
        <v>1.4814814814814814</v>
      </c>
      <c r="D305" s="3">
        <v>0.12073073868149325</v>
      </c>
      <c r="G305" s="3">
        <v>0.64409710390901431</v>
      </c>
      <c r="H305" s="3">
        <v>0.12073073868149325</v>
      </c>
      <c r="K305" s="3">
        <v>19.471590000000003</v>
      </c>
      <c r="L305" s="3">
        <v>0.12073073868149325</v>
      </c>
      <c r="O305" s="3">
        <v>13.062978131142371</v>
      </c>
      <c r="P305" s="3">
        <v>0.12073073868149325</v>
      </c>
    </row>
    <row r="306" spans="3:16" x14ac:dyDescent="0.2">
      <c r="C306" s="3">
        <v>1.4814814814814814</v>
      </c>
      <c r="D306" s="3">
        <v>0.12152501985702939</v>
      </c>
      <c r="G306" s="3">
        <v>0.64409710390901431</v>
      </c>
      <c r="H306" s="3">
        <v>0.12152501985702939</v>
      </c>
      <c r="K306" s="3">
        <v>19.471590000000003</v>
      </c>
      <c r="L306" s="3">
        <v>0.12152501985702939</v>
      </c>
      <c r="O306" s="3">
        <v>13.062978131142371</v>
      </c>
      <c r="P306" s="3">
        <v>0.12152501985702939</v>
      </c>
    </row>
    <row r="307" spans="3:16" x14ac:dyDescent="0.2">
      <c r="C307" s="3">
        <v>1.4814814814814814</v>
      </c>
      <c r="D307" s="3">
        <v>0.12152501985702939</v>
      </c>
      <c r="G307" s="3">
        <v>0.64414023756902794</v>
      </c>
      <c r="H307" s="3">
        <v>0.12152501985702939</v>
      </c>
      <c r="K307" s="3">
        <v>19.5</v>
      </c>
      <c r="L307" s="3">
        <v>0.12152501985702939</v>
      </c>
      <c r="O307" s="3">
        <v>13.079877926999313</v>
      </c>
      <c r="P307" s="3">
        <v>0.12152501985702939</v>
      </c>
    </row>
    <row r="308" spans="3:16" x14ac:dyDescent="0.2">
      <c r="C308" s="3">
        <v>1.4814814814814814</v>
      </c>
      <c r="D308" s="3">
        <v>0.12231930103256553</v>
      </c>
      <c r="G308" s="3">
        <v>0.64414023756902794</v>
      </c>
      <c r="H308" s="3">
        <v>0.12231930103256553</v>
      </c>
      <c r="K308" s="3">
        <v>19.5</v>
      </c>
      <c r="L308" s="3">
        <v>0.12231930103256553</v>
      </c>
      <c r="O308" s="3">
        <v>13.079877926999313</v>
      </c>
      <c r="P308" s="3">
        <v>0.12231930103256553</v>
      </c>
    </row>
    <row r="309" spans="3:16" x14ac:dyDescent="0.2">
      <c r="C309" s="3">
        <v>1.4814814814814814</v>
      </c>
      <c r="D309" s="3">
        <v>0.12231930103256553</v>
      </c>
      <c r="G309" s="3">
        <v>0.64453102196822876</v>
      </c>
      <c r="H309" s="3">
        <v>0.12231930103256553</v>
      </c>
      <c r="K309" s="3">
        <v>19.51182</v>
      </c>
      <c r="L309" s="3">
        <v>0.12231930103256553</v>
      </c>
      <c r="O309" s="3">
        <v>13.097015255348587</v>
      </c>
      <c r="P309" s="3">
        <v>0.12231930103256553</v>
      </c>
    </row>
    <row r="310" spans="3:16" x14ac:dyDescent="0.2">
      <c r="C310" s="3">
        <v>1.4814814814814814</v>
      </c>
      <c r="D310" s="3">
        <v>0.12311358220810167</v>
      </c>
      <c r="G310" s="3">
        <v>0.64453102196822876</v>
      </c>
      <c r="H310" s="3">
        <v>0.12311358220810167</v>
      </c>
      <c r="K310" s="3">
        <v>19.51182</v>
      </c>
      <c r="L310" s="3">
        <v>0.12311358220810167</v>
      </c>
      <c r="O310" s="3">
        <v>13.097015255348587</v>
      </c>
      <c r="P310" s="3">
        <v>0.12311358220810167</v>
      </c>
    </row>
    <row r="311" spans="3:16" x14ac:dyDescent="0.2">
      <c r="C311" s="3">
        <v>1.4814814814814814</v>
      </c>
      <c r="D311" s="3">
        <v>0.12311358220810167</v>
      </c>
      <c r="G311" s="3">
        <v>0.64465705246110605</v>
      </c>
      <c r="H311" s="3">
        <v>0.12311358220810167</v>
      </c>
      <c r="K311" s="3">
        <v>19.52824</v>
      </c>
      <c r="L311" s="3">
        <v>0.12311358220810167</v>
      </c>
      <c r="O311" s="3">
        <v>13.107259945302394</v>
      </c>
      <c r="P311" s="3">
        <v>0.12311358220810167</v>
      </c>
    </row>
    <row r="312" spans="3:16" x14ac:dyDescent="0.2">
      <c r="C312" s="3">
        <v>1.4814814814814814</v>
      </c>
      <c r="D312" s="3">
        <v>0.12390786338363781</v>
      </c>
      <c r="G312" s="3">
        <v>0.64465705246110605</v>
      </c>
      <c r="H312" s="3">
        <v>0.12390786338363781</v>
      </c>
      <c r="K312" s="3">
        <v>19.52824</v>
      </c>
      <c r="L312" s="3">
        <v>0.12390786338363781</v>
      </c>
      <c r="O312" s="3">
        <v>13.107259945302394</v>
      </c>
      <c r="P312" s="3">
        <v>0.12390786338363781</v>
      </c>
    </row>
    <row r="313" spans="3:16" x14ac:dyDescent="0.2">
      <c r="C313" s="3">
        <v>1.4814814814814814</v>
      </c>
      <c r="D313" s="3">
        <v>0.12390786338363781</v>
      </c>
      <c r="G313" s="3">
        <v>0.64499674972629273</v>
      </c>
      <c r="H313" s="3">
        <v>0.12390786338363781</v>
      </c>
      <c r="K313" s="3">
        <v>19.543569999999999</v>
      </c>
      <c r="L313" s="3">
        <v>0.12390786338363781</v>
      </c>
      <c r="O313" s="3">
        <v>13.119247951868918</v>
      </c>
      <c r="P313" s="3">
        <v>0.12390786338363781</v>
      </c>
    </row>
    <row r="314" spans="3:16" x14ac:dyDescent="0.2">
      <c r="C314" s="3">
        <v>1.4814814814814814</v>
      </c>
      <c r="D314" s="3">
        <v>0.12470214455917394</v>
      </c>
      <c r="G314" s="3">
        <v>0.64499674972629273</v>
      </c>
      <c r="H314" s="3">
        <v>0.12470214455917394</v>
      </c>
      <c r="K314" s="3">
        <v>19.543569999999999</v>
      </c>
      <c r="L314" s="3">
        <v>0.12470214455917394</v>
      </c>
      <c r="O314" s="3">
        <v>13.119247951868918</v>
      </c>
      <c r="P314" s="3">
        <v>0.12470214455917394</v>
      </c>
    </row>
    <row r="315" spans="3:16" x14ac:dyDescent="0.2">
      <c r="C315" s="3">
        <v>1.4814814814814814</v>
      </c>
      <c r="D315" s="3">
        <v>0.12470214455917394</v>
      </c>
      <c r="G315" s="3">
        <v>0.64533296465449852</v>
      </c>
      <c r="H315" s="3">
        <v>0.12470214455917394</v>
      </c>
      <c r="K315" s="3">
        <v>19.55714</v>
      </c>
      <c r="L315" s="3">
        <v>0.12470214455917394</v>
      </c>
      <c r="O315" s="3">
        <v>13.130426078747117</v>
      </c>
      <c r="P315" s="3">
        <v>0.12470214455917394</v>
      </c>
    </row>
    <row r="316" spans="3:16" x14ac:dyDescent="0.2">
      <c r="C316" s="3">
        <v>1.4814814814814814</v>
      </c>
      <c r="D316" s="3">
        <v>0.12549642573471009</v>
      </c>
      <c r="G316" s="3">
        <v>0.64533296465449852</v>
      </c>
      <c r="H316" s="3">
        <v>0.12549642573471009</v>
      </c>
      <c r="K316" s="3">
        <v>19.55714</v>
      </c>
      <c r="L316" s="3">
        <v>0.12549642573471009</v>
      </c>
      <c r="O316" s="3">
        <v>13.130426078747117</v>
      </c>
      <c r="P316" s="3">
        <v>0.12549642573471009</v>
      </c>
    </row>
    <row r="317" spans="3:16" x14ac:dyDescent="0.2">
      <c r="C317" s="3">
        <v>1.4814814814814814</v>
      </c>
      <c r="D317" s="3">
        <v>0.12549642573471009</v>
      </c>
      <c r="G317" s="3">
        <v>0.6453583218074711</v>
      </c>
      <c r="H317" s="3">
        <v>0.12549642573471009</v>
      </c>
      <c r="K317" s="3">
        <v>19.560849999999999</v>
      </c>
      <c r="L317" s="3">
        <v>0.12549642573471009</v>
      </c>
      <c r="O317" s="3">
        <v>13.133517130738772</v>
      </c>
      <c r="P317" s="3">
        <v>0.12549642573471009</v>
      </c>
    </row>
    <row r="318" spans="3:16" x14ac:dyDescent="0.2">
      <c r="C318" s="3">
        <v>1.4814814814814814</v>
      </c>
      <c r="D318" s="3">
        <v>0.12629070691024621</v>
      </c>
      <c r="G318" s="3">
        <v>0.6453583218074711</v>
      </c>
      <c r="H318" s="3">
        <v>0.12629070691024621</v>
      </c>
      <c r="K318" s="3">
        <v>19.560849999999999</v>
      </c>
      <c r="L318" s="3">
        <v>0.12629070691024621</v>
      </c>
      <c r="O318" s="3">
        <v>13.133517130738772</v>
      </c>
      <c r="P318" s="3">
        <v>0.12629070691024621</v>
      </c>
    </row>
    <row r="319" spans="3:16" x14ac:dyDescent="0.2">
      <c r="C319" s="3">
        <v>1.4814814814814814</v>
      </c>
      <c r="D319" s="3">
        <v>0.12629070691024621</v>
      </c>
      <c r="G319" s="3">
        <v>0.64564084071837891</v>
      </c>
      <c r="H319" s="3">
        <v>0.12629070691024621</v>
      </c>
      <c r="K319" s="3">
        <v>19.567270000000001</v>
      </c>
      <c r="L319" s="3">
        <v>0.12629070691024621</v>
      </c>
      <c r="O319" s="3">
        <v>13.134519229626443</v>
      </c>
      <c r="P319" s="3">
        <v>0.12629070691024621</v>
      </c>
    </row>
    <row r="320" spans="3:16" x14ac:dyDescent="0.2">
      <c r="C320" s="3">
        <v>1.4814814814814814</v>
      </c>
      <c r="D320" s="3">
        <v>0.12708498808578236</v>
      </c>
      <c r="G320" s="3">
        <v>0.64564084071837891</v>
      </c>
      <c r="H320" s="3">
        <v>0.12708498808578236</v>
      </c>
      <c r="K320" s="3">
        <v>19.567270000000001</v>
      </c>
      <c r="L320" s="3">
        <v>0.12708498808578236</v>
      </c>
      <c r="O320" s="3">
        <v>13.134519229626443</v>
      </c>
      <c r="P320" s="3">
        <v>0.12708498808578236</v>
      </c>
    </row>
    <row r="321" spans="3:16" x14ac:dyDescent="0.2">
      <c r="C321" s="3">
        <v>1.4814814814814814</v>
      </c>
      <c r="D321" s="3">
        <v>0.12708498808578236</v>
      </c>
      <c r="G321" s="3">
        <v>0.64599420822904041</v>
      </c>
      <c r="H321" s="3">
        <v>0.12708498808578236</v>
      </c>
      <c r="K321" s="3">
        <v>19.600000000000001</v>
      </c>
      <c r="L321" s="3">
        <v>0.12708498808578236</v>
      </c>
      <c r="O321" s="3">
        <v>13.137496131161228</v>
      </c>
      <c r="P321" s="3">
        <v>0.12708498808578236</v>
      </c>
    </row>
    <row r="322" spans="3:16" x14ac:dyDescent="0.2">
      <c r="C322" s="3">
        <v>1.4814814814814814</v>
      </c>
      <c r="D322" s="3">
        <v>0.12787926926131851</v>
      </c>
      <c r="G322" s="3">
        <v>0.64599420822904041</v>
      </c>
      <c r="H322" s="3">
        <v>0.12787926926131851</v>
      </c>
      <c r="K322" s="3">
        <v>19.600000000000001</v>
      </c>
      <c r="L322" s="3">
        <v>0.12787926926131851</v>
      </c>
      <c r="O322" s="3">
        <v>13.137496131161228</v>
      </c>
      <c r="P322" s="3">
        <v>0.12787926926131851</v>
      </c>
    </row>
    <row r="323" spans="3:16" x14ac:dyDescent="0.2">
      <c r="C323" s="3">
        <v>1.4814814814814814</v>
      </c>
      <c r="D323" s="3">
        <v>0.12787926926131851</v>
      </c>
      <c r="G323" s="3">
        <v>0.64632760818631718</v>
      </c>
      <c r="H323" s="3">
        <v>0.12787926926131851</v>
      </c>
      <c r="K323" s="3">
        <v>19.600000000000001</v>
      </c>
      <c r="L323" s="3">
        <v>0.12787926926131851</v>
      </c>
      <c r="O323" s="3">
        <v>13.137621940670645</v>
      </c>
      <c r="P323" s="3">
        <v>0.12787926926131851</v>
      </c>
    </row>
    <row r="324" spans="3:16" x14ac:dyDescent="0.2">
      <c r="C324" s="3">
        <v>1.4814814814814814</v>
      </c>
      <c r="D324" s="3">
        <v>0.12867355043685463</v>
      </c>
      <c r="G324" s="3">
        <v>0.64632760818631718</v>
      </c>
      <c r="H324" s="3">
        <v>0.12867355043685463</v>
      </c>
      <c r="K324" s="3">
        <v>19.600000000000001</v>
      </c>
      <c r="L324" s="3">
        <v>0.12867355043685463</v>
      </c>
      <c r="O324" s="3">
        <v>13.137621940670645</v>
      </c>
      <c r="P324" s="3">
        <v>0.12867355043685463</v>
      </c>
    </row>
    <row r="325" spans="3:16" x14ac:dyDescent="0.2">
      <c r="C325" s="3">
        <v>1.4814814814814814</v>
      </c>
      <c r="D325" s="3">
        <v>0.12867355043685463</v>
      </c>
      <c r="G325" s="3">
        <v>0.64656986312355647</v>
      </c>
      <c r="H325" s="3">
        <v>0.12867355043685463</v>
      </c>
      <c r="K325" s="3">
        <v>19.600000000000001</v>
      </c>
      <c r="L325" s="3">
        <v>0.12867355043685463</v>
      </c>
      <c r="O325" s="3">
        <v>13.139726347273514</v>
      </c>
      <c r="P325" s="3">
        <v>0.12867355043685463</v>
      </c>
    </row>
    <row r="326" spans="3:16" x14ac:dyDescent="0.2">
      <c r="C326" s="3">
        <v>1.4814814814814814</v>
      </c>
      <c r="D326" s="3">
        <v>0.12946783161239078</v>
      </c>
      <c r="G326" s="3">
        <v>0.64656986312355647</v>
      </c>
      <c r="H326" s="3">
        <v>0.12946783161239078</v>
      </c>
      <c r="K326" s="3">
        <v>19.600000000000001</v>
      </c>
      <c r="L326" s="3">
        <v>0.12946783161239078</v>
      </c>
      <c r="O326" s="3">
        <v>13.139726347273514</v>
      </c>
      <c r="P326" s="3">
        <v>0.12946783161239078</v>
      </c>
    </row>
    <row r="327" spans="3:16" x14ac:dyDescent="0.2">
      <c r="C327" s="3">
        <v>1.5151515151515151</v>
      </c>
      <c r="D327" s="3">
        <v>0.12946783161239078</v>
      </c>
      <c r="G327" s="3">
        <v>0.6479160128791005</v>
      </c>
      <c r="H327" s="3">
        <v>0.12946783161239078</v>
      </c>
      <c r="K327" s="3">
        <v>19.600000000000001</v>
      </c>
      <c r="L327" s="3">
        <v>0.12946783161239078</v>
      </c>
      <c r="O327" s="3">
        <v>13.145286300457656</v>
      </c>
      <c r="P327" s="3">
        <v>0.12946783161239078</v>
      </c>
    </row>
    <row r="328" spans="3:16" x14ac:dyDescent="0.2">
      <c r="C328" s="3">
        <v>1.5151515151515151</v>
      </c>
      <c r="D328" s="3">
        <v>0.13026211278792693</v>
      </c>
      <c r="G328" s="3">
        <v>0.6479160128791005</v>
      </c>
      <c r="H328" s="3">
        <v>0.13026211278792693</v>
      </c>
      <c r="K328" s="3">
        <v>19.600000000000001</v>
      </c>
      <c r="L328" s="3">
        <v>0.13026211278792693</v>
      </c>
      <c r="O328" s="3">
        <v>13.145286300457656</v>
      </c>
      <c r="P328" s="3">
        <v>0.13026211278792693</v>
      </c>
    </row>
    <row r="329" spans="3:16" x14ac:dyDescent="0.2">
      <c r="C329" s="3">
        <v>1.5151515151515151</v>
      </c>
      <c r="D329" s="3">
        <v>0.13026211278792693</v>
      </c>
      <c r="G329" s="3">
        <v>0.64795473892905164</v>
      </c>
      <c r="H329" s="3">
        <v>0.13026211278792693</v>
      </c>
      <c r="K329" s="3">
        <v>19.608980000000003</v>
      </c>
      <c r="L329" s="3">
        <v>0.13026211278792693</v>
      </c>
      <c r="O329" s="3">
        <v>13.165638030108907</v>
      </c>
      <c r="P329" s="3">
        <v>0.13026211278792693</v>
      </c>
    </row>
    <row r="330" spans="3:16" x14ac:dyDescent="0.2">
      <c r="C330" s="3">
        <v>1.5151515151515151</v>
      </c>
      <c r="D330" s="3">
        <v>0.13105639396346305</v>
      </c>
      <c r="G330" s="3">
        <v>0.64795473892905164</v>
      </c>
      <c r="H330" s="3">
        <v>0.13105639396346305</v>
      </c>
      <c r="K330" s="3">
        <v>19.608980000000003</v>
      </c>
      <c r="L330" s="3">
        <v>0.13105639396346305</v>
      </c>
      <c r="O330" s="3">
        <v>13.165638030108907</v>
      </c>
      <c r="P330" s="3">
        <v>0.13105639396346305</v>
      </c>
    </row>
    <row r="331" spans="3:16" x14ac:dyDescent="0.2">
      <c r="C331" s="3">
        <v>1.5151515151515151</v>
      </c>
      <c r="D331" s="3">
        <v>0.13105639396346305</v>
      </c>
      <c r="G331" s="3">
        <v>0.64813517924781905</v>
      </c>
      <c r="H331" s="3">
        <v>0.13105639396346305</v>
      </c>
      <c r="K331" s="3">
        <v>19.61645</v>
      </c>
      <c r="L331" s="3">
        <v>0.13105639396346305</v>
      </c>
      <c r="O331" s="3">
        <v>13.182393548926342</v>
      </c>
      <c r="P331" s="3">
        <v>0.13105639396346305</v>
      </c>
    </row>
    <row r="332" spans="3:16" x14ac:dyDescent="0.2">
      <c r="C332" s="3">
        <v>1.5151515151515151</v>
      </c>
      <c r="D332" s="3">
        <v>0.1318506751389992</v>
      </c>
      <c r="G332" s="3">
        <v>0.64813517924781905</v>
      </c>
      <c r="H332" s="3">
        <v>0.1318506751389992</v>
      </c>
      <c r="K332" s="3">
        <v>19.61645</v>
      </c>
      <c r="L332" s="3">
        <v>0.1318506751389992</v>
      </c>
      <c r="O332" s="3">
        <v>13.182393548926342</v>
      </c>
      <c r="P332" s="3">
        <v>0.1318506751389992</v>
      </c>
    </row>
    <row r="333" spans="3:16" x14ac:dyDescent="0.2">
      <c r="C333" s="3">
        <v>1.5384615384615385</v>
      </c>
      <c r="D333" s="3">
        <v>0.1318506751389992</v>
      </c>
      <c r="G333" s="3">
        <v>0.64822232932891743</v>
      </c>
      <c r="H333" s="3">
        <v>0.1318506751389992</v>
      </c>
      <c r="K333" s="3">
        <v>19.63944</v>
      </c>
      <c r="L333" s="3">
        <v>0.1318506751389992</v>
      </c>
      <c r="O333" s="3">
        <v>13.191711603363728</v>
      </c>
      <c r="P333" s="3">
        <v>0.1318506751389992</v>
      </c>
    </row>
    <row r="334" spans="3:16" x14ac:dyDescent="0.2">
      <c r="C334" s="3">
        <v>1.5384615384615385</v>
      </c>
      <c r="D334" s="3">
        <v>0.13264495631453535</v>
      </c>
      <c r="G334" s="3">
        <v>0.64822232932891743</v>
      </c>
      <c r="H334" s="3">
        <v>0.13264495631453535</v>
      </c>
      <c r="K334" s="3">
        <v>19.63944</v>
      </c>
      <c r="L334" s="3">
        <v>0.13264495631453535</v>
      </c>
      <c r="O334" s="3">
        <v>13.191711603363728</v>
      </c>
      <c r="P334" s="3">
        <v>0.13264495631453535</v>
      </c>
    </row>
    <row r="335" spans="3:16" x14ac:dyDescent="0.2">
      <c r="C335" s="3">
        <v>1.5384615384615385</v>
      </c>
      <c r="D335" s="3">
        <v>0.13264495631453535</v>
      </c>
      <c r="G335" s="3">
        <v>0.64826737148243263</v>
      </c>
      <c r="H335" s="3">
        <v>0.13264495631453535</v>
      </c>
      <c r="K335" s="3">
        <v>19.644400000000001</v>
      </c>
      <c r="L335" s="3">
        <v>0.13264495631453535</v>
      </c>
      <c r="O335" s="3">
        <v>13.199058079057259</v>
      </c>
      <c r="P335" s="3">
        <v>0.13264495631453535</v>
      </c>
    </row>
    <row r="336" spans="3:16" x14ac:dyDescent="0.2">
      <c r="C336" s="3">
        <v>1.5384615384615385</v>
      </c>
      <c r="D336" s="3">
        <v>0.13343923749007147</v>
      </c>
      <c r="G336" s="3">
        <v>0.64826737148243263</v>
      </c>
      <c r="H336" s="3">
        <v>0.13343923749007147</v>
      </c>
      <c r="K336" s="3">
        <v>19.644400000000001</v>
      </c>
      <c r="L336" s="3">
        <v>0.13343923749007147</v>
      </c>
      <c r="O336" s="3">
        <v>13.199058079057259</v>
      </c>
      <c r="P336" s="3">
        <v>0.13343923749007147</v>
      </c>
    </row>
    <row r="337" spans="3:16" x14ac:dyDescent="0.2">
      <c r="C337" s="3">
        <v>1.5384615384615385</v>
      </c>
      <c r="D337" s="3">
        <v>0.13343923749007147</v>
      </c>
      <c r="G337" s="3">
        <v>0.64860655787299015</v>
      </c>
      <c r="H337" s="3">
        <v>0.13343923749007147</v>
      </c>
      <c r="K337" s="3">
        <v>19.65814</v>
      </c>
      <c r="L337" s="3">
        <v>0.13343923749007147</v>
      </c>
      <c r="O337" s="3">
        <v>13.201357936534228</v>
      </c>
      <c r="P337" s="3">
        <v>0.13343923749007147</v>
      </c>
    </row>
    <row r="338" spans="3:16" x14ac:dyDescent="0.2">
      <c r="C338" s="3">
        <v>1.5384615384615385</v>
      </c>
      <c r="D338" s="3">
        <v>0.13423351866560762</v>
      </c>
      <c r="G338" s="3">
        <v>0.64860655787299015</v>
      </c>
      <c r="H338" s="3">
        <v>0.13423351866560762</v>
      </c>
      <c r="K338" s="3">
        <v>19.65814</v>
      </c>
      <c r="L338" s="3">
        <v>0.13423351866560762</v>
      </c>
      <c r="O338" s="3">
        <v>13.201357936534228</v>
      </c>
      <c r="P338" s="3">
        <v>0.13423351866560762</v>
      </c>
    </row>
    <row r="339" spans="3:16" x14ac:dyDescent="0.2">
      <c r="C339" s="3">
        <v>1.5384615384615385</v>
      </c>
      <c r="D339" s="3">
        <v>0.13423351866560762</v>
      </c>
      <c r="G339" s="3">
        <v>0.64862082729354431</v>
      </c>
      <c r="H339" s="3">
        <v>0.13423351866560762</v>
      </c>
      <c r="K339" s="3">
        <v>19.661770000000001</v>
      </c>
      <c r="L339" s="3">
        <v>0.13423351866560762</v>
      </c>
      <c r="O339" s="3">
        <v>13.208786357385581</v>
      </c>
      <c r="P339" s="3">
        <v>0.13423351866560762</v>
      </c>
    </row>
    <row r="340" spans="3:16" x14ac:dyDescent="0.2">
      <c r="C340" s="3">
        <v>1.5384615384615385</v>
      </c>
      <c r="D340" s="3">
        <v>0.13502779984114377</v>
      </c>
      <c r="G340" s="3">
        <v>0.64862082729354431</v>
      </c>
      <c r="H340" s="3">
        <v>0.13502779984114377</v>
      </c>
      <c r="K340" s="3">
        <v>19.661770000000001</v>
      </c>
      <c r="L340" s="3">
        <v>0.13502779984114377</v>
      </c>
      <c r="O340" s="3">
        <v>13.208786357385581</v>
      </c>
      <c r="P340" s="3">
        <v>0.13502779984114377</v>
      </c>
    </row>
    <row r="341" spans="3:16" x14ac:dyDescent="0.2">
      <c r="C341" s="3">
        <v>1.5384615384615385</v>
      </c>
      <c r="D341" s="3">
        <v>0.13502779984114377</v>
      </c>
      <c r="G341" s="3">
        <v>0.64867541302676446</v>
      </c>
      <c r="H341" s="3">
        <v>0.13502779984114377</v>
      </c>
      <c r="K341" s="3">
        <v>19.67719</v>
      </c>
      <c r="L341" s="3">
        <v>0.13502779984114377</v>
      </c>
      <c r="O341" s="3">
        <v>13.234442510603015</v>
      </c>
      <c r="P341" s="3">
        <v>0.13502779984114377</v>
      </c>
    </row>
    <row r="342" spans="3:16" x14ac:dyDescent="0.2">
      <c r="C342" s="3">
        <v>1.5384615384615385</v>
      </c>
      <c r="D342" s="3">
        <v>0.13582208101667989</v>
      </c>
      <c r="G342" s="3">
        <v>0.64867541302676446</v>
      </c>
      <c r="H342" s="3">
        <v>0.13582208101667989</v>
      </c>
      <c r="K342" s="3">
        <v>19.67719</v>
      </c>
      <c r="L342" s="3">
        <v>0.13582208101667989</v>
      </c>
      <c r="O342" s="3">
        <v>13.234442510603015</v>
      </c>
      <c r="P342" s="3">
        <v>0.13582208101667989</v>
      </c>
    </row>
    <row r="343" spans="3:16" x14ac:dyDescent="0.2">
      <c r="C343" s="3">
        <v>1.5384615384615385</v>
      </c>
      <c r="D343" s="3">
        <v>0.13582208101667989</v>
      </c>
      <c r="G343" s="3">
        <v>0.64872488930658223</v>
      </c>
      <c r="H343" s="3">
        <v>0.13582208101667989</v>
      </c>
      <c r="K343" s="3">
        <v>19.696400000000001</v>
      </c>
      <c r="L343" s="3">
        <v>0.13582208101667989</v>
      </c>
      <c r="O343" s="3">
        <v>13.238168072708666</v>
      </c>
      <c r="P343" s="3">
        <v>0.13582208101667989</v>
      </c>
    </row>
    <row r="344" spans="3:16" x14ac:dyDescent="0.2">
      <c r="C344" s="3">
        <v>1.5384615384615385</v>
      </c>
      <c r="D344" s="3">
        <v>0.13661636219221604</v>
      </c>
      <c r="G344" s="3">
        <v>0.64872488930658223</v>
      </c>
      <c r="H344" s="3">
        <v>0.13661636219221604</v>
      </c>
      <c r="K344" s="3">
        <v>19.696400000000001</v>
      </c>
      <c r="L344" s="3">
        <v>0.13661636219221604</v>
      </c>
      <c r="O344" s="3">
        <v>13.238168072708666</v>
      </c>
      <c r="P344" s="3">
        <v>0.13661636219221604</v>
      </c>
    </row>
    <row r="345" spans="3:16" x14ac:dyDescent="0.2">
      <c r="C345" s="3">
        <v>1.5384615384615385</v>
      </c>
      <c r="D345" s="3">
        <v>0.13661636219221604</v>
      </c>
      <c r="G345" s="3">
        <v>0.64904012980296033</v>
      </c>
      <c r="H345" s="3">
        <v>0.13661636219221604</v>
      </c>
      <c r="K345" s="3">
        <v>19.7</v>
      </c>
      <c r="L345" s="3">
        <v>0.13661636219221604</v>
      </c>
      <c r="O345" s="3">
        <v>13.262358285573139</v>
      </c>
      <c r="P345" s="3">
        <v>0.13661636219221604</v>
      </c>
    </row>
    <row r="346" spans="3:16" x14ac:dyDescent="0.2">
      <c r="C346" s="3">
        <v>1.5384615384615385</v>
      </c>
      <c r="D346" s="3">
        <v>0.13741064336775219</v>
      </c>
      <c r="G346" s="3">
        <v>0.64904012980296033</v>
      </c>
      <c r="H346" s="3">
        <v>0.13741064336775219</v>
      </c>
      <c r="K346" s="3">
        <v>19.7</v>
      </c>
      <c r="L346" s="3">
        <v>0.13741064336775219</v>
      </c>
      <c r="O346" s="3">
        <v>13.262358285573139</v>
      </c>
      <c r="P346" s="3">
        <v>0.13741064336775219</v>
      </c>
    </row>
    <row r="347" spans="3:16" x14ac:dyDescent="0.2">
      <c r="C347" s="3">
        <v>1.5384615384615385</v>
      </c>
      <c r="D347" s="3">
        <v>0.13741064336775219</v>
      </c>
      <c r="G347" s="3">
        <v>0.64934106810821024</v>
      </c>
      <c r="H347" s="3">
        <v>0.13741064336775219</v>
      </c>
      <c r="K347" s="3">
        <v>19.7</v>
      </c>
      <c r="L347" s="3">
        <v>0.13741064336775219</v>
      </c>
      <c r="O347" s="3">
        <v>13.279150772654342</v>
      </c>
      <c r="P347" s="3">
        <v>0.13741064336775219</v>
      </c>
    </row>
    <row r="348" spans="3:16" x14ac:dyDescent="0.2">
      <c r="C348" s="3">
        <v>1.5384615384615385</v>
      </c>
      <c r="D348" s="3">
        <v>0.13820492454328834</v>
      </c>
      <c r="G348" s="3">
        <v>0.64934106810821024</v>
      </c>
      <c r="H348" s="3">
        <v>0.13820492454328834</v>
      </c>
      <c r="K348" s="3">
        <v>19.7</v>
      </c>
      <c r="L348" s="3">
        <v>0.13820492454328834</v>
      </c>
      <c r="O348" s="3">
        <v>13.279150772654342</v>
      </c>
      <c r="P348" s="3">
        <v>0.13820492454328834</v>
      </c>
    </row>
    <row r="349" spans="3:16" x14ac:dyDescent="0.2">
      <c r="C349" s="3">
        <v>1.5384615384615385</v>
      </c>
      <c r="D349" s="3">
        <v>0.13820492454328834</v>
      </c>
      <c r="G349" s="3">
        <v>0.64934110515707111</v>
      </c>
      <c r="H349" s="3">
        <v>0.13820492454328834</v>
      </c>
      <c r="K349" s="3">
        <v>19.7</v>
      </c>
      <c r="L349" s="3">
        <v>0.13820492454328834</v>
      </c>
      <c r="O349" s="3">
        <v>13.282009322523324</v>
      </c>
      <c r="P349" s="3">
        <v>0.13820492454328834</v>
      </c>
    </row>
    <row r="350" spans="3:16" x14ac:dyDescent="0.2">
      <c r="C350" s="3">
        <v>1.5384615384615385</v>
      </c>
      <c r="D350" s="3">
        <v>0.13899920571882446</v>
      </c>
      <c r="G350" s="3">
        <v>0.64934110515707111</v>
      </c>
      <c r="H350" s="3">
        <v>0.13899920571882446</v>
      </c>
      <c r="K350" s="3">
        <v>19.7</v>
      </c>
      <c r="L350" s="3">
        <v>0.13899920571882446</v>
      </c>
      <c r="O350" s="3">
        <v>13.282009322523324</v>
      </c>
      <c r="P350" s="3">
        <v>0.13899920571882446</v>
      </c>
    </row>
    <row r="351" spans="3:16" x14ac:dyDescent="0.2">
      <c r="C351" s="3">
        <v>1.5384615384615385</v>
      </c>
      <c r="D351" s="3">
        <v>0.13899920571882446</v>
      </c>
      <c r="G351" s="3">
        <v>0.64940100698571646</v>
      </c>
      <c r="H351" s="3">
        <v>0.13899920571882446</v>
      </c>
      <c r="K351" s="3">
        <v>19.7</v>
      </c>
      <c r="L351" s="3">
        <v>0.13899920571882446</v>
      </c>
      <c r="O351" s="3">
        <v>13.282564123014549</v>
      </c>
      <c r="P351" s="3">
        <v>0.13899920571882446</v>
      </c>
    </row>
    <row r="352" spans="3:16" x14ac:dyDescent="0.2">
      <c r="C352" s="3">
        <v>1.5384615384615385</v>
      </c>
      <c r="D352" s="3">
        <v>0.13979348689436061</v>
      </c>
      <c r="G352" s="3">
        <v>0.64940100698571646</v>
      </c>
      <c r="H352" s="3">
        <v>0.13979348689436061</v>
      </c>
      <c r="K352" s="3">
        <v>19.7</v>
      </c>
      <c r="L352" s="3">
        <v>0.13979348689436061</v>
      </c>
      <c r="O352" s="3">
        <v>13.282564123014549</v>
      </c>
      <c r="P352" s="3">
        <v>0.13979348689436061</v>
      </c>
    </row>
    <row r="353" spans="3:16" x14ac:dyDescent="0.2">
      <c r="C353" s="3">
        <v>1.5384615384615385</v>
      </c>
      <c r="D353" s="3">
        <v>0.13979348689436061</v>
      </c>
      <c r="G353" s="3">
        <v>0.64942022494688134</v>
      </c>
      <c r="H353" s="3">
        <v>0.13979348689436061</v>
      </c>
      <c r="K353" s="3">
        <v>19.7</v>
      </c>
      <c r="L353" s="3">
        <v>0.13979348689436061</v>
      </c>
      <c r="O353" s="3">
        <v>13.299066060162492</v>
      </c>
      <c r="P353" s="3">
        <v>0.13979348689436061</v>
      </c>
    </row>
    <row r="354" spans="3:16" x14ac:dyDescent="0.2">
      <c r="C354" s="3">
        <v>1.5384615384615385</v>
      </c>
      <c r="D354" s="3">
        <v>0.14058776806989676</v>
      </c>
      <c r="G354" s="3">
        <v>0.64942022494688134</v>
      </c>
      <c r="H354" s="3">
        <v>0.14058776806989676</v>
      </c>
      <c r="K354" s="3">
        <v>19.7</v>
      </c>
      <c r="L354" s="3">
        <v>0.14058776806989676</v>
      </c>
      <c r="O354" s="3">
        <v>13.299066060162492</v>
      </c>
      <c r="P354" s="3">
        <v>0.14058776806989676</v>
      </c>
    </row>
    <row r="355" spans="3:16" x14ac:dyDescent="0.2">
      <c r="C355" s="3">
        <v>1.5384615384615385</v>
      </c>
      <c r="D355" s="3">
        <v>0.14058776806989676</v>
      </c>
      <c r="G355" s="3">
        <v>0.64951518458282054</v>
      </c>
      <c r="H355" s="3">
        <v>0.14058776806989676</v>
      </c>
      <c r="K355" s="3">
        <v>19.702830000000002</v>
      </c>
      <c r="L355" s="3">
        <v>0.14058776806989676</v>
      </c>
      <c r="O355" s="3">
        <v>13.316388958998452</v>
      </c>
      <c r="P355" s="3">
        <v>0.14058776806989676</v>
      </c>
    </row>
    <row r="356" spans="3:16" x14ac:dyDescent="0.2">
      <c r="C356" s="3">
        <v>1.5384615384615385</v>
      </c>
      <c r="D356" s="3">
        <v>0.14138204924543288</v>
      </c>
      <c r="G356" s="3">
        <v>0.64951518458282054</v>
      </c>
      <c r="H356" s="3">
        <v>0.14138204924543288</v>
      </c>
      <c r="K356" s="3">
        <v>19.702830000000002</v>
      </c>
      <c r="L356" s="3">
        <v>0.14138204924543288</v>
      </c>
      <c r="O356" s="3">
        <v>13.316388958998452</v>
      </c>
      <c r="P356" s="3">
        <v>0.14138204924543288</v>
      </c>
    </row>
    <row r="357" spans="3:16" x14ac:dyDescent="0.2">
      <c r="C357" s="3">
        <v>1.5384615384615385</v>
      </c>
      <c r="D357" s="3">
        <v>0.14138204924543288</v>
      </c>
      <c r="G357" s="3">
        <v>0.64952399703878383</v>
      </c>
      <c r="H357" s="3">
        <v>0.14138204924543288</v>
      </c>
      <c r="K357" s="3">
        <v>19.741599999999998</v>
      </c>
      <c r="L357" s="3">
        <v>0.14138204924543288</v>
      </c>
      <c r="O357" s="3">
        <v>13.325680749022458</v>
      </c>
      <c r="P357" s="3">
        <v>0.14138204924543288</v>
      </c>
    </row>
    <row r="358" spans="3:16" x14ac:dyDescent="0.2">
      <c r="C358" s="3">
        <v>1.5384615384615385</v>
      </c>
      <c r="D358" s="3">
        <v>0.14217633042096903</v>
      </c>
      <c r="G358" s="3">
        <v>0.64952399703878383</v>
      </c>
      <c r="H358" s="3">
        <v>0.14217633042096903</v>
      </c>
      <c r="K358" s="3">
        <v>19.741599999999998</v>
      </c>
      <c r="L358" s="3">
        <v>0.14217633042096903</v>
      </c>
      <c r="O358" s="3">
        <v>13.325680749022458</v>
      </c>
      <c r="P358" s="3">
        <v>0.14217633042096903</v>
      </c>
    </row>
    <row r="359" spans="3:16" x14ac:dyDescent="0.2">
      <c r="C359" s="3">
        <v>1.5384615384615385</v>
      </c>
      <c r="D359" s="3">
        <v>0.14217633042096903</v>
      </c>
      <c r="G359" s="3">
        <v>0.64959044529663745</v>
      </c>
      <c r="H359" s="3">
        <v>0.14217633042096903</v>
      </c>
      <c r="K359" s="3">
        <v>19.744009999999999</v>
      </c>
      <c r="L359" s="3">
        <v>0.14217633042096903</v>
      </c>
      <c r="O359" s="3">
        <v>13.327330515200577</v>
      </c>
      <c r="P359" s="3">
        <v>0.14217633042096903</v>
      </c>
    </row>
    <row r="360" spans="3:16" x14ac:dyDescent="0.2">
      <c r="C360" s="3">
        <v>1.5384615384615385</v>
      </c>
      <c r="D360" s="3">
        <v>0.14297061159650518</v>
      </c>
      <c r="G360" s="3">
        <v>0.64959044529663745</v>
      </c>
      <c r="H360" s="3">
        <v>0.14297061159650518</v>
      </c>
      <c r="K360" s="3">
        <v>19.744009999999999</v>
      </c>
      <c r="L360" s="3">
        <v>0.14297061159650518</v>
      </c>
      <c r="O360" s="3">
        <v>13.327330515200577</v>
      </c>
      <c r="P360" s="3">
        <v>0.14297061159650518</v>
      </c>
    </row>
    <row r="361" spans="3:16" x14ac:dyDescent="0.2">
      <c r="C361" s="3">
        <v>1.5384615384615385</v>
      </c>
      <c r="D361" s="3">
        <v>0.14297061159650518</v>
      </c>
      <c r="G361" s="3">
        <v>0.64960702025756123</v>
      </c>
      <c r="H361" s="3">
        <v>0.14297061159650518</v>
      </c>
      <c r="K361" s="3">
        <v>19.748200000000001</v>
      </c>
      <c r="L361" s="3">
        <v>0.14297061159650518</v>
      </c>
      <c r="O361" s="3">
        <v>13.327387596659532</v>
      </c>
      <c r="P361" s="3">
        <v>0.14297061159650518</v>
      </c>
    </row>
    <row r="362" spans="3:16" x14ac:dyDescent="0.2">
      <c r="C362" s="3">
        <v>1.5384615384615385</v>
      </c>
      <c r="D362" s="3">
        <v>0.1437648927720413</v>
      </c>
      <c r="G362" s="3">
        <v>0.64960702025756123</v>
      </c>
      <c r="H362" s="3">
        <v>0.1437648927720413</v>
      </c>
      <c r="K362" s="3">
        <v>19.748200000000001</v>
      </c>
      <c r="L362" s="3">
        <v>0.1437648927720413</v>
      </c>
      <c r="O362" s="3">
        <v>13.327387596659532</v>
      </c>
      <c r="P362" s="3">
        <v>0.1437648927720413</v>
      </c>
    </row>
    <row r="363" spans="3:16" x14ac:dyDescent="0.2">
      <c r="C363" s="3">
        <v>1.5384615384615385</v>
      </c>
      <c r="D363" s="3">
        <v>0.1437648927720413</v>
      </c>
      <c r="G363" s="3">
        <v>0.64969946058326389</v>
      </c>
      <c r="H363" s="3">
        <v>0.1437648927720413</v>
      </c>
      <c r="K363" s="3">
        <v>19.759170000000001</v>
      </c>
      <c r="L363" s="3">
        <v>0.1437648927720413</v>
      </c>
      <c r="O363" s="3">
        <v>13.341857174870174</v>
      </c>
      <c r="P363" s="3">
        <v>0.1437648927720413</v>
      </c>
    </row>
    <row r="364" spans="3:16" x14ac:dyDescent="0.2">
      <c r="C364" s="3">
        <v>1.5384615384615385</v>
      </c>
      <c r="D364" s="3">
        <v>0.14455917394757745</v>
      </c>
      <c r="G364" s="3">
        <v>0.64969946058326389</v>
      </c>
      <c r="H364" s="3">
        <v>0.14455917394757745</v>
      </c>
      <c r="K364" s="3">
        <v>19.759170000000001</v>
      </c>
      <c r="L364" s="3">
        <v>0.14455917394757745</v>
      </c>
      <c r="O364" s="3">
        <v>13.341857174870174</v>
      </c>
      <c r="P364" s="3">
        <v>0.14455917394757745</v>
      </c>
    </row>
    <row r="365" spans="3:16" x14ac:dyDescent="0.2">
      <c r="C365" s="3">
        <v>1.5384615384615385</v>
      </c>
      <c r="D365" s="3">
        <v>0.14455917394757745</v>
      </c>
      <c r="G365" s="3">
        <v>0.64970150571847463</v>
      </c>
      <c r="H365" s="3">
        <v>0.14455917394757745</v>
      </c>
      <c r="K365" s="3">
        <v>19.774419999999999</v>
      </c>
      <c r="L365" s="3">
        <v>0.14455917394757745</v>
      </c>
      <c r="O365" s="3">
        <v>13.342910839404393</v>
      </c>
      <c r="P365" s="3">
        <v>0.14455917394757745</v>
      </c>
    </row>
    <row r="366" spans="3:16" x14ac:dyDescent="0.2">
      <c r="C366" s="3">
        <v>1.5384615384615385</v>
      </c>
      <c r="D366" s="3">
        <v>0.1453534551231136</v>
      </c>
      <c r="G366" s="3">
        <v>0.64970150571847463</v>
      </c>
      <c r="H366" s="3">
        <v>0.1453534551231136</v>
      </c>
      <c r="K366" s="3">
        <v>19.774419999999999</v>
      </c>
      <c r="L366" s="3">
        <v>0.1453534551231136</v>
      </c>
      <c r="O366" s="3">
        <v>13.342910839404393</v>
      </c>
      <c r="P366" s="3">
        <v>0.1453534551231136</v>
      </c>
    </row>
    <row r="367" spans="3:16" x14ac:dyDescent="0.2">
      <c r="C367" s="3">
        <v>1.5384615384615385</v>
      </c>
      <c r="D367" s="3">
        <v>0.1453534551231136</v>
      </c>
      <c r="G367" s="3">
        <v>0.65013990010740308</v>
      </c>
      <c r="H367" s="3">
        <v>0.1453534551231136</v>
      </c>
      <c r="K367" s="3">
        <v>19.803060000000002</v>
      </c>
      <c r="L367" s="3">
        <v>0.1453534551231136</v>
      </c>
      <c r="O367" s="3">
        <v>13.343818248998224</v>
      </c>
      <c r="P367" s="3">
        <v>0.1453534551231136</v>
      </c>
    </row>
    <row r="368" spans="3:16" x14ac:dyDescent="0.2">
      <c r="C368" s="3">
        <v>1.5384615384615385</v>
      </c>
      <c r="D368" s="3">
        <v>0.14614773629864972</v>
      </c>
      <c r="G368" s="3">
        <v>0.65013990010740308</v>
      </c>
      <c r="H368" s="3">
        <v>0.14614773629864972</v>
      </c>
      <c r="K368" s="3">
        <v>19.803060000000002</v>
      </c>
      <c r="L368" s="3">
        <v>0.14614773629864972</v>
      </c>
      <c r="O368" s="3">
        <v>13.343818248998224</v>
      </c>
      <c r="P368" s="3">
        <v>0.14614773629864972</v>
      </c>
    </row>
    <row r="369" spans="3:16" x14ac:dyDescent="0.2">
      <c r="C369" s="3">
        <v>1.5384615384615385</v>
      </c>
      <c r="D369" s="3">
        <v>0.14614773629864972</v>
      </c>
      <c r="G369" s="3">
        <v>0.6502655715543304</v>
      </c>
      <c r="H369" s="3">
        <v>0.14614773629864972</v>
      </c>
      <c r="K369" s="3">
        <v>19.856590000000001</v>
      </c>
      <c r="L369" s="3">
        <v>0.14614773629864972</v>
      </c>
      <c r="O369" s="3">
        <v>13.365092975548651</v>
      </c>
      <c r="P369" s="3">
        <v>0.14614773629864972</v>
      </c>
    </row>
    <row r="370" spans="3:16" x14ac:dyDescent="0.2">
      <c r="C370" s="3">
        <v>1.5384615384615385</v>
      </c>
      <c r="D370" s="3">
        <v>0.14694201747418587</v>
      </c>
      <c r="G370" s="3">
        <v>0.6502655715543304</v>
      </c>
      <c r="H370" s="3">
        <v>0.14694201747418587</v>
      </c>
      <c r="K370" s="3">
        <v>19.856590000000001</v>
      </c>
      <c r="L370" s="3">
        <v>0.14694201747418587</v>
      </c>
      <c r="O370" s="3">
        <v>13.365092975548651</v>
      </c>
      <c r="P370" s="3">
        <v>0.14694201747418587</v>
      </c>
    </row>
    <row r="371" spans="3:16" x14ac:dyDescent="0.2">
      <c r="C371" s="3">
        <v>1.5384615384615385</v>
      </c>
      <c r="D371" s="3">
        <v>0.14694201747418587</v>
      </c>
      <c r="G371" s="3">
        <v>0.65039299001952677</v>
      </c>
      <c r="H371" s="3">
        <v>0.14694201747418587</v>
      </c>
      <c r="K371" s="3">
        <v>19.877789999999997</v>
      </c>
      <c r="L371" s="3">
        <v>0.14694201747418587</v>
      </c>
      <c r="O371" s="3">
        <v>13.366643880690717</v>
      </c>
      <c r="P371" s="3">
        <v>0.14694201747418587</v>
      </c>
    </row>
    <row r="372" spans="3:16" x14ac:dyDescent="0.2">
      <c r="C372" s="3">
        <v>1.5384615384615385</v>
      </c>
      <c r="D372" s="3">
        <v>0.14773629864972201</v>
      </c>
      <c r="G372" s="3">
        <v>0.65039299001952677</v>
      </c>
      <c r="H372" s="3">
        <v>0.14773629864972201</v>
      </c>
      <c r="K372" s="3">
        <v>19.877789999999997</v>
      </c>
      <c r="L372" s="3">
        <v>0.14773629864972201</v>
      </c>
      <c r="O372" s="3">
        <v>13.366643880690717</v>
      </c>
      <c r="P372" s="3">
        <v>0.14773629864972201</v>
      </c>
    </row>
    <row r="373" spans="3:16" x14ac:dyDescent="0.2">
      <c r="C373" s="3">
        <v>1.5384615384615385</v>
      </c>
      <c r="D373" s="3">
        <v>0.14773629864972201</v>
      </c>
      <c r="G373" s="3">
        <v>0.65040178198159326</v>
      </c>
      <c r="H373" s="3">
        <v>0.14773629864972201</v>
      </c>
      <c r="K373" s="3">
        <v>19.883459999999999</v>
      </c>
      <c r="L373" s="3">
        <v>0.14773629864972201</v>
      </c>
      <c r="O373" s="3">
        <v>13.37921822145697</v>
      </c>
      <c r="P373" s="3">
        <v>0.14773629864972201</v>
      </c>
    </row>
    <row r="374" spans="3:16" x14ac:dyDescent="0.2">
      <c r="C374" s="3">
        <v>1.5384615384615385</v>
      </c>
      <c r="D374" s="3">
        <v>0.14853057982525814</v>
      </c>
      <c r="G374" s="3">
        <v>0.65040178198159326</v>
      </c>
      <c r="H374" s="3">
        <v>0.14853057982525814</v>
      </c>
      <c r="K374" s="3">
        <v>19.883459999999999</v>
      </c>
      <c r="L374" s="3">
        <v>0.14853057982525814</v>
      </c>
      <c r="O374" s="3">
        <v>13.37921822145697</v>
      </c>
      <c r="P374" s="3">
        <v>0.14853057982525814</v>
      </c>
    </row>
    <row r="375" spans="3:16" x14ac:dyDescent="0.2">
      <c r="C375" s="3">
        <v>1.5384615384615385</v>
      </c>
      <c r="D375" s="3">
        <v>0.14853057982525814</v>
      </c>
      <c r="G375" s="3">
        <v>0.65072611709823291</v>
      </c>
      <c r="H375" s="3">
        <v>0.14853057982525814</v>
      </c>
      <c r="K375" s="3">
        <v>19.899999999999999</v>
      </c>
      <c r="L375" s="3">
        <v>0.14853057982525814</v>
      </c>
      <c r="O375" s="3">
        <v>13.383648395543714</v>
      </c>
      <c r="P375" s="3">
        <v>0.14853057982525814</v>
      </c>
    </row>
    <row r="376" spans="3:16" x14ac:dyDescent="0.2">
      <c r="C376" s="3">
        <v>1.5384615384615385</v>
      </c>
      <c r="D376" s="3">
        <v>0.14932486100079428</v>
      </c>
      <c r="G376" s="3">
        <v>0.65072611709823291</v>
      </c>
      <c r="H376" s="3">
        <v>0.14932486100079428</v>
      </c>
      <c r="K376" s="3">
        <v>19.899999999999999</v>
      </c>
      <c r="L376" s="3">
        <v>0.14932486100079428</v>
      </c>
      <c r="O376" s="3">
        <v>13.383648395543714</v>
      </c>
      <c r="P376" s="3">
        <v>0.14932486100079428</v>
      </c>
    </row>
    <row r="377" spans="3:16" x14ac:dyDescent="0.2">
      <c r="C377" s="3">
        <v>1.5384615384615385</v>
      </c>
      <c r="D377" s="3">
        <v>0.14932486100079428</v>
      </c>
      <c r="G377" s="3">
        <v>0.65078128278139746</v>
      </c>
      <c r="H377" s="3">
        <v>0.14932486100079428</v>
      </c>
      <c r="K377" s="3">
        <v>19.899999999999999</v>
      </c>
      <c r="L377" s="3">
        <v>0.14932486100079428</v>
      </c>
      <c r="O377" s="3">
        <v>13.39463701812284</v>
      </c>
      <c r="P377" s="3">
        <v>0.14932486100079428</v>
      </c>
    </row>
    <row r="378" spans="3:16" x14ac:dyDescent="0.2">
      <c r="C378" s="3">
        <v>1.5384615384615385</v>
      </c>
      <c r="D378" s="3">
        <v>0.15011914217633043</v>
      </c>
      <c r="G378" s="3">
        <v>0.65078128278139746</v>
      </c>
      <c r="H378" s="3">
        <v>0.15011914217633043</v>
      </c>
      <c r="K378" s="3">
        <v>19.899999999999999</v>
      </c>
      <c r="L378" s="3">
        <v>0.15011914217633043</v>
      </c>
      <c r="O378" s="3">
        <v>13.39463701812284</v>
      </c>
      <c r="P378" s="3">
        <v>0.15011914217633043</v>
      </c>
    </row>
    <row r="379" spans="3:16" x14ac:dyDescent="0.2">
      <c r="C379" s="3">
        <v>1.5384615384615385</v>
      </c>
      <c r="D379" s="3">
        <v>0.15011914217633043</v>
      </c>
      <c r="G379" s="3">
        <v>0.65082015575465935</v>
      </c>
      <c r="H379" s="3">
        <v>0.15011914217633043</v>
      </c>
      <c r="K379" s="3">
        <v>19.899999999999999</v>
      </c>
      <c r="L379" s="3">
        <v>0.15011914217633043</v>
      </c>
      <c r="O379" s="3">
        <v>13.395713982741938</v>
      </c>
      <c r="P379" s="3">
        <v>0.15011914217633043</v>
      </c>
    </row>
    <row r="380" spans="3:16" x14ac:dyDescent="0.2">
      <c r="C380" s="3">
        <v>1.5384615384615385</v>
      </c>
      <c r="D380" s="3">
        <v>0.15091342335186655</v>
      </c>
      <c r="G380" s="3">
        <v>0.65082015575465935</v>
      </c>
      <c r="H380" s="3">
        <v>0.15091342335186655</v>
      </c>
      <c r="K380" s="3">
        <v>19.899999999999999</v>
      </c>
      <c r="L380" s="3">
        <v>0.15091342335186655</v>
      </c>
      <c r="O380" s="3">
        <v>13.395713982741938</v>
      </c>
      <c r="P380" s="3">
        <v>0.15091342335186655</v>
      </c>
    </row>
    <row r="381" spans="3:16" x14ac:dyDescent="0.2">
      <c r="C381" s="3">
        <v>1.5384615384615385</v>
      </c>
      <c r="D381" s="3">
        <v>0.15091342335186655</v>
      </c>
      <c r="G381" s="3">
        <v>0.650951943046578</v>
      </c>
      <c r="H381" s="3">
        <v>0.15091342335186655</v>
      </c>
      <c r="K381" s="3">
        <v>19.899999999999999</v>
      </c>
      <c r="L381" s="3">
        <v>0.15091342335186655</v>
      </c>
      <c r="O381" s="3">
        <v>13.39916005179527</v>
      </c>
      <c r="P381" s="3">
        <v>0.15091342335186655</v>
      </c>
    </row>
    <row r="382" spans="3:16" x14ac:dyDescent="0.2">
      <c r="C382" s="3">
        <v>1.5384615384615385</v>
      </c>
      <c r="D382" s="3">
        <v>0.1517077045274027</v>
      </c>
      <c r="G382" s="3">
        <v>0.650951943046578</v>
      </c>
      <c r="H382" s="3">
        <v>0.1517077045274027</v>
      </c>
      <c r="K382" s="3">
        <v>19.899999999999999</v>
      </c>
      <c r="L382" s="3">
        <v>0.1517077045274027</v>
      </c>
      <c r="O382" s="3">
        <v>13.39916005179527</v>
      </c>
      <c r="P382" s="3">
        <v>0.1517077045274027</v>
      </c>
    </row>
    <row r="383" spans="3:16" x14ac:dyDescent="0.2">
      <c r="C383" s="3">
        <v>1.5384615384615385</v>
      </c>
      <c r="D383" s="3">
        <v>0.1517077045274027</v>
      </c>
      <c r="G383" s="3">
        <v>0.65096106494341976</v>
      </c>
      <c r="H383" s="3">
        <v>0.1517077045274027</v>
      </c>
      <c r="K383" s="3">
        <v>19.906020000000002</v>
      </c>
      <c r="L383" s="3">
        <v>0.1517077045274027</v>
      </c>
      <c r="O383" s="3">
        <v>13.401502896215398</v>
      </c>
      <c r="P383" s="3">
        <v>0.1517077045274027</v>
      </c>
    </row>
    <row r="384" spans="3:16" x14ac:dyDescent="0.2">
      <c r="C384" s="3">
        <v>1.5384615384615385</v>
      </c>
      <c r="D384" s="3">
        <v>0.15250198570293885</v>
      </c>
      <c r="G384" s="3">
        <v>0.65096106494341976</v>
      </c>
      <c r="H384" s="3">
        <v>0.15250198570293885</v>
      </c>
      <c r="K384" s="3">
        <v>19.906020000000002</v>
      </c>
      <c r="L384" s="3">
        <v>0.15250198570293885</v>
      </c>
      <c r="O384" s="3">
        <v>13.401502896215398</v>
      </c>
      <c r="P384" s="3">
        <v>0.15250198570293885</v>
      </c>
    </row>
    <row r="385" spans="3:16" x14ac:dyDescent="0.2">
      <c r="C385" s="3">
        <v>1.5384615384615385</v>
      </c>
      <c r="D385" s="3">
        <v>0.15250198570293885</v>
      </c>
      <c r="G385" s="3">
        <v>0.65151415057050477</v>
      </c>
      <c r="H385" s="3">
        <v>0.15250198570293885</v>
      </c>
      <c r="K385" s="3">
        <v>19.90616</v>
      </c>
      <c r="L385" s="3">
        <v>0.15250198570293885</v>
      </c>
      <c r="O385" s="3">
        <v>13.402840595004772</v>
      </c>
      <c r="P385" s="3">
        <v>0.15250198570293885</v>
      </c>
    </row>
    <row r="386" spans="3:16" x14ac:dyDescent="0.2">
      <c r="C386" s="3">
        <v>1.5384615384615385</v>
      </c>
      <c r="D386" s="3">
        <v>0.15329626687847497</v>
      </c>
      <c r="G386" s="3">
        <v>0.65151415057050477</v>
      </c>
      <c r="H386" s="3">
        <v>0.15329626687847497</v>
      </c>
      <c r="K386" s="3">
        <v>19.90616</v>
      </c>
      <c r="L386" s="3">
        <v>0.15329626687847497</v>
      </c>
      <c r="O386" s="3">
        <v>13.402840595004772</v>
      </c>
      <c r="P386" s="3">
        <v>0.15329626687847497</v>
      </c>
    </row>
    <row r="387" spans="3:16" x14ac:dyDescent="0.2">
      <c r="C387" s="3">
        <v>1.5384615384615385</v>
      </c>
      <c r="D387" s="3">
        <v>0.15329626687847497</v>
      </c>
      <c r="G387" s="3">
        <v>0.65167606055362981</v>
      </c>
      <c r="H387" s="3">
        <v>0.15329626687847497</v>
      </c>
      <c r="K387" s="3">
        <v>19.944870000000002</v>
      </c>
      <c r="L387" s="3">
        <v>0.15329626687847497</v>
      </c>
      <c r="O387" s="3">
        <v>13.41153802970666</v>
      </c>
      <c r="P387" s="3">
        <v>0.15329626687847497</v>
      </c>
    </row>
    <row r="388" spans="3:16" x14ac:dyDescent="0.2">
      <c r="C388" s="3">
        <v>1.5384615384615385</v>
      </c>
      <c r="D388" s="3">
        <v>0.15409054805401112</v>
      </c>
      <c r="G388" s="3">
        <v>0.65167606055362981</v>
      </c>
      <c r="H388" s="3">
        <v>0.15409054805401112</v>
      </c>
      <c r="K388" s="3">
        <v>19.944870000000002</v>
      </c>
      <c r="L388" s="3">
        <v>0.15409054805401112</v>
      </c>
      <c r="O388" s="3">
        <v>13.41153802970666</v>
      </c>
      <c r="P388" s="3">
        <v>0.15409054805401112</v>
      </c>
    </row>
    <row r="389" spans="3:16" x14ac:dyDescent="0.2">
      <c r="C389" s="3">
        <v>1.5384615384615385</v>
      </c>
      <c r="D389" s="3">
        <v>0.15409054805401112</v>
      </c>
      <c r="G389" s="3">
        <v>0.6517013959103789</v>
      </c>
      <c r="H389" s="3">
        <v>0.15409054805401112</v>
      </c>
      <c r="K389" s="3">
        <v>19.959150000000001</v>
      </c>
      <c r="L389" s="3">
        <v>0.15409054805401112</v>
      </c>
      <c r="O389" s="3">
        <v>13.418572452941305</v>
      </c>
      <c r="P389" s="3">
        <v>0.15409054805401112</v>
      </c>
    </row>
    <row r="390" spans="3:16" x14ac:dyDescent="0.2">
      <c r="C390" s="3">
        <v>1.5384615384615385</v>
      </c>
      <c r="D390" s="3">
        <v>0.15488482922954727</v>
      </c>
      <c r="G390" s="3">
        <v>0.6517013959103789</v>
      </c>
      <c r="H390" s="3">
        <v>0.15488482922954727</v>
      </c>
      <c r="K390" s="3">
        <v>19.959150000000001</v>
      </c>
      <c r="L390" s="3">
        <v>0.15488482922954727</v>
      </c>
      <c r="O390" s="3">
        <v>13.418572452941305</v>
      </c>
      <c r="P390" s="3">
        <v>0.15488482922954727</v>
      </c>
    </row>
    <row r="391" spans="3:16" x14ac:dyDescent="0.2">
      <c r="C391" s="3">
        <v>1.5384615384615385</v>
      </c>
      <c r="D391" s="3">
        <v>0.15488482922954727</v>
      </c>
      <c r="G391" s="3">
        <v>0.65179116022992123</v>
      </c>
      <c r="H391" s="3">
        <v>0.15488482922954727</v>
      </c>
      <c r="K391" s="3">
        <v>19.972469999999998</v>
      </c>
      <c r="L391" s="3">
        <v>0.15488482922954727</v>
      </c>
      <c r="O391" s="3">
        <v>13.419804736348562</v>
      </c>
      <c r="P391" s="3">
        <v>0.15488482922954727</v>
      </c>
    </row>
    <row r="392" spans="3:16" x14ac:dyDescent="0.2">
      <c r="C392" s="3">
        <v>1.5384615384615385</v>
      </c>
      <c r="D392" s="3">
        <v>0.15567911040508339</v>
      </c>
      <c r="G392" s="3">
        <v>0.65179116022992123</v>
      </c>
      <c r="H392" s="3">
        <v>0.15567911040508339</v>
      </c>
      <c r="K392" s="3">
        <v>19.972469999999998</v>
      </c>
      <c r="L392" s="3">
        <v>0.15567911040508339</v>
      </c>
      <c r="O392" s="3">
        <v>13.419804736348562</v>
      </c>
      <c r="P392" s="3">
        <v>0.15567911040508339</v>
      </c>
    </row>
    <row r="393" spans="3:16" x14ac:dyDescent="0.2">
      <c r="C393" s="3">
        <v>1.5384615384615385</v>
      </c>
      <c r="D393" s="3">
        <v>0.15567911040508339</v>
      </c>
      <c r="G393" s="3">
        <v>0.6518162414916685</v>
      </c>
      <c r="H393" s="3">
        <v>0.15567911040508339</v>
      </c>
      <c r="K393" s="3">
        <v>19.97362</v>
      </c>
      <c r="L393" s="3">
        <v>0.15567911040508339</v>
      </c>
      <c r="O393" s="3">
        <v>13.42101758982831</v>
      </c>
      <c r="P393" s="3">
        <v>0.15567911040508339</v>
      </c>
    </row>
    <row r="394" spans="3:16" x14ac:dyDescent="0.2">
      <c r="C394" s="3">
        <v>1.5384615384615385</v>
      </c>
      <c r="D394" s="3">
        <v>0.15647339158061954</v>
      </c>
      <c r="G394" s="3">
        <v>0.6518162414916685</v>
      </c>
      <c r="H394" s="3">
        <v>0.15647339158061954</v>
      </c>
      <c r="K394" s="3">
        <v>19.97362</v>
      </c>
      <c r="L394" s="3">
        <v>0.15647339158061954</v>
      </c>
      <c r="O394" s="3">
        <v>13.42101758982831</v>
      </c>
      <c r="P394" s="3">
        <v>0.15647339158061954</v>
      </c>
    </row>
    <row r="395" spans="3:16" x14ac:dyDescent="0.2">
      <c r="C395" s="3">
        <v>1.5384615384615385</v>
      </c>
      <c r="D395" s="3">
        <v>0.15647339158061954</v>
      </c>
      <c r="G395" s="3">
        <v>0.65183876649546046</v>
      </c>
      <c r="H395" s="3">
        <v>0.15647339158061954</v>
      </c>
      <c r="K395" s="3">
        <v>19.98922</v>
      </c>
      <c r="L395" s="3">
        <v>0.15647339158061954</v>
      </c>
      <c r="O395" s="3">
        <v>13.422070342988235</v>
      </c>
      <c r="P395" s="3">
        <v>0.15647339158061954</v>
      </c>
    </row>
    <row r="396" spans="3:16" x14ac:dyDescent="0.2">
      <c r="C396" s="3">
        <v>1.5384615384615385</v>
      </c>
      <c r="D396" s="3">
        <v>0.15726767275615569</v>
      </c>
      <c r="G396" s="3">
        <v>0.65183876649546046</v>
      </c>
      <c r="H396" s="3">
        <v>0.15726767275615569</v>
      </c>
      <c r="K396" s="3">
        <v>19.98922</v>
      </c>
      <c r="L396" s="3">
        <v>0.15726767275615569</v>
      </c>
      <c r="O396" s="3">
        <v>13.422070342988235</v>
      </c>
      <c r="P396" s="3">
        <v>0.15726767275615569</v>
      </c>
    </row>
    <row r="397" spans="3:16" x14ac:dyDescent="0.2">
      <c r="C397" s="3">
        <v>1.5384615384615385</v>
      </c>
      <c r="D397" s="3">
        <v>0.15726767275615569</v>
      </c>
      <c r="G397" s="3">
        <v>0.65185433837689366</v>
      </c>
      <c r="H397" s="3">
        <v>0.15726767275615569</v>
      </c>
      <c r="K397" s="3">
        <v>19.999510000000001</v>
      </c>
      <c r="L397" s="3">
        <v>0.15726767275615569</v>
      </c>
      <c r="O397" s="3">
        <v>13.431243285837303</v>
      </c>
      <c r="P397" s="3">
        <v>0.15726767275615569</v>
      </c>
    </row>
    <row r="398" spans="3:16" x14ac:dyDescent="0.2">
      <c r="C398" s="3">
        <v>1.5384615384615385</v>
      </c>
      <c r="D398" s="3">
        <v>0.15806195393169181</v>
      </c>
      <c r="G398" s="3">
        <v>0.65185433837689366</v>
      </c>
      <c r="H398" s="3">
        <v>0.15806195393169181</v>
      </c>
      <c r="K398" s="3">
        <v>19.999510000000001</v>
      </c>
      <c r="L398" s="3">
        <v>0.15806195393169181</v>
      </c>
      <c r="O398" s="3">
        <v>13.431243285837303</v>
      </c>
      <c r="P398" s="3">
        <v>0.15806195393169181</v>
      </c>
    </row>
    <row r="399" spans="3:16" x14ac:dyDescent="0.2">
      <c r="C399" s="3">
        <v>1.5384615384615385</v>
      </c>
      <c r="D399" s="3">
        <v>0.15806195393169181</v>
      </c>
      <c r="G399" s="3">
        <v>0.65204233410032009</v>
      </c>
      <c r="H399" s="3">
        <v>0.15806195393169181</v>
      </c>
      <c r="K399" s="3">
        <v>20</v>
      </c>
      <c r="L399" s="3">
        <v>0.15806195393169181</v>
      </c>
      <c r="O399" s="3">
        <v>13.432769872133104</v>
      </c>
      <c r="P399" s="3">
        <v>0.15806195393169181</v>
      </c>
    </row>
    <row r="400" spans="3:16" x14ac:dyDescent="0.2">
      <c r="C400" s="3">
        <v>1.5384615384615385</v>
      </c>
      <c r="D400" s="3">
        <v>0.15885623510722796</v>
      </c>
      <c r="G400" s="3">
        <v>0.65204233410032009</v>
      </c>
      <c r="H400" s="3">
        <v>0.15885623510722796</v>
      </c>
      <c r="K400" s="3">
        <v>20</v>
      </c>
      <c r="L400" s="3">
        <v>0.15885623510722796</v>
      </c>
      <c r="O400" s="3">
        <v>13.432769872133104</v>
      </c>
      <c r="P400" s="3">
        <v>0.15885623510722796</v>
      </c>
    </row>
    <row r="401" spans="3:16" x14ac:dyDescent="0.2">
      <c r="C401" s="3">
        <v>1.5384615384615385</v>
      </c>
      <c r="D401" s="3">
        <v>0.15885623510722796</v>
      </c>
      <c r="G401" s="3">
        <v>0.65204594590365694</v>
      </c>
      <c r="H401" s="3">
        <v>0.15885623510722796</v>
      </c>
      <c r="K401" s="3">
        <v>20</v>
      </c>
      <c r="L401" s="3">
        <v>0.15885623510722796</v>
      </c>
      <c r="O401" s="3">
        <v>13.440139784115908</v>
      </c>
      <c r="P401" s="3">
        <v>0.15885623510722796</v>
      </c>
    </row>
    <row r="402" spans="3:16" x14ac:dyDescent="0.2">
      <c r="C402" s="3">
        <v>1.5384615384615385</v>
      </c>
      <c r="D402" s="3">
        <v>0.15965051628276411</v>
      </c>
      <c r="G402" s="3">
        <v>0.65204594590365694</v>
      </c>
      <c r="H402" s="3">
        <v>0.15965051628276411</v>
      </c>
      <c r="K402" s="3">
        <v>20</v>
      </c>
      <c r="L402" s="3">
        <v>0.15965051628276411</v>
      </c>
      <c r="O402" s="3">
        <v>13.440139784115908</v>
      </c>
      <c r="P402" s="3">
        <v>0.15965051628276411</v>
      </c>
    </row>
    <row r="403" spans="3:16" x14ac:dyDescent="0.2">
      <c r="C403" s="3">
        <v>1.5384615384615385</v>
      </c>
      <c r="D403" s="3">
        <v>0.15965051628276411</v>
      </c>
      <c r="G403" s="3">
        <v>0.65217276191544493</v>
      </c>
      <c r="H403" s="3">
        <v>0.15965051628276411</v>
      </c>
      <c r="K403" s="3">
        <v>20</v>
      </c>
      <c r="L403" s="3">
        <v>0.15965051628276411</v>
      </c>
      <c r="O403" s="3">
        <v>13.44251463137333</v>
      </c>
      <c r="P403" s="3">
        <v>0.15965051628276411</v>
      </c>
    </row>
    <row r="404" spans="3:16" x14ac:dyDescent="0.2">
      <c r="C404" s="3">
        <v>1.5384615384615385</v>
      </c>
      <c r="D404" s="3">
        <v>0.16044479745830023</v>
      </c>
      <c r="G404" s="3">
        <v>0.65217276191544493</v>
      </c>
      <c r="H404" s="3">
        <v>0.16044479745830023</v>
      </c>
      <c r="K404" s="3">
        <v>20</v>
      </c>
      <c r="L404" s="3">
        <v>0.16044479745830023</v>
      </c>
      <c r="O404" s="3">
        <v>13.44251463137333</v>
      </c>
      <c r="P404" s="3">
        <v>0.16044479745830023</v>
      </c>
    </row>
    <row r="405" spans="3:16" x14ac:dyDescent="0.2">
      <c r="C405" s="3">
        <v>1.5384615384615385</v>
      </c>
      <c r="D405" s="3">
        <v>0.16044479745830023</v>
      </c>
      <c r="G405" s="3">
        <v>0.65234956193330706</v>
      </c>
      <c r="H405" s="3">
        <v>0.16044479745830023</v>
      </c>
      <c r="K405" s="3">
        <v>20.037200000000002</v>
      </c>
      <c r="L405" s="3">
        <v>0.16044479745830023</v>
      </c>
      <c r="O405" s="3">
        <v>13.454554279134532</v>
      </c>
      <c r="P405" s="3">
        <v>0.16044479745830023</v>
      </c>
    </row>
    <row r="406" spans="3:16" x14ac:dyDescent="0.2">
      <c r="C406" s="3">
        <v>1.5384615384615385</v>
      </c>
      <c r="D406" s="3">
        <v>0.16123907863383638</v>
      </c>
      <c r="G406" s="3">
        <v>0.65234956193330706</v>
      </c>
      <c r="H406" s="3">
        <v>0.16123907863383638</v>
      </c>
      <c r="K406" s="3">
        <v>20.037200000000002</v>
      </c>
      <c r="L406" s="3">
        <v>0.16123907863383638</v>
      </c>
      <c r="O406" s="3">
        <v>13.454554279134532</v>
      </c>
      <c r="P406" s="3">
        <v>0.16123907863383638</v>
      </c>
    </row>
    <row r="407" spans="3:16" x14ac:dyDescent="0.2">
      <c r="C407" s="3">
        <v>1.5384615384615385</v>
      </c>
      <c r="D407" s="3">
        <v>0.16123907863383638</v>
      </c>
      <c r="G407" s="3">
        <v>0.6524466417875846</v>
      </c>
      <c r="H407" s="3">
        <v>0.16123907863383638</v>
      </c>
      <c r="K407" s="3">
        <v>20.039010000000001</v>
      </c>
      <c r="L407" s="3">
        <v>0.16123907863383638</v>
      </c>
      <c r="O407" s="3">
        <v>13.461996397493921</v>
      </c>
      <c r="P407" s="3">
        <v>0.16123907863383638</v>
      </c>
    </row>
    <row r="408" spans="3:16" x14ac:dyDescent="0.2">
      <c r="C408" s="3">
        <v>1.5384615384615385</v>
      </c>
      <c r="D408" s="3">
        <v>0.16203335980937253</v>
      </c>
      <c r="G408" s="3">
        <v>0.6524466417875846</v>
      </c>
      <c r="H408" s="3">
        <v>0.16203335980937253</v>
      </c>
      <c r="K408" s="3">
        <v>20.039010000000001</v>
      </c>
      <c r="L408" s="3">
        <v>0.16203335980937253</v>
      </c>
      <c r="O408" s="3">
        <v>13.461996397493921</v>
      </c>
      <c r="P408" s="3">
        <v>0.16203335980937253</v>
      </c>
    </row>
    <row r="409" spans="3:16" x14ac:dyDescent="0.2">
      <c r="C409" s="3">
        <v>1.5384615384615385</v>
      </c>
      <c r="D409" s="3">
        <v>0.16203335980937253</v>
      </c>
      <c r="G409" s="3">
        <v>0.65258210895491853</v>
      </c>
      <c r="H409" s="3">
        <v>0.16203335980937253</v>
      </c>
      <c r="K409" s="3">
        <v>20.08042</v>
      </c>
      <c r="L409" s="3">
        <v>0.16203335980937253</v>
      </c>
      <c r="O409" s="3">
        <v>13.477304897143899</v>
      </c>
      <c r="P409" s="3">
        <v>0.16203335980937253</v>
      </c>
    </row>
    <row r="410" spans="3:16" x14ac:dyDescent="0.2">
      <c r="C410" s="3">
        <v>1.5384615384615385</v>
      </c>
      <c r="D410" s="3">
        <v>0.16282764098490865</v>
      </c>
      <c r="G410" s="3">
        <v>0.65258210895491853</v>
      </c>
      <c r="H410" s="3">
        <v>0.16282764098490865</v>
      </c>
      <c r="K410" s="3">
        <v>20.08042</v>
      </c>
      <c r="L410" s="3">
        <v>0.16282764098490865</v>
      </c>
      <c r="O410" s="3">
        <v>13.477304897143899</v>
      </c>
      <c r="P410" s="3">
        <v>0.16282764098490865</v>
      </c>
    </row>
    <row r="411" spans="3:16" x14ac:dyDescent="0.2">
      <c r="C411" s="3">
        <v>1.5384615384615385</v>
      </c>
      <c r="D411" s="3">
        <v>0.16282764098490865</v>
      </c>
      <c r="G411" s="3">
        <v>0.65281878355334721</v>
      </c>
      <c r="H411" s="3">
        <v>0.16282764098490865</v>
      </c>
      <c r="K411" s="3">
        <v>20.09629</v>
      </c>
      <c r="L411" s="3">
        <v>0.16282764098490865</v>
      </c>
      <c r="O411" s="3">
        <v>13.478193680777146</v>
      </c>
      <c r="P411" s="3">
        <v>0.16282764098490865</v>
      </c>
    </row>
    <row r="412" spans="3:16" x14ac:dyDescent="0.2">
      <c r="C412" s="3">
        <v>1.5384615384615385</v>
      </c>
      <c r="D412" s="3">
        <v>0.1636219221604448</v>
      </c>
      <c r="G412" s="3">
        <v>0.65281878355334721</v>
      </c>
      <c r="H412" s="3">
        <v>0.1636219221604448</v>
      </c>
      <c r="K412" s="3">
        <v>20.09629</v>
      </c>
      <c r="L412" s="3">
        <v>0.1636219221604448</v>
      </c>
      <c r="O412" s="3">
        <v>13.478193680777146</v>
      </c>
      <c r="P412" s="3">
        <v>0.1636219221604448</v>
      </c>
    </row>
    <row r="413" spans="3:16" x14ac:dyDescent="0.2">
      <c r="C413" s="3">
        <v>1.5384615384615385</v>
      </c>
      <c r="D413" s="3">
        <v>0.1636219221604448</v>
      </c>
      <c r="G413" s="3">
        <v>0.65297794583345103</v>
      </c>
      <c r="H413" s="3">
        <v>0.1636219221604448</v>
      </c>
      <c r="K413" s="3">
        <v>20.09891</v>
      </c>
      <c r="L413" s="3">
        <v>0.1636219221604448</v>
      </c>
      <c r="O413" s="3">
        <v>13.48173909528674</v>
      </c>
      <c r="P413" s="3">
        <v>0.1636219221604448</v>
      </c>
    </row>
    <row r="414" spans="3:16" x14ac:dyDescent="0.2">
      <c r="C414" s="3">
        <v>1.5384615384615385</v>
      </c>
      <c r="D414" s="3">
        <v>0.16441620333598095</v>
      </c>
      <c r="G414" s="3">
        <v>0.65297794583345103</v>
      </c>
      <c r="H414" s="3">
        <v>0.16441620333598095</v>
      </c>
      <c r="K414" s="3">
        <v>20.09891</v>
      </c>
      <c r="L414" s="3">
        <v>0.16441620333598095</v>
      </c>
      <c r="O414" s="3">
        <v>13.48173909528674</v>
      </c>
      <c r="P414" s="3">
        <v>0.16441620333598095</v>
      </c>
    </row>
    <row r="415" spans="3:16" x14ac:dyDescent="0.2">
      <c r="C415" s="3">
        <v>1.5384615384615385</v>
      </c>
      <c r="D415" s="3">
        <v>0.16441620333598095</v>
      </c>
      <c r="G415" s="3">
        <v>0.65299610008695452</v>
      </c>
      <c r="H415" s="3">
        <v>0.16441620333598095</v>
      </c>
      <c r="K415" s="3">
        <v>20.100000000000001</v>
      </c>
      <c r="L415" s="3">
        <v>0.16441620333598095</v>
      </c>
      <c r="O415" s="3">
        <v>13.4837585757572</v>
      </c>
      <c r="P415" s="3">
        <v>0.16441620333598095</v>
      </c>
    </row>
    <row r="416" spans="3:16" x14ac:dyDescent="0.2">
      <c r="C416" s="3">
        <v>1.5384615384615385</v>
      </c>
      <c r="D416" s="3">
        <v>0.16521048451151707</v>
      </c>
      <c r="G416" s="3">
        <v>0.65299610008695452</v>
      </c>
      <c r="H416" s="3">
        <v>0.16521048451151707</v>
      </c>
      <c r="K416" s="3">
        <v>20.100000000000001</v>
      </c>
      <c r="L416" s="3">
        <v>0.16521048451151707</v>
      </c>
      <c r="O416" s="3">
        <v>13.4837585757572</v>
      </c>
      <c r="P416" s="3">
        <v>0.16521048451151707</v>
      </c>
    </row>
    <row r="417" spans="3:16" x14ac:dyDescent="0.2">
      <c r="C417" s="3">
        <v>1.5384615384615385</v>
      </c>
      <c r="D417" s="3">
        <v>0.16521048451151707</v>
      </c>
      <c r="G417" s="3">
        <v>0.65309223158238283</v>
      </c>
      <c r="H417" s="3">
        <v>0.16521048451151707</v>
      </c>
      <c r="K417" s="3">
        <v>20.100000000000001</v>
      </c>
      <c r="L417" s="3">
        <v>0.16521048451151707</v>
      </c>
      <c r="O417" s="3">
        <v>13.485042426422822</v>
      </c>
      <c r="P417" s="3">
        <v>0.16521048451151707</v>
      </c>
    </row>
    <row r="418" spans="3:16" x14ac:dyDescent="0.2">
      <c r="C418" s="3">
        <v>1.5384615384615385</v>
      </c>
      <c r="D418" s="3">
        <v>0.16600476568705322</v>
      </c>
      <c r="G418" s="3">
        <v>0.65309223158238283</v>
      </c>
      <c r="H418" s="3">
        <v>0.16600476568705322</v>
      </c>
      <c r="K418" s="3">
        <v>20.100000000000001</v>
      </c>
      <c r="L418" s="3">
        <v>0.16600476568705322</v>
      </c>
      <c r="O418" s="3">
        <v>13.485042426422822</v>
      </c>
      <c r="P418" s="3">
        <v>0.16600476568705322</v>
      </c>
    </row>
    <row r="419" spans="3:16" x14ac:dyDescent="0.2">
      <c r="C419" s="3">
        <v>1.5625</v>
      </c>
      <c r="D419" s="3">
        <v>0.16600476568705322</v>
      </c>
      <c r="G419" s="3">
        <v>0.65313370287060835</v>
      </c>
      <c r="H419" s="3">
        <v>0.16600476568705322</v>
      </c>
      <c r="K419" s="3">
        <v>20.100000000000001</v>
      </c>
      <c r="L419" s="3">
        <v>0.16600476568705322</v>
      </c>
      <c r="O419" s="3">
        <v>13.489905246001847</v>
      </c>
      <c r="P419" s="3">
        <v>0.16600476568705322</v>
      </c>
    </row>
    <row r="420" spans="3:16" x14ac:dyDescent="0.2">
      <c r="C420" s="3">
        <v>1.5625</v>
      </c>
      <c r="D420" s="3">
        <v>0.16679904686258937</v>
      </c>
      <c r="G420" s="3">
        <v>0.65313370287060835</v>
      </c>
      <c r="H420" s="3">
        <v>0.16679904686258937</v>
      </c>
      <c r="K420" s="3">
        <v>20.100000000000001</v>
      </c>
      <c r="L420" s="3">
        <v>0.16679904686258937</v>
      </c>
      <c r="O420" s="3">
        <v>13.489905246001847</v>
      </c>
      <c r="P420" s="3">
        <v>0.16679904686258937</v>
      </c>
    </row>
    <row r="421" spans="3:16" x14ac:dyDescent="0.2">
      <c r="C421" s="3">
        <v>1.6</v>
      </c>
      <c r="D421" s="3">
        <v>0.16679904686258937</v>
      </c>
      <c r="G421" s="3">
        <v>0.65333630063966619</v>
      </c>
      <c r="H421" s="3">
        <v>0.16679904686258937</v>
      </c>
      <c r="K421" s="3">
        <v>20.133709999999997</v>
      </c>
      <c r="L421" s="3">
        <v>0.16679904686258937</v>
      </c>
      <c r="O421" s="3">
        <v>13.496435853972265</v>
      </c>
      <c r="P421" s="3">
        <v>0.16679904686258937</v>
      </c>
    </row>
    <row r="422" spans="3:16" x14ac:dyDescent="0.2">
      <c r="C422" s="3">
        <v>1.6</v>
      </c>
      <c r="D422" s="3">
        <v>0.16759332803812549</v>
      </c>
      <c r="G422" s="3">
        <v>0.65333630063966619</v>
      </c>
      <c r="H422" s="3">
        <v>0.16759332803812549</v>
      </c>
      <c r="K422" s="3">
        <v>20.133709999999997</v>
      </c>
      <c r="L422" s="3">
        <v>0.16759332803812549</v>
      </c>
      <c r="O422" s="3">
        <v>13.496435853972265</v>
      </c>
      <c r="P422" s="3">
        <v>0.16759332803812549</v>
      </c>
    </row>
    <row r="423" spans="3:16" x14ac:dyDescent="0.2">
      <c r="C423" s="3">
        <v>1.6</v>
      </c>
      <c r="D423" s="3">
        <v>0.16759332803812549</v>
      </c>
      <c r="G423" s="3">
        <v>0.65349593928590988</v>
      </c>
      <c r="H423" s="3">
        <v>0.16759332803812549</v>
      </c>
      <c r="K423" s="3">
        <v>20.137039999999999</v>
      </c>
      <c r="L423" s="3">
        <v>0.16759332803812549</v>
      </c>
      <c r="O423" s="3">
        <v>13.511063693256867</v>
      </c>
      <c r="P423" s="3">
        <v>0.16759332803812549</v>
      </c>
    </row>
    <row r="424" spans="3:16" x14ac:dyDescent="0.2">
      <c r="C424" s="3">
        <v>1.6</v>
      </c>
      <c r="D424" s="3">
        <v>0.16838760921366164</v>
      </c>
      <c r="G424" s="3">
        <v>0.65349593928590988</v>
      </c>
      <c r="H424" s="3">
        <v>0.16838760921366164</v>
      </c>
      <c r="K424" s="3">
        <v>20.137039999999999</v>
      </c>
      <c r="L424" s="3">
        <v>0.16838760921366164</v>
      </c>
      <c r="O424" s="3">
        <v>13.511063693256867</v>
      </c>
      <c r="P424" s="3">
        <v>0.16838760921366164</v>
      </c>
    </row>
    <row r="425" spans="3:16" x14ac:dyDescent="0.2">
      <c r="C425" s="3">
        <v>1.6</v>
      </c>
      <c r="D425" s="3">
        <v>0.16838760921366164</v>
      </c>
      <c r="G425" s="3">
        <v>0.65357446273974917</v>
      </c>
      <c r="H425" s="3">
        <v>0.16838760921366164</v>
      </c>
      <c r="K425" s="3">
        <v>20.140429999999999</v>
      </c>
      <c r="L425" s="3">
        <v>0.16838760921366164</v>
      </c>
      <c r="O425" s="3">
        <v>13.517032001568131</v>
      </c>
      <c r="P425" s="3">
        <v>0.16838760921366164</v>
      </c>
    </row>
    <row r="426" spans="3:16" x14ac:dyDescent="0.2">
      <c r="C426" s="3">
        <v>1.6</v>
      </c>
      <c r="D426" s="3">
        <v>0.16918189038919779</v>
      </c>
      <c r="G426" s="3">
        <v>0.65357446273974917</v>
      </c>
      <c r="H426" s="3">
        <v>0.16918189038919779</v>
      </c>
      <c r="K426" s="3">
        <v>20.140429999999999</v>
      </c>
      <c r="L426" s="3">
        <v>0.16918189038919779</v>
      </c>
      <c r="O426" s="3">
        <v>13.517032001568131</v>
      </c>
      <c r="P426" s="3">
        <v>0.16918189038919779</v>
      </c>
    </row>
    <row r="427" spans="3:16" x14ac:dyDescent="0.2">
      <c r="C427" s="3">
        <v>1.6</v>
      </c>
      <c r="D427" s="3">
        <v>0.16918189038919779</v>
      </c>
      <c r="G427" s="3">
        <v>0.65374226718971418</v>
      </c>
      <c r="H427" s="3">
        <v>0.16918189038919779</v>
      </c>
      <c r="K427" s="3">
        <v>20.161529999999999</v>
      </c>
      <c r="L427" s="3">
        <v>0.16918189038919779</v>
      </c>
      <c r="O427" s="3">
        <v>13.517136641279981</v>
      </c>
      <c r="P427" s="3">
        <v>0.16918189038919779</v>
      </c>
    </row>
    <row r="428" spans="3:16" x14ac:dyDescent="0.2">
      <c r="C428" s="3">
        <v>1.6</v>
      </c>
      <c r="D428" s="3">
        <v>0.16997617156473391</v>
      </c>
      <c r="G428" s="3">
        <v>0.65374226718971418</v>
      </c>
      <c r="H428" s="3">
        <v>0.16997617156473391</v>
      </c>
      <c r="K428" s="3">
        <v>20.161529999999999</v>
      </c>
      <c r="L428" s="3">
        <v>0.16997617156473391</v>
      </c>
      <c r="O428" s="3">
        <v>13.517136641279981</v>
      </c>
      <c r="P428" s="3">
        <v>0.16997617156473391</v>
      </c>
    </row>
    <row r="429" spans="3:16" x14ac:dyDescent="0.2">
      <c r="C429" s="3">
        <v>1.6</v>
      </c>
      <c r="D429" s="3">
        <v>0.16997617156473391</v>
      </c>
      <c r="G429" s="3">
        <v>0.65381671320911328</v>
      </c>
      <c r="H429" s="3">
        <v>0.16997617156473391</v>
      </c>
      <c r="K429" s="3">
        <v>20.172379999999997</v>
      </c>
      <c r="L429" s="3">
        <v>0.16997617156473391</v>
      </c>
      <c r="O429" s="3">
        <v>13.518804300180369</v>
      </c>
      <c r="P429" s="3">
        <v>0.16997617156473391</v>
      </c>
    </row>
    <row r="430" spans="3:16" x14ac:dyDescent="0.2">
      <c r="C430" s="3">
        <v>1.6</v>
      </c>
      <c r="D430" s="3">
        <v>0.17077045274027006</v>
      </c>
      <c r="G430" s="3">
        <v>0.65381671320911328</v>
      </c>
      <c r="H430" s="3">
        <v>0.17077045274027006</v>
      </c>
      <c r="K430" s="3">
        <v>20.172379999999997</v>
      </c>
      <c r="L430" s="3">
        <v>0.17077045274027006</v>
      </c>
      <c r="O430" s="3">
        <v>13.518804300180369</v>
      </c>
      <c r="P430" s="3">
        <v>0.17077045274027006</v>
      </c>
    </row>
    <row r="431" spans="3:16" x14ac:dyDescent="0.2">
      <c r="C431" s="3">
        <v>1.6</v>
      </c>
      <c r="D431" s="3">
        <v>0.17077045274027006</v>
      </c>
      <c r="G431" s="3">
        <v>0.65399777831033457</v>
      </c>
      <c r="H431" s="3">
        <v>0.17077045274027006</v>
      </c>
      <c r="K431" s="3">
        <v>20.1724</v>
      </c>
      <c r="L431" s="3">
        <v>0.17077045274027006</v>
      </c>
      <c r="O431" s="3">
        <v>13.533078897173981</v>
      </c>
      <c r="P431" s="3">
        <v>0.17077045274027006</v>
      </c>
    </row>
    <row r="432" spans="3:16" x14ac:dyDescent="0.2">
      <c r="C432" s="3">
        <v>1.6</v>
      </c>
      <c r="D432" s="3">
        <v>0.17156473391580621</v>
      </c>
      <c r="G432" s="3">
        <v>0.65399777831033457</v>
      </c>
      <c r="H432" s="3">
        <v>0.17156473391580621</v>
      </c>
      <c r="K432" s="3">
        <v>20.1724</v>
      </c>
      <c r="L432" s="3">
        <v>0.17156473391580621</v>
      </c>
      <c r="O432" s="3">
        <v>13.533078897173981</v>
      </c>
      <c r="P432" s="3">
        <v>0.17156473391580621</v>
      </c>
    </row>
    <row r="433" spans="3:16" x14ac:dyDescent="0.2">
      <c r="C433" s="3">
        <v>1.6</v>
      </c>
      <c r="D433" s="3">
        <v>0.17156473391580621</v>
      </c>
      <c r="G433" s="3">
        <v>0.65430734174741845</v>
      </c>
      <c r="H433" s="3">
        <v>0.17156473391580621</v>
      </c>
      <c r="K433" s="3">
        <v>20.192980000000002</v>
      </c>
      <c r="L433" s="3">
        <v>0.17156473391580621</v>
      </c>
      <c r="O433" s="3">
        <v>13.578297172746993</v>
      </c>
      <c r="P433" s="3">
        <v>0.17156473391580621</v>
      </c>
    </row>
    <row r="434" spans="3:16" x14ac:dyDescent="0.2">
      <c r="C434" s="3">
        <v>1.6</v>
      </c>
      <c r="D434" s="3">
        <v>0.17235901509134233</v>
      </c>
      <c r="G434" s="3">
        <v>0.65430734174741845</v>
      </c>
      <c r="H434" s="3">
        <v>0.17235901509134233</v>
      </c>
      <c r="K434" s="3">
        <v>20.192980000000002</v>
      </c>
      <c r="L434" s="3">
        <v>0.17235901509134233</v>
      </c>
      <c r="O434" s="3">
        <v>13.578297172746993</v>
      </c>
      <c r="P434" s="3">
        <v>0.17235901509134233</v>
      </c>
    </row>
    <row r="435" spans="3:16" x14ac:dyDescent="0.2">
      <c r="C435" s="3">
        <v>1.6</v>
      </c>
      <c r="D435" s="3">
        <v>0.17235901509134233</v>
      </c>
      <c r="G435" s="3">
        <v>0.65440580913713908</v>
      </c>
      <c r="H435" s="3">
        <v>0.17235901509134233</v>
      </c>
      <c r="K435" s="3">
        <v>20.19932</v>
      </c>
      <c r="L435" s="3">
        <v>0.17235901509134233</v>
      </c>
      <c r="O435" s="3">
        <v>13.589957280750859</v>
      </c>
      <c r="P435" s="3">
        <v>0.17235901509134233</v>
      </c>
    </row>
    <row r="436" spans="3:16" x14ac:dyDescent="0.2">
      <c r="C436" s="3">
        <v>1.6</v>
      </c>
      <c r="D436" s="3">
        <v>0.17315329626687848</v>
      </c>
      <c r="G436" s="3">
        <v>0.65440580913713908</v>
      </c>
      <c r="H436" s="3">
        <v>0.17315329626687848</v>
      </c>
      <c r="K436" s="3">
        <v>20.19932</v>
      </c>
      <c r="L436" s="3">
        <v>0.17315329626687848</v>
      </c>
      <c r="O436" s="3">
        <v>13.589957280750859</v>
      </c>
      <c r="P436" s="3">
        <v>0.17315329626687848</v>
      </c>
    </row>
    <row r="437" spans="3:16" x14ac:dyDescent="0.2">
      <c r="C437" s="3">
        <v>1.6</v>
      </c>
      <c r="D437" s="3">
        <v>0.17315329626687848</v>
      </c>
      <c r="G437" s="3">
        <v>0.65456866299056604</v>
      </c>
      <c r="H437" s="3">
        <v>0.17315329626687848</v>
      </c>
      <c r="K437" s="3">
        <v>20.2</v>
      </c>
      <c r="L437" s="3">
        <v>0.17315329626687848</v>
      </c>
      <c r="O437" s="3">
        <v>13.592297747826461</v>
      </c>
      <c r="P437" s="3">
        <v>0.17315329626687848</v>
      </c>
    </row>
    <row r="438" spans="3:16" x14ac:dyDescent="0.2">
      <c r="C438" s="3">
        <v>1.6</v>
      </c>
      <c r="D438" s="3">
        <v>0.17394757744241462</v>
      </c>
      <c r="G438" s="3">
        <v>0.65456866299056604</v>
      </c>
      <c r="H438" s="3">
        <v>0.17394757744241462</v>
      </c>
      <c r="K438" s="3">
        <v>20.2</v>
      </c>
      <c r="L438" s="3">
        <v>0.17394757744241462</v>
      </c>
      <c r="O438" s="3">
        <v>13.592297747826461</v>
      </c>
      <c r="P438" s="3">
        <v>0.17394757744241462</v>
      </c>
    </row>
    <row r="439" spans="3:16" x14ac:dyDescent="0.2">
      <c r="C439" s="3">
        <v>1.6</v>
      </c>
      <c r="D439" s="3">
        <v>0.17394757744241462</v>
      </c>
      <c r="G439" s="3">
        <v>0.65459429179514228</v>
      </c>
      <c r="H439" s="3">
        <v>0.17394757744241462</v>
      </c>
      <c r="K439" s="3">
        <v>20.2</v>
      </c>
      <c r="L439" s="3">
        <v>0.17394757744241462</v>
      </c>
      <c r="O439" s="3">
        <v>13.613305081297664</v>
      </c>
      <c r="P439" s="3">
        <v>0.17394757744241462</v>
      </c>
    </row>
    <row r="440" spans="3:16" x14ac:dyDescent="0.2">
      <c r="C440" s="3">
        <v>1.6</v>
      </c>
      <c r="D440" s="3">
        <v>0.17474185861795075</v>
      </c>
      <c r="G440" s="3">
        <v>0.65459429179514228</v>
      </c>
      <c r="H440" s="3">
        <v>0.17474185861795075</v>
      </c>
      <c r="K440" s="3">
        <v>20.2</v>
      </c>
      <c r="L440" s="3">
        <v>0.17474185861795075</v>
      </c>
      <c r="O440" s="3">
        <v>13.613305081297664</v>
      </c>
      <c r="P440" s="3">
        <v>0.17474185861795075</v>
      </c>
    </row>
    <row r="441" spans="3:16" x14ac:dyDescent="0.2">
      <c r="C441" s="3">
        <v>1.6</v>
      </c>
      <c r="D441" s="3">
        <v>0.17474185861795075</v>
      </c>
      <c r="G441" s="3">
        <v>0.65461371002052537</v>
      </c>
      <c r="H441" s="3">
        <v>0.17474185861795075</v>
      </c>
      <c r="K441" s="3">
        <v>20.2</v>
      </c>
      <c r="L441" s="3">
        <v>0.17474185861795075</v>
      </c>
      <c r="O441" s="3">
        <v>13.619547207339844</v>
      </c>
      <c r="P441" s="3">
        <v>0.17474185861795075</v>
      </c>
    </row>
    <row r="442" spans="3:16" x14ac:dyDescent="0.2">
      <c r="C442" s="3">
        <v>1.6</v>
      </c>
      <c r="D442" s="3">
        <v>0.17553613979348689</v>
      </c>
      <c r="G442" s="3">
        <v>0.65461371002052537</v>
      </c>
      <c r="H442" s="3">
        <v>0.17553613979348689</v>
      </c>
      <c r="K442" s="3">
        <v>20.2</v>
      </c>
      <c r="L442" s="3">
        <v>0.17553613979348689</v>
      </c>
      <c r="O442" s="3">
        <v>13.619547207339844</v>
      </c>
      <c r="P442" s="3">
        <v>0.17553613979348689</v>
      </c>
    </row>
    <row r="443" spans="3:16" x14ac:dyDescent="0.2">
      <c r="C443" s="3">
        <v>1.6</v>
      </c>
      <c r="D443" s="3">
        <v>0.17553613979348689</v>
      </c>
      <c r="G443" s="3">
        <v>0.65476075600844019</v>
      </c>
      <c r="H443" s="3">
        <v>0.17553613979348689</v>
      </c>
      <c r="K443" s="3">
        <v>20.2</v>
      </c>
      <c r="L443" s="3">
        <v>0.17553613979348689</v>
      </c>
      <c r="O443" s="3">
        <v>13.623909130468844</v>
      </c>
      <c r="P443" s="3">
        <v>0.17553613979348689</v>
      </c>
    </row>
    <row r="444" spans="3:16" x14ac:dyDescent="0.2">
      <c r="C444" s="3">
        <v>1.6</v>
      </c>
      <c r="D444" s="3">
        <v>0.17633042096902304</v>
      </c>
      <c r="G444" s="3">
        <v>0.65476075600844019</v>
      </c>
      <c r="H444" s="3">
        <v>0.17633042096902304</v>
      </c>
      <c r="K444" s="3">
        <v>20.2</v>
      </c>
      <c r="L444" s="3">
        <v>0.17633042096902304</v>
      </c>
      <c r="O444" s="3">
        <v>13.623909130468844</v>
      </c>
      <c r="P444" s="3">
        <v>0.17633042096902304</v>
      </c>
    </row>
    <row r="445" spans="3:16" x14ac:dyDescent="0.2">
      <c r="C445" s="3">
        <v>1.6</v>
      </c>
      <c r="D445" s="3">
        <v>0.17633042096902304</v>
      </c>
      <c r="G445" s="3">
        <v>0.65483025206671175</v>
      </c>
      <c r="H445" s="3">
        <v>0.17633042096902304</v>
      </c>
      <c r="K445" s="3">
        <v>20.204430000000002</v>
      </c>
      <c r="L445" s="3">
        <v>0.17633042096902304</v>
      </c>
      <c r="O445" s="3">
        <v>13.625272449685339</v>
      </c>
      <c r="P445" s="3">
        <v>0.17633042096902304</v>
      </c>
    </row>
    <row r="446" spans="3:16" x14ac:dyDescent="0.2">
      <c r="C446" s="3">
        <v>1.6</v>
      </c>
      <c r="D446" s="3">
        <v>0.17712470214455917</v>
      </c>
      <c r="G446" s="3">
        <v>0.65483025206671175</v>
      </c>
      <c r="H446" s="3">
        <v>0.17712470214455917</v>
      </c>
      <c r="K446" s="3">
        <v>20.204430000000002</v>
      </c>
      <c r="L446" s="3">
        <v>0.17712470214455917</v>
      </c>
      <c r="O446" s="3">
        <v>13.625272449685339</v>
      </c>
      <c r="P446" s="3">
        <v>0.17712470214455917</v>
      </c>
    </row>
    <row r="447" spans="3:16" x14ac:dyDescent="0.2">
      <c r="C447" s="3">
        <v>1.6</v>
      </c>
      <c r="D447" s="3">
        <v>0.17712470214455917</v>
      </c>
      <c r="G447" s="3">
        <v>0.65487468400807447</v>
      </c>
      <c r="H447" s="3">
        <v>0.17712470214455917</v>
      </c>
      <c r="K447" s="3">
        <v>20.255419999999997</v>
      </c>
      <c r="L447" s="3">
        <v>0.17712470214455917</v>
      </c>
      <c r="O447" s="3">
        <v>13.627029267457084</v>
      </c>
      <c r="P447" s="3">
        <v>0.17712470214455917</v>
      </c>
    </row>
    <row r="448" spans="3:16" x14ac:dyDescent="0.2">
      <c r="C448" s="3">
        <v>1.6</v>
      </c>
      <c r="D448" s="3">
        <v>0.17791898332009531</v>
      </c>
      <c r="G448" s="3">
        <v>0.65487468400807447</v>
      </c>
      <c r="H448" s="3">
        <v>0.17791898332009531</v>
      </c>
      <c r="K448" s="3">
        <v>20.255419999999997</v>
      </c>
      <c r="L448" s="3">
        <v>0.17791898332009531</v>
      </c>
      <c r="O448" s="3">
        <v>13.627029267457084</v>
      </c>
      <c r="P448" s="3">
        <v>0.17791898332009531</v>
      </c>
    </row>
    <row r="449" spans="3:16" x14ac:dyDescent="0.2">
      <c r="C449" s="3">
        <v>1.6</v>
      </c>
      <c r="D449" s="3">
        <v>0.17791898332009531</v>
      </c>
      <c r="G449" s="3">
        <v>0.65491872069911583</v>
      </c>
      <c r="H449" s="3">
        <v>0.17791898332009531</v>
      </c>
      <c r="K449" s="3">
        <v>20.259589999999999</v>
      </c>
      <c r="L449" s="3">
        <v>0.17791898332009531</v>
      </c>
      <c r="O449" s="3">
        <v>13.627344714961163</v>
      </c>
      <c r="P449" s="3">
        <v>0.17791898332009531</v>
      </c>
    </row>
    <row r="450" spans="3:16" x14ac:dyDescent="0.2">
      <c r="C450" s="3">
        <v>1.6</v>
      </c>
      <c r="D450" s="3">
        <v>0.17871326449563146</v>
      </c>
      <c r="G450" s="3">
        <v>0.65491872069911583</v>
      </c>
      <c r="H450" s="3">
        <v>0.17871326449563146</v>
      </c>
      <c r="K450" s="3">
        <v>20.259589999999999</v>
      </c>
      <c r="L450" s="3">
        <v>0.17871326449563146</v>
      </c>
      <c r="O450" s="3">
        <v>13.627344714961163</v>
      </c>
      <c r="P450" s="3">
        <v>0.17871326449563146</v>
      </c>
    </row>
    <row r="451" spans="3:16" x14ac:dyDescent="0.2">
      <c r="C451" s="3">
        <v>1.6</v>
      </c>
      <c r="D451" s="3">
        <v>0.17871326449563146</v>
      </c>
      <c r="G451" s="3">
        <v>0.65493820486672827</v>
      </c>
      <c r="H451" s="3">
        <v>0.17871326449563146</v>
      </c>
      <c r="K451" s="3">
        <v>20.26519</v>
      </c>
      <c r="L451" s="3">
        <v>0.17871326449563146</v>
      </c>
      <c r="O451" s="3">
        <v>13.628725339930707</v>
      </c>
      <c r="P451" s="3">
        <v>0.17871326449563146</v>
      </c>
    </row>
    <row r="452" spans="3:16" x14ac:dyDescent="0.2">
      <c r="C452" s="3">
        <v>1.6</v>
      </c>
      <c r="D452" s="3">
        <v>0.17950754567116758</v>
      </c>
      <c r="G452" s="3">
        <v>0.65493820486672827</v>
      </c>
      <c r="H452" s="3">
        <v>0.17950754567116758</v>
      </c>
      <c r="K452" s="3">
        <v>20.26519</v>
      </c>
      <c r="L452" s="3">
        <v>0.17950754567116758</v>
      </c>
      <c r="O452" s="3">
        <v>13.628725339930707</v>
      </c>
      <c r="P452" s="3">
        <v>0.17950754567116758</v>
      </c>
    </row>
    <row r="453" spans="3:16" x14ac:dyDescent="0.2">
      <c r="C453" s="3">
        <v>1.6</v>
      </c>
      <c r="D453" s="3">
        <v>0.17950754567116758</v>
      </c>
      <c r="G453" s="3">
        <v>0.65506757080316569</v>
      </c>
      <c r="H453" s="3">
        <v>0.17950754567116758</v>
      </c>
      <c r="K453" s="3">
        <v>20.28989</v>
      </c>
      <c r="L453" s="3">
        <v>0.17950754567116758</v>
      </c>
      <c r="O453" s="3">
        <v>13.641424775132007</v>
      </c>
      <c r="P453" s="3">
        <v>0.17950754567116758</v>
      </c>
    </row>
    <row r="454" spans="3:16" x14ac:dyDescent="0.2">
      <c r="C454" s="3">
        <v>1.6</v>
      </c>
      <c r="D454" s="3">
        <v>0.18030182684670373</v>
      </c>
      <c r="G454" s="3">
        <v>0.65506757080316569</v>
      </c>
      <c r="H454" s="3">
        <v>0.18030182684670373</v>
      </c>
      <c r="K454" s="3">
        <v>20.28989</v>
      </c>
      <c r="L454" s="3">
        <v>0.18030182684670373</v>
      </c>
      <c r="O454" s="3">
        <v>13.641424775132007</v>
      </c>
      <c r="P454" s="3">
        <v>0.18030182684670373</v>
      </c>
    </row>
    <row r="455" spans="3:16" x14ac:dyDescent="0.2">
      <c r="C455" s="3">
        <v>1.6</v>
      </c>
      <c r="D455" s="3">
        <v>0.18030182684670373</v>
      </c>
      <c r="G455" s="3">
        <v>0.65528025158514791</v>
      </c>
      <c r="H455" s="3">
        <v>0.18030182684670373</v>
      </c>
      <c r="K455" s="3">
        <v>20.290770000000002</v>
      </c>
      <c r="L455" s="3">
        <v>0.18030182684670373</v>
      </c>
      <c r="O455" s="3">
        <v>13.644828262554057</v>
      </c>
      <c r="P455" s="3">
        <v>0.18030182684670373</v>
      </c>
    </row>
    <row r="456" spans="3:16" x14ac:dyDescent="0.2">
      <c r="C456" s="3">
        <v>1.6</v>
      </c>
      <c r="D456" s="3">
        <v>0.18109610802223988</v>
      </c>
      <c r="G456" s="3">
        <v>0.65528025158514791</v>
      </c>
      <c r="H456" s="3">
        <v>0.18109610802223988</v>
      </c>
      <c r="K456" s="3">
        <v>20.290770000000002</v>
      </c>
      <c r="L456" s="3">
        <v>0.18109610802223988</v>
      </c>
      <c r="O456" s="3">
        <v>13.644828262554057</v>
      </c>
      <c r="P456" s="3">
        <v>0.18109610802223988</v>
      </c>
    </row>
    <row r="457" spans="3:16" x14ac:dyDescent="0.2">
      <c r="C457" s="3">
        <v>1.6</v>
      </c>
      <c r="D457" s="3">
        <v>0.18109610802223988</v>
      </c>
      <c r="G457" s="3">
        <v>0.65561657483492242</v>
      </c>
      <c r="H457" s="3">
        <v>0.18109610802223988</v>
      </c>
      <c r="K457" s="3">
        <v>20.3</v>
      </c>
      <c r="L457" s="3">
        <v>0.18109610802223988</v>
      </c>
      <c r="O457" s="3">
        <v>13.65909617622806</v>
      </c>
      <c r="P457" s="3">
        <v>0.18109610802223988</v>
      </c>
    </row>
    <row r="458" spans="3:16" x14ac:dyDescent="0.2">
      <c r="C458" s="3">
        <v>1.6</v>
      </c>
      <c r="D458" s="3">
        <v>0.181890389197776</v>
      </c>
      <c r="G458" s="3">
        <v>0.65561657483492242</v>
      </c>
      <c r="H458" s="3">
        <v>0.181890389197776</v>
      </c>
      <c r="K458" s="3">
        <v>20.3</v>
      </c>
      <c r="L458" s="3">
        <v>0.181890389197776</v>
      </c>
      <c r="O458" s="3">
        <v>13.65909617622806</v>
      </c>
      <c r="P458" s="3">
        <v>0.181890389197776</v>
      </c>
    </row>
    <row r="459" spans="3:16" x14ac:dyDescent="0.2">
      <c r="C459" s="3">
        <v>1.6</v>
      </c>
      <c r="D459" s="3">
        <v>0.181890389197776</v>
      </c>
      <c r="G459" s="3">
        <v>0.65576515781990163</v>
      </c>
      <c r="H459" s="3">
        <v>0.181890389197776</v>
      </c>
      <c r="K459" s="3">
        <v>20.3</v>
      </c>
      <c r="L459" s="3">
        <v>0.181890389197776</v>
      </c>
      <c r="O459" s="3">
        <v>13.66320360900432</v>
      </c>
      <c r="P459" s="3">
        <v>0.181890389197776</v>
      </c>
    </row>
    <row r="460" spans="3:16" x14ac:dyDescent="0.2">
      <c r="C460" s="3">
        <v>1.6</v>
      </c>
      <c r="D460" s="3">
        <v>0.18268467037331215</v>
      </c>
      <c r="G460" s="3">
        <v>0.65576515781990163</v>
      </c>
      <c r="H460" s="3">
        <v>0.18268467037331215</v>
      </c>
      <c r="K460" s="3">
        <v>20.3</v>
      </c>
      <c r="L460" s="3">
        <v>0.18268467037331215</v>
      </c>
      <c r="O460" s="3">
        <v>13.66320360900432</v>
      </c>
      <c r="P460" s="3">
        <v>0.18268467037331215</v>
      </c>
    </row>
    <row r="461" spans="3:16" x14ac:dyDescent="0.2">
      <c r="C461" s="3">
        <v>1.6</v>
      </c>
      <c r="D461" s="3">
        <v>0.18268467037331215</v>
      </c>
      <c r="G461" s="3">
        <v>0.65576642651831896</v>
      </c>
      <c r="H461" s="3">
        <v>0.18268467037331215</v>
      </c>
      <c r="K461" s="3">
        <v>20.31456</v>
      </c>
      <c r="L461" s="3">
        <v>0.18268467037331215</v>
      </c>
      <c r="O461" s="3">
        <v>13.674438984778766</v>
      </c>
      <c r="P461" s="3">
        <v>0.18268467037331215</v>
      </c>
    </row>
    <row r="462" spans="3:16" x14ac:dyDescent="0.2">
      <c r="C462" s="3">
        <v>1.6</v>
      </c>
      <c r="D462" s="3">
        <v>0.1834789515488483</v>
      </c>
      <c r="G462" s="3">
        <v>0.65576642651831896</v>
      </c>
      <c r="H462" s="3">
        <v>0.1834789515488483</v>
      </c>
      <c r="K462" s="3">
        <v>20.31456</v>
      </c>
      <c r="L462" s="3">
        <v>0.1834789515488483</v>
      </c>
      <c r="O462" s="3">
        <v>13.674438984778766</v>
      </c>
      <c r="P462" s="3">
        <v>0.1834789515488483</v>
      </c>
    </row>
    <row r="463" spans="3:16" x14ac:dyDescent="0.2">
      <c r="C463" s="3">
        <v>1.6</v>
      </c>
      <c r="D463" s="3">
        <v>0.1834789515488483</v>
      </c>
      <c r="G463" s="3">
        <v>0.65604819967553207</v>
      </c>
      <c r="H463" s="3">
        <v>0.1834789515488483</v>
      </c>
      <c r="K463" s="3">
        <v>20.35445</v>
      </c>
      <c r="L463" s="3">
        <v>0.1834789515488483</v>
      </c>
      <c r="O463" s="3">
        <v>13.679035712100731</v>
      </c>
      <c r="P463" s="3">
        <v>0.1834789515488483</v>
      </c>
    </row>
    <row r="464" spans="3:16" x14ac:dyDescent="0.2">
      <c r="C464" s="3">
        <v>1.6</v>
      </c>
      <c r="D464" s="3">
        <v>0.18427323272438442</v>
      </c>
      <c r="G464" s="3">
        <v>0.65604819967553207</v>
      </c>
      <c r="H464" s="3">
        <v>0.18427323272438442</v>
      </c>
      <c r="K464" s="3">
        <v>20.35445</v>
      </c>
      <c r="L464" s="3">
        <v>0.18427323272438442</v>
      </c>
      <c r="O464" s="3">
        <v>13.679035712100731</v>
      </c>
      <c r="P464" s="3">
        <v>0.18427323272438442</v>
      </c>
    </row>
    <row r="465" spans="3:16" x14ac:dyDescent="0.2">
      <c r="C465" s="3">
        <v>1.6</v>
      </c>
      <c r="D465" s="3">
        <v>0.18427323272438442</v>
      </c>
      <c r="G465" s="3">
        <v>0.65618156513003778</v>
      </c>
      <c r="H465" s="3">
        <v>0.18427323272438442</v>
      </c>
      <c r="K465" s="3">
        <v>20.37688</v>
      </c>
      <c r="L465" s="3">
        <v>0.18427323272438442</v>
      </c>
      <c r="O465" s="3">
        <v>13.685928721918749</v>
      </c>
      <c r="P465" s="3">
        <v>0.18427323272438442</v>
      </c>
    </row>
    <row r="466" spans="3:16" x14ac:dyDescent="0.2">
      <c r="C466" s="3">
        <v>1.6</v>
      </c>
      <c r="D466" s="3">
        <v>0.18506751389992057</v>
      </c>
      <c r="G466" s="3">
        <v>0.65618156513003778</v>
      </c>
      <c r="H466" s="3">
        <v>0.18506751389992057</v>
      </c>
      <c r="K466" s="3">
        <v>20.37688</v>
      </c>
      <c r="L466" s="3">
        <v>0.18506751389992057</v>
      </c>
      <c r="O466" s="3">
        <v>13.685928721918749</v>
      </c>
      <c r="P466" s="3">
        <v>0.18506751389992057</v>
      </c>
    </row>
    <row r="467" spans="3:16" x14ac:dyDescent="0.2">
      <c r="C467" s="3">
        <v>1.6</v>
      </c>
      <c r="D467" s="3">
        <v>0.18506751389992057</v>
      </c>
      <c r="G467" s="3">
        <v>0.6563247743594447</v>
      </c>
      <c r="H467" s="3">
        <v>0.18506751389992057</v>
      </c>
      <c r="K467" s="3">
        <v>20.398970000000002</v>
      </c>
      <c r="L467" s="3">
        <v>0.18506751389992057</v>
      </c>
      <c r="O467" s="3">
        <v>13.6922693260217</v>
      </c>
      <c r="P467" s="3">
        <v>0.18506751389992057</v>
      </c>
    </row>
    <row r="468" spans="3:16" x14ac:dyDescent="0.2">
      <c r="C468" s="3">
        <v>1.6</v>
      </c>
      <c r="D468" s="3">
        <v>0.18586179507545672</v>
      </c>
      <c r="G468" s="3">
        <v>0.6563247743594447</v>
      </c>
      <c r="H468" s="3">
        <v>0.18586179507545672</v>
      </c>
      <c r="K468" s="3">
        <v>20.398970000000002</v>
      </c>
      <c r="L468" s="3">
        <v>0.18586179507545672</v>
      </c>
      <c r="O468" s="3">
        <v>13.6922693260217</v>
      </c>
      <c r="P468" s="3">
        <v>0.18586179507545672</v>
      </c>
    </row>
    <row r="469" spans="3:16" x14ac:dyDescent="0.2">
      <c r="C469" s="3">
        <v>1.6</v>
      </c>
      <c r="D469" s="3">
        <v>0.18586179507545672</v>
      </c>
      <c r="G469" s="3">
        <v>0.65632502532232728</v>
      </c>
      <c r="H469" s="3">
        <v>0.18586179507545672</v>
      </c>
      <c r="K469" s="3">
        <v>20.399999999999999</v>
      </c>
      <c r="L469" s="3">
        <v>0.18586179507545672</v>
      </c>
      <c r="O469" s="3">
        <v>13.692691954230726</v>
      </c>
      <c r="P469" s="3">
        <v>0.18586179507545672</v>
      </c>
    </row>
    <row r="470" spans="3:16" x14ac:dyDescent="0.2">
      <c r="C470" s="3">
        <v>1.6</v>
      </c>
      <c r="D470" s="3">
        <v>0.18665607625099284</v>
      </c>
      <c r="G470" s="3">
        <v>0.65632502532232728</v>
      </c>
      <c r="H470" s="3">
        <v>0.18665607625099284</v>
      </c>
      <c r="K470" s="3">
        <v>20.399999999999999</v>
      </c>
      <c r="L470" s="3">
        <v>0.18665607625099284</v>
      </c>
      <c r="O470" s="3">
        <v>13.692691954230726</v>
      </c>
      <c r="P470" s="3">
        <v>0.18665607625099284</v>
      </c>
    </row>
    <row r="471" spans="3:16" x14ac:dyDescent="0.2">
      <c r="C471" s="3">
        <v>1.639344262295082</v>
      </c>
      <c r="D471" s="3">
        <v>0.18665607625099284</v>
      </c>
      <c r="G471" s="3">
        <v>0.65636628156839771</v>
      </c>
      <c r="H471" s="3">
        <v>0.18665607625099284</v>
      </c>
      <c r="K471" s="3">
        <v>20.399999999999999</v>
      </c>
      <c r="L471" s="3">
        <v>0.18665607625099284</v>
      </c>
      <c r="O471" s="3">
        <v>13.695810870371096</v>
      </c>
      <c r="P471" s="3">
        <v>0.18665607625099284</v>
      </c>
    </row>
    <row r="472" spans="3:16" x14ac:dyDescent="0.2">
      <c r="C472" s="3">
        <v>1.639344262295082</v>
      </c>
      <c r="D472" s="3">
        <v>0.18745035742652899</v>
      </c>
      <c r="G472" s="3">
        <v>0.65636628156839771</v>
      </c>
      <c r="H472" s="3">
        <v>0.18745035742652899</v>
      </c>
      <c r="K472" s="3">
        <v>20.399999999999999</v>
      </c>
      <c r="L472" s="3">
        <v>0.18745035742652899</v>
      </c>
      <c r="O472" s="3">
        <v>13.695810870371096</v>
      </c>
      <c r="P472" s="3">
        <v>0.18745035742652899</v>
      </c>
    </row>
    <row r="473" spans="3:16" x14ac:dyDescent="0.2">
      <c r="C473" s="3">
        <v>1.639344262295082</v>
      </c>
      <c r="D473" s="3">
        <v>0.18745035742652899</v>
      </c>
      <c r="G473" s="3">
        <v>0.65641875432142349</v>
      </c>
      <c r="H473" s="3">
        <v>0.18745035742652899</v>
      </c>
      <c r="K473" s="3">
        <v>20.399999999999999</v>
      </c>
      <c r="L473" s="3">
        <v>0.18745035742652899</v>
      </c>
      <c r="O473" s="3">
        <v>13.700339411292536</v>
      </c>
      <c r="P473" s="3">
        <v>0.18745035742652899</v>
      </c>
    </row>
    <row r="474" spans="3:16" x14ac:dyDescent="0.2">
      <c r="C474" s="3">
        <v>1.639344262295082</v>
      </c>
      <c r="D474" s="3">
        <v>0.18824463860206514</v>
      </c>
      <c r="G474" s="3">
        <v>0.65641875432142349</v>
      </c>
      <c r="H474" s="3">
        <v>0.18824463860206514</v>
      </c>
      <c r="K474" s="3">
        <v>20.399999999999999</v>
      </c>
      <c r="L474" s="3">
        <v>0.18824463860206514</v>
      </c>
      <c r="O474" s="3">
        <v>13.700339411292536</v>
      </c>
      <c r="P474" s="3">
        <v>0.18824463860206514</v>
      </c>
    </row>
    <row r="475" spans="3:16" x14ac:dyDescent="0.2">
      <c r="C475" s="3">
        <v>1.639344262295082</v>
      </c>
      <c r="D475" s="3">
        <v>0.18824463860206514</v>
      </c>
      <c r="G475" s="3">
        <v>0.65663062473661105</v>
      </c>
      <c r="H475" s="3">
        <v>0.18824463860206514</v>
      </c>
      <c r="K475" s="3">
        <v>20.41404</v>
      </c>
      <c r="L475" s="3">
        <v>0.18824463860206514</v>
      </c>
      <c r="O475" s="3">
        <v>13.738033197185349</v>
      </c>
      <c r="P475" s="3">
        <v>0.18824463860206514</v>
      </c>
    </row>
    <row r="476" spans="3:16" x14ac:dyDescent="0.2">
      <c r="C476" s="3">
        <v>1.639344262295082</v>
      </c>
      <c r="D476" s="3">
        <v>0.18903891977760126</v>
      </c>
      <c r="G476" s="3">
        <v>0.65663062473661105</v>
      </c>
      <c r="H476" s="3">
        <v>0.18903891977760126</v>
      </c>
      <c r="K476" s="3">
        <v>20.41404</v>
      </c>
      <c r="L476" s="3">
        <v>0.18903891977760126</v>
      </c>
      <c r="O476" s="3">
        <v>13.738033197185349</v>
      </c>
      <c r="P476" s="3">
        <v>0.18903891977760126</v>
      </c>
    </row>
    <row r="477" spans="3:16" x14ac:dyDescent="0.2">
      <c r="C477" s="3">
        <v>1.639344262295082</v>
      </c>
      <c r="D477" s="3">
        <v>0.18903891977760126</v>
      </c>
      <c r="G477" s="3">
        <v>0.65668558155522638</v>
      </c>
      <c r="H477" s="3">
        <v>0.18903891977760126</v>
      </c>
      <c r="K477" s="3">
        <v>20.430699999999998</v>
      </c>
      <c r="L477" s="3">
        <v>0.18903891977760126</v>
      </c>
      <c r="O477" s="3">
        <v>13.745886054300364</v>
      </c>
      <c r="P477" s="3">
        <v>0.18903891977760126</v>
      </c>
    </row>
    <row r="478" spans="3:16" x14ac:dyDescent="0.2">
      <c r="C478" s="3">
        <v>1.639344262295082</v>
      </c>
      <c r="D478" s="3">
        <v>0.18983320095313741</v>
      </c>
      <c r="G478" s="3">
        <v>0.65668558155522638</v>
      </c>
      <c r="H478" s="3">
        <v>0.18983320095313741</v>
      </c>
      <c r="K478" s="3">
        <v>20.430699999999998</v>
      </c>
      <c r="L478" s="3">
        <v>0.18983320095313741</v>
      </c>
      <c r="O478" s="3">
        <v>13.745886054300364</v>
      </c>
      <c r="P478" s="3">
        <v>0.18983320095313741</v>
      </c>
    </row>
    <row r="479" spans="3:16" x14ac:dyDescent="0.2">
      <c r="C479" s="3">
        <v>1.639344262295082</v>
      </c>
      <c r="D479" s="3">
        <v>0.18983320095313741</v>
      </c>
      <c r="G479" s="3">
        <v>0.65671823225172132</v>
      </c>
      <c r="H479" s="3">
        <v>0.18983320095313741</v>
      </c>
      <c r="K479" s="3">
        <v>20.437180000000001</v>
      </c>
      <c r="L479" s="3">
        <v>0.18983320095313741</v>
      </c>
      <c r="O479" s="3">
        <v>13.747723023724733</v>
      </c>
      <c r="P479" s="3">
        <v>0.18983320095313741</v>
      </c>
    </row>
    <row r="480" spans="3:16" x14ac:dyDescent="0.2">
      <c r="C480" s="3">
        <v>1.639344262295082</v>
      </c>
      <c r="D480" s="3">
        <v>0.19062748212867356</v>
      </c>
      <c r="G480" s="3">
        <v>0.65671823225172132</v>
      </c>
      <c r="H480" s="3">
        <v>0.19062748212867356</v>
      </c>
      <c r="K480" s="3">
        <v>20.437180000000001</v>
      </c>
      <c r="L480" s="3">
        <v>0.19062748212867356</v>
      </c>
      <c r="O480" s="3">
        <v>13.747723023724733</v>
      </c>
      <c r="P480" s="3">
        <v>0.19062748212867356</v>
      </c>
    </row>
    <row r="481" spans="3:16" x14ac:dyDescent="0.2">
      <c r="C481" s="3">
        <v>1.639344262295082</v>
      </c>
      <c r="D481" s="3">
        <v>0.19062748212867356</v>
      </c>
      <c r="G481" s="3">
        <v>0.65672743393356281</v>
      </c>
      <c r="H481" s="3">
        <v>0.19062748212867356</v>
      </c>
      <c r="K481" s="3">
        <v>20.454949999999997</v>
      </c>
      <c r="L481" s="3">
        <v>0.19062748212867356</v>
      </c>
      <c r="O481" s="3">
        <v>13.752360488800175</v>
      </c>
      <c r="P481" s="3">
        <v>0.19062748212867356</v>
      </c>
    </row>
    <row r="482" spans="3:16" x14ac:dyDescent="0.2">
      <c r="C482" s="3">
        <v>1.639344262295082</v>
      </c>
      <c r="D482" s="3">
        <v>0.19142176330420968</v>
      </c>
      <c r="G482" s="3">
        <v>0.65672743393356281</v>
      </c>
      <c r="H482" s="3">
        <v>0.19142176330420968</v>
      </c>
      <c r="K482" s="3">
        <v>20.454949999999997</v>
      </c>
      <c r="L482" s="3">
        <v>0.19142176330420968</v>
      </c>
      <c r="O482" s="3">
        <v>13.752360488800175</v>
      </c>
      <c r="P482" s="3">
        <v>0.19142176330420968</v>
      </c>
    </row>
    <row r="483" spans="3:16" x14ac:dyDescent="0.2">
      <c r="C483" s="3">
        <v>1.6460905349794239</v>
      </c>
      <c r="D483" s="3">
        <v>0.19142176330420968</v>
      </c>
      <c r="G483" s="3">
        <v>0.65682905605617792</v>
      </c>
      <c r="H483" s="3">
        <v>0.19142176330420968</v>
      </c>
      <c r="K483" s="3">
        <v>20.465899999999998</v>
      </c>
      <c r="L483" s="3">
        <v>0.19142176330420968</v>
      </c>
      <c r="O483" s="3">
        <v>13.758745938921379</v>
      </c>
      <c r="P483" s="3">
        <v>0.19142176330420968</v>
      </c>
    </row>
    <row r="484" spans="3:16" x14ac:dyDescent="0.2">
      <c r="C484" s="3">
        <v>1.6460905349794239</v>
      </c>
      <c r="D484" s="3">
        <v>0.19221604447974583</v>
      </c>
      <c r="G484" s="3">
        <v>0.65682905605617792</v>
      </c>
      <c r="H484" s="3">
        <v>0.19221604447974583</v>
      </c>
      <c r="K484" s="3">
        <v>20.465899999999998</v>
      </c>
      <c r="L484" s="3">
        <v>0.19221604447974583</v>
      </c>
      <c r="O484" s="3">
        <v>13.758745938921379</v>
      </c>
      <c r="P484" s="3">
        <v>0.19221604447974583</v>
      </c>
    </row>
    <row r="485" spans="3:16" x14ac:dyDescent="0.2">
      <c r="C485" s="3">
        <v>1.6666666666666667</v>
      </c>
      <c r="D485" s="3">
        <v>0.19221604447974583</v>
      </c>
      <c r="G485" s="3">
        <v>0.65697552600802622</v>
      </c>
      <c r="H485" s="3">
        <v>0.19221604447974583</v>
      </c>
      <c r="K485" s="3">
        <v>20.46874</v>
      </c>
      <c r="L485" s="3">
        <v>0.19221604447974583</v>
      </c>
      <c r="O485" s="3">
        <v>13.7656665783049</v>
      </c>
      <c r="P485" s="3">
        <v>0.19221604447974583</v>
      </c>
    </row>
    <row r="486" spans="3:16" x14ac:dyDescent="0.2">
      <c r="C486" s="3">
        <v>1.6666666666666667</v>
      </c>
      <c r="D486" s="3">
        <v>0.19301032565528198</v>
      </c>
      <c r="G486" s="3">
        <v>0.65697552600802622</v>
      </c>
      <c r="H486" s="3">
        <v>0.19301032565528198</v>
      </c>
      <c r="K486" s="3">
        <v>20.46874</v>
      </c>
      <c r="L486" s="3">
        <v>0.19301032565528198</v>
      </c>
      <c r="O486" s="3">
        <v>13.7656665783049</v>
      </c>
      <c r="P486" s="3">
        <v>0.19301032565528198</v>
      </c>
    </row>
    <row r="487" spans="3:16" x14ac:dyDescent="0.2">
      <c r="C487" s="3">
        <v>1.6666666666666667</v>
      </c>
      <c r="D487" s="3">
        <v>0.19301032565528198</v>
      </c>
      <c r="G487" s="3">
        <v>0.6569925913680239</v>
      </c>
      <c r="H487" s="3">
        <v>0.19301032565528198</v>
      </c>
      <c r="K487" s="3">
        <v>20.470780000000001</v>
      </c>
      <c r="L487" s="3">
        <v>0.19301032565528198</v>
      </c>
      <c r="O487" s="3">
        <v>13.77200738871093</v>
      </c>
      <c r="P487" s="3">
        <v>0.19301032565528198</v>
      </c>
    </row>
    <row r="488" spans="3:16" x14ac:dyDescent="0.2">
      <c r="C488" s="3">
        <v>1.6666666666666667</v>
      </c>
      <c r="D488" s="3">
        <v>0.1938046068308181</v>
      </c>
      <c r="G488" s="3">
        <v>0.6569925913680239</v>
      </c>
      <c r="H488" s="3">
        <v>0.1938046068308181</v>
      </c>
      <c r="K488" s="3">
        <v>20.470780000000001</v>
      </c>
      <c r="L488" s="3">
        <v>0.1938046068308181</v>
      </c>
      <c r="O488" s="3">
        <v>13.77200738871093</v>
      </c>
      <c r="P488" s="3">
        <v>0.1938046068308181</v>
      </c>
    </row>
    <row r="489" spans="3:16" x14ac:dyDescent="0.2">
      <c r="C489" s="3">
        <v>1.6666666666666667</v>
      </c>
      <c r="D489" s="3">
        <v>0.1938046068308181</v>
      </c>
      <c r="G489" s="3">
        <v>0.65699279237557573</v>
      </c>
      <c r="H489" s="3">
        <v>0.1938046068308181</v>
      </c>
      <c r="K489" s="3">
        <v>20.488620000000001</v>
      </c>
      <c r="L489" s="3">
        <v>0.1938046068308181</v>
      </c>
      <c r="O489" s="3">
        <v>13.772799072891409</v>
      </c>
      <c r="P489" s="3">
        <v>0.1938046068308181</v>
      </c>
    </row>
    <row r="490" spans="3:16" x14ac:dyDescent="0.2">
      <c r="C490" s="3">
        <v>1.6666666666666667</v>
      </c>
      <c r="D490" s="3">
        <v>0.19459888800635425</v>
      </c>
      <c r="G490" s="3">
        <v>0.65699279237557573</v>
      </c>
      <c r="H490" s="3">
        <v>0.19459888800635425</v>
      </c>
      <c r="K490" s="3">
        <v>20.488620000000001</v>
      </c>
      <c r="L490" s="3">
        <v>0.19459888800635425</v>
      </c>
      <c r="O490" s="3">
        <v>13.772799072891409</v>
      </c>
      <c r="P490" s="3">
        <v>0.19459888800635425</v>
      </c>
    </row>
    <row r="491" spans="3:16" x14ac:dyDescent="0.2">
      <c r="C491" s="3">
        <v>1.6666666666666667</v>
      </c>
      <c r="D491" s="3">
        <v>0.19459888800635425</v>
      </c>
      <c r="G491" s="3">
        <v>0.65711547615770438</v>
      </c>
      <c r="H491" s="3">
        <v>0.19459888800635425</v>
      </c>
      <c r="K491" s="3">
        <v>20.491679999999999</v>
      </c>
      <c r="L491" s="3">
        <v>0.19459888800635425</v>
      </c>
      <c r="O491" s="3">
        <v>13.778512310260723</v>
      </c>
      <c r="P491" s="3">
        <v>0.19459888800635425</v>
      </c>
    </row>
    <row r="492" spans="3:16" x14ac:dyDescent="0.2">
      <c r="C492" s="3">
        <v>1.6666666666666667</v>
      </c>
      <c r="D492" s="3">
        <v>0.1953931691818904</v>
      </c>
      <c r="G492" s="3">
        <v>0.65711547615770438</v>
      </c>
      <c r="H492" s="3">
        <v>0.1953931691818904</v>
      </c>
      <c r="K492" s="3">
        <v>20.491679999999999</v>
      </c>
      <c r="L492" s="3">
        <v>0.1953931691818904</v>
      </c>
      <c r="O492" s="3">
        <v>13.778512310260723</v>
      </c>
      <c r="P492" s="3">
        <v>0.1953931691818904</v>
      </c>
    </row>
    <row r="493" spans="3:16" x14ac:dyDescent="0.2">
      <c r="C493" s="3">
        <v>1.6666666666666667</v>
      </c>
      <c r="D493" s="3">
        <v>0.1953931691818904</v>
      </c>
      <c r="G493" s="3">
        <v>0.65734876158652078</v>
      </c>
      <c r="H493" s="3">
        <v>0.1953931691818904</v>
      </c>
      <c r="K493" s="3">
        <v>20.49982</v>
      </c>
      <c r="L493" s="3">
        <v>0.1953931691818904</v>
      </c>
      <c r="O493" s="3">
        <v>13.783755877487971</v>
      </c>
      <c r="P493" s="3">
        <v>0.1953931691818904</v>
      </c>
    </row>
    <row r="494" spans="3:16" x14ac:dyDescent="0.2">
      <c r="C494" s="3">
        <v>1.6666666666666667</v>
      </c>
      <c r="D494" s="3">
        <v>0.19618745035742652</v>
      </c>
      <c r="G494" s="3">
        <v>0.65734876158652078</v>
      </c>
      <c r="H494" s="3">
        <v>0.19618745035742652</v>
      </c>
      <c r="K494" s="3">
        <v>20.49982</v>
      </c>
      <c r="L494" s="3">
        <v>0.19618745035742652</v>
      </c>
      <c r="O494" s="3">
        <v>13.783755877487971</v>
      </c>
      <c r="P494" s="3">
        <v>0.19618745035742652</v>
      </c>
    </row>
    <row r="495" spans="3:16" x14ac:dyDescent="0.2">
      <c r="C495" s="3">
        <v>1.6666666666666667</v>
      </c>
      <c r="D495" s="3">
        <v>0.19618745035742652</v>
      </c>
      <c r="G495" s="3">
        <v>0.65739545515249875</v>
      </c>
      <c r="H495" s="3">
        <v>0.19618745035742652</v>
      </c>
      <c r="K495" s="3">
        <v>20.5</v>
      </c>
      <c r="L495" s="3">
        <v>0.19618745035742652</v>
      </c>
      <c r="O495" s="3">
        <v>13.784433247744673</v>
      </c>
      <c r="P495" s="3">
        <v>0.19618745035742652</v>
      </c>
    </row>
    <row r="496" spans="3:16" x14ac:dyDescent="0.2">
      <c r="C496" s="3">
        <v>1.6666666666666667</v>
      </c>
      <c r="D496" s="3">
        <v>0.19698173153296267</v>
      </c>
      <c r="G496" s="3">
        <v>0.65739545515249875</v>
      </c>
      <c r="H496" s="3">
        <v>0.19698173153296267</v>
      </c>
      <c r="K496" s="3">
        <v>20.5</v>
      </c>
      <c r="L496" s="3">
        <v>0.19698173153296267</v>
      </c>
      <c r="O496" s="3">
        <v>13.784433247744673</v>
      </c>
      <c r="P496" s="3">
        <v>0.19698173153296267</v>
      </c>
    </row>
    <row r="497" spans="3:16" x14ac:dyDescent="0.2">
      <c r="C497" s="3">
        <v>1.6666666666666667</v>
      </c>
      <c r="D497" s="3">
        <v>0.19698173153296267</v>
      </c>
      <c r="G497" s="3">
        <v>0.65740625017543153</v>
      </c>
      <c r="H497" s="3">
        <v>0.19698173153296267</v>
      </c>
      <c r="K497" s="3">
        <v>20.5</v>
      </c>
      <c r="L497" s="3">
        <v>0.19698173153296267</v>
      </c>
      <c r="O497" s="3">
        <v>13.800841501696844</v>
      </c>
      <c r="P497" s="3">
        <v>0.19698173153296267</v>
      </c>
    </row>
    <row r="498" spans="3:16" x14ac:dyDescent="0.2">
      <c r="C498" s="3">
        <v>1.6666666666666667</v>
      </c>
      <c r="D498" s="3">
        <v>0.19777601270849882</v>
      </c>
      <c r="G498" s="3">
        <v>0.65740625017543153</v>
      </c>
      <c r="H498" s="3">
        <v>0.19777601270849882</v>
      </c>
      <c r="K498" s="3">
        <v>20.5</v>
      </c>
      <c r="L498" s="3">
        <v>0.19777601270849882</v>
      </c>
      <c r="O498" s="3">
        <v>13.800841501696844</v>
      </c>
      <c r="P498" s="3">
        <v>0.19777601270849882</v>
      </c>
    </row>
    <row r="499" spans="3:16" x14ac:dyDescent="0.2">
      <c r="C499" s="3">
        <v>1.6666666666666667</v>
      </c>
      <c r="D499" s="3">
        <v>0.19777601270849882</v>
      </c>
      <c r="G499" s="3">
        <v>0.65768178917554587</v>
      </c>
      <c r="H499" s="3">
        <v>0.19777601270849882</v>
      </c>
      <c r="K499" s="3">
        <v>20.5</v>
      </c>
      <c r="L499" s="3">
        <v>0.19777601270849882</v>
      </c>
      <c r="O499" s="3">
        <v>13.808274526724171</v>
      </c>
      <c r="P499" s="3">
        <v>0.19777601270849882</v>
      </c>
    </row>
    <row r="500" spans="3:16" x14ac:dyDescent="0.2">
      <c r="C500" s="3">
        <v>1.6666666666666667</v>
      </c>
      <c r="D500" s="3">
        <v>0.19857029388403494</v>
      </c>
      <c r="G500" s="3">
        <v>0.65768178917554587</v>
      </c>
      <c r="H500" s="3">
        <v>0.19857029388403494</v>
      </c>
      <c r="K500" s="3">
        <v>20.5</v>
      </c>
      <c r="L500" s="3">
        <v>0.19857029388403494</v>
      </c>
      <c r="O500" s="3">
        <v>13.808274526724171</v>
      </c>
      <c r="P500" s="3">
        <v>0.19857029388403494</v>
      </c>
    </row>
    <row r="501" spans="3:16" x14ac:dyDescent="0.2">
      <c r="C501" s="3">
        <v>1.6666666666666667</v>
      </c>
      <c r="D501" s="3">
        <v>0.19857029388403494</v>
      </c>
      <c r="G501" s="3">
        <v>0.65780014007133458</v>
      </c>
      <c r="H501" s="3">
        <v>0.19857029388403494</v>
      </c>
      <c r="K501" s="3">
        <v>20.5</v>
      </c>
      <c r="L501" s="3">
        <v>0.19857029388403494</v>
      </c>
      <c r="O501" s="3">
        <v>13.809467483617608</v>
      </c>
      <c r="P501" s="3">
        <v>0.19857029388403494</v>
      </c>
    </row>
    <row r="502" spans="3:16" x14ac:dyDescent="0.2">
      <c r="C502" s="3">
        <v>1.6666666666666667</v>
      </c>
      <c r="D502" s="3">
        <v>0.19936457505957109</v>
      </c>
      <c r="G502" s="3">
        <v>0.65780014007133458</v>
      </c>
      <c r="H502" s="3">
        <v>0.19936457505957109</v>
      </c>
      <c r="K502" s="3">
        <v>20.5</v>
      </c>
      <c r="L502" s="3">
        <v>0.19936457505957109</v>
      </c>
      <c r="O502" s="3">
        <v>13.809467483617608</v>
      </c>
      <c r="P502" s="3">
        <v>0.19936457505957109</v>
      </c>
    </row>
    <row r="503" spans="3:16" x14ac:dyDescent="0.2">
      <c r="C503" s="3">
        <v>1.6666666666666667</v>
      </c>
      <c r="D503" s="3">
        <v>0.19936457505957109</v>
      </c>
      <c r="G503" s="3">
        <v>0.65789862057049409</v>
      </c>
      <c r="H503" s="3">
        <v>0.19936457505957109</v>
      </c>
      <c r="K503" s="3">
        <v>20.5</v>
      </c>
      <c r="L503" s="3">
        <v>0.19936457505957109</v>
      </c>
      <c r="O503" s="3">
        <v>13.820416897502149</v>
      </c>
      <c r="P503" s="3">
        <v>0.19936457505957109</v>
      </c>
    </row>
    <row r="504" spans="3:16" x14ac:dyDescent="0.2">
      <c r="C504" s="3">
        <v>1.6666666666666667</v>
      </c>
      <c r="D504" s="3">
        <v>0.20015885623510724</v>
      </c>
      <c r="G504" s="3">
        <v>0.65789862057049409</v>
      </c>
      <c r="H504" s="3">
        <v>0.20015885623510724</v>
      </c>
      <c r="K504" s="3">
        <v>20.5</v>
      </c>
      <c r="L504" s="3">
        <v>0.20015885623510724</v>
      </c>
      <c r="O504" s="3">
        <v>13.820416897502149</v>
      </c>
      <c r="P504" s="3">
        <v>0.20015885623510724</v>
      </c>
    </row>
    <row r="505" spans="3:16" x14ac:dyDescent="0.2">
      <c r="C505" s="3">
        <v>1.6666666666666667</v>
      </c>
      <c r="D505" s="3">
        <v>0.20015885623510724</v>
      </c>
      <c r="G505" s="3">
        <v>0.65789900141642954</v>
      </c>
      <c r="H505" s="3">
        <v>0.20015885623510724</v>
      </c>
      <c r="K505" s="3">
        <v>20.5</v>
      </c>
      <c r="L505" s="3">
        <v>0.20015885623510724</v>
      </c>
      <c r="O505" s="3">
        <v>13.832730721913414</v>
      </c>
      <c r="P505" s="3">
        <v>0.20015885623510724</v>
      </c>
    </row>
    <row r="506" spans="3:16" x14ac:dyDescent="0.2">
      <c r="C506" s="3">
        <v>1.6666666666666667</v>
      </c>
      <c r="D506" s="3">
        <v>0.20095313741064336</v>
      </c>
      <c r="G506" s="3">
        <v>0.65789900141642954</v>
      </c>
      <c r="H506" s="3">
        <v>0.20095313741064336</v>
      </c>
      <c r="K506" s="3">
        <v>20.5</v>
      </c>
      <c r="L506" s="3">
        <v>0.20095313741064336</v>
      </c>
      <c r="O506" s="3">
        <v>13.832730721913414</v>
      </c>
      <c r="P506" s="3">
        <v>0.20095313741064336</v>
      </c>
    </row>
    <row r="507" spans="3:16" x14ac:dyDescent="0.2">
      <c r="C507" s="3">
        <v>1.6666666666666667</v>
      </c>
      <c r="D507" s="3">
        <v>0.20095313741064336</v>
      </c>
      <c r="G507" s="3">
        <v>0.65816694872869475</v>
      </c>
      <c r="H507" s="3">
        <v>0.20095313741064336</v>
      </c>
      <c r="K507" s="3">
        <v>20.5</v>
      </c>
      <c r="L507" s="3">
        <v>0.20095313741064336</v>
      </c>
      <c r="O507" s="3">
        <v>13.849851724065847</v>
      </c>
      <c r="P507" s="3">
        <v>0.20095313741064336</v>
      </c>
    </row>
    <row r="508" spans="3:16" x14ac:dyDescent="0.2">
      <c r="C508" s="3">
        <v>1.6666666666666667</v>
      </c>
      <c r="D508" s="3">
        <v>0.20174741858617951</v>
      </c>
      <c r="G508" s="3">
        <v>0.65816694872869475</v>
      </c>
      <c r="H508" s="3">
        <v>0.20174741858617951</v>
      </c>
      <c r="K508" s="3">
        <v>20.5</v>
      </c>
      <c r="L508" s="3">
        <v>0.20174741858617951</v>
      </c>
      <c r="O508" s="3">
        <v>13.849851724065847</v>
      </c>
      <c r="P508" s="3">
        <v>0.20174741858617951</v>
      </c>
    </row>
    <row r="509" spans="3:16" x14ac:dyDescent="0.2">
      <c r="C509" s="3">
        <v>1.6666666666666667</v>
      </c>
      <c r="D509" s="3">
        <v>0.20174741858617951</v>
      </c>
      <c r="G509" s="3">
        <v>0.65835968355455909</v>
      </c>
      <c r="H509" s="3">
        <v>0.20174741858617951</v>
      </c>
      <c r="K509" s="3">
        <v>20.5</v>
      </c>
      <c r="L509" s="3">
        <v>0.20174741858617951</v>
      </c>
      <c r="O509" s="3">
        <v>13.856065770815277</v>
      </c>
      <c r="P509" s="3">
        <v>0.20174741858617951</v>
      </c>
    </row>
    <row r="510" spans="3:16" x14ac:dyDescent="0.2">
      <c r="C510" s="3">
        <v>1.6666666666666667</v>
      </c>
      <c r="D510" s="3">
        <v>0.20254169976171565</v>
      </c>
      <c r="G510" s="3">
        <v>0.65835968355455909</v>
      </c>
      <c r="H510" s="3">
        <v>0.20254169976171565</v>
      </c>
      <c r="K510" s="3">
        <v>20.5</v>
      </c>
      <c r="L510" s="3">
        <v>0.20254169976171565</v>
      </c>
      <c r="O510" s="3">
        <v>13.856065770815277</v>
      </c>
      <c r="P510" s="3">
        <v>0.20254169976171565</v>
      </c>
    </row>
    <row r="511" spans="3:16" x14ac:dyDescent="0.2">
      <c r="C511" s="3">
        <v>1.6666666666666667</v>
      </c>
      <c r="D511" s="3">
        <v>0.20254169976171565</v>
      </c>
      <c r="G511" s="3">
        <v>0.658459127997292</v>
      </c>
      <c r="H511" s="3">
        <v>0.20254169976171565</v>
      </c>
      <c r="K511" s="3">
        <v>20.5</v>
      </c>
      <c r="L511" s="3">
        <v>0.20254169976171565</v>
      </c>
      <c r="O511" s="3">
        <v>13.873886100459986</v>
      </c>
      <c r="P511" s="3">
        <v>0.20254169976171565</v>
      </c>
    </row>
    <row r="512" spans="3:16" x14ac:dyDescent="0.2">
      <c r="C512" s="3">
        <v>1.6666666666666667</v>
      </c>
      <c r="D512" s="3">
        <v>0.20333598093725178</v>
      </c>
      <c r="G512" s="3">
        <v>0.658459127997292</v>
      </c>
      <c r="H512" s="3">
        <v>0.20333598093725178</v>
      </c>
      <c r="K512" s="3">
        <v>20.5</v>
      </c>
      <c r="L512" s="3">
        <v>0.20333598093725178</v>
      </c>
      <c r="O512" s="3">
        <v>13.873886100459986</v>
      </c>
      <c r="P512" s="3">
        <v>0.20333598093725178</v>
      </c>
    </row>
    <row r="513" spans="3:16" x14ac:dyDescent="0.2">
      <c r="C513" s="3">
        <v>1.6666666666666667</v>
      </c>
      <c r="D513" s="3">
        <v>0.20333598093725178</v>
      </c>
      <c r="G513" s="3">
        <v>0.6585172622702028</v>
      </c>
      <c r="H513" s="3">
        <v>0.20333598093725178</v>
      </c>
      <c r="K513" s="3">
        <v>20.511970000000002</v>
      </c>
      <c r="L513" s="3">
        <v>0.20333598093725178</v>
      </c>
      <c r="O513" s="3">
        <v>13.873951328511309</v>
      </c>
      <c r="P513" s="3">
        <v>0.20333598093725178</v>
      </c>
    </row>
    <row r="514" spans="3:16" x14ac:dyDescent="0.2">
      <c r="C514" s="3">
        <v>1.6666666666666667</v>
      </c>
      <c r="D514" s="3">
        <v>0.20413026211278792</v>
      </c>
      <c r="G514" s="3">
        <v>0.6585172622702028</v>
      </c>
      <c r="H514" s="3">
        <v>0.20413026211278792</v>
      </c>
      <c r="K514" s="3">
        <v>20.511970000000002</v>
      </c>
      <c r="L514" s="3">
        <v>0.20413026211278792</v>
      </c>
      <c r="O514" s="3">
        <v>13.873951328511309</v>
      </c>
      <c r="P514" s="3">
        <v>0.20413026211278792</v>
      </c>
    </row>
    <row r="515" spans="3:16" x14ac:dyDescent="0.2">
      <c r="C515" s="3">
        <v>1.6666666666666667</v>
      </c>
      <c r="D515" s="3">
        <v>0.20413026211278792</v>
      </c>
      <c r="G515" s="3">
        <v>0.65861411050521013</v>
      </c>
      <c r="H515" s="3">
        <v>0.20413026211278792</v>
      </c>
      <c r="K515" s="3">
        <v>20.512730000000001</v>
      </c>
      <c r="L515" s="3">
        <v>0.20413026211278792</v>
      </c>
      <c r="O515" s="3">
        <v>13.878769758503326</v>
      </c>
      <c r="P515" s="3">
        <v>0.20413026211278792</v>
      </c>
    </row>
    <row r="516" spans="3:16" x14ac:dyDescent="0.2">
      <c r="C516" s="3">
        <v>1.6666666666666667</v>
      </c>
      <c r="D516" s="3">
        <v>0.20492454328832407</v>
      </c>
      <c r="G516" s="3">
        <v>0.65861411050521013</v>
      </c>
      <c r="H516" s="3">
        <v>0.20492454328832407</v>
      </c>
      <c r="K516" s="3">
        <v>20.512730000000001</v>
      </c>
      <c r="L516" s="3">
        <v>0.20492454328832407</v>
      </c>
      <c r="O516" s="3">
        <v>13.878769758503326</v>
      </c>
      <c r="P516" s="3">
        <v>0.20492454328832407</v>
      </c>
    </row>
    <row r="517" spans="3:16" x14ac:dyDescent="0.2">
      <c r="C517" s="3">
        <v>1.6666666666666667</v>
      </c>
      <c r="D517" s="3">
        <v>0.20492454328832407</v>
      </c>
      <c r="G517" s="3">
        <v>0.65866087374732174</v>
      </c>
      <c r="H517" s="3">
        <v>0.20492454328832407</v>
      </c>
      <c r="K517" s="3">
        <v>20.518889999999999</v>
      </c>
      <c r="L517" s="3">
        <v>0.20492454328832407</v>
      </c>
      <c r="O517" s="3">
        <v>13.886613038207294</v>
      </c>
      <c r="P517" s="3">
        <v>0.20492454328832407</v>
      </c>
    </row>
    <row r="518" spans="3:16" x14ac:dyDescent="0.2">
      <c r="C518" s="3">
        <v>1.6666666666666667</v>
      </c>
      <c r="D518" s="3">
        <v>0.20571882446386019</v>
      </c>
      <c r="G518" s="3">
        <v>0.65866087374732174</v>
      </c>
      <c r="H518" s="3">
        <v>0.20571882446386019</v>
      </c>
      <c r="K518" s="3">
        <v>20.518889999999999</v>
      </c>
      <c r="L518" s="3">
        <v>0.20571882446386019</v>
      </c>
      <c r="O518" s="3">
        <v>13.886613038207294</v>
      </c>
      <c r="P518" s="3">
        <v>0.20571882446386019</v>
      </c>
    </row>
    <row r="519" spans="3:16" x14ac:dyDescent="0.2">
      <c r="C519" s="3">
        <v>1.6666666666666667</v>
      </c>
      <c r="D519" s="3">
        <v>0.20571882446386019</v>
      </c>
      <c r="G519" s="3">
        <v>0.6588090438218398</v>
      </c>
      <c r="H519" s="3">
        <v>0.20571882446386019</v>
      </c>
      <c r="K519" s="3">
        <v>20.524080000000001</v>
      </c>
      <c r="L519" s="3">
        <v>0.20571882446386019</v>
      </c>
      <c r="O519" s="3">
        <v>13.891184360711728</v>
      </c>
      <c r="P519" s="3">
        <v>0.20571882446386019</v>
      </c>
    </row>
    <row r="520" spans="3:16" x14ac:dyDescent="0.2">
      <c r="C520" s="3">
        <v>1.6666666666666667</v>
      </c>
      <c r="D520" s="3">
        <v>0.20651310563939634</v>
      </c>
      <c r="G520" s="3">
        <v>0.6588090438218398</v>
      </c>
      <c r="H520" s="3">
        <v>0.20651310563939634</v>
      </c>
      <c r="K520" s="3">
        <v>20.524080000000001</v>
      </c>
      <c r="L520" s="3">
        <v>0.20651310563939634</v>
      </c>
      <c r="O520" s="3">
        <v>13.891184360711728</v>
      </c>
      <c r="P520" s="3">
        <v>0.20651310563939634</v>
      </c>
    </row>
    <row r="521" spans="3:16" x14ac:dyDescent="0.2">
      <c r="C521" s="3">
        <v>1.6666666666666667</v>
      </c>
      <c r="D521" s="3">
        <v>0.20651310563939634</v>
      </c>
      <c r="G521" s="3">
        <v>0.65914516604347972</v>
      </c>
      <c r="H521" s="3">
        <v>0.20651310563939634</v>
      </c>
      <c r="K521" s="3">
        <v>20.531379999999999</v>
      </c>
      <c r="L521" s="3">
        <v>0.20651310563939634</v>
      </c>
      <c r="O521" s="3">
        <v>13.897423630093899</v>
      </c>
      <c r="P521" s="3">
        <v>0.20651310563939634</v>
      </c>
    </row>
    <row r="522" spans="3:16" x14ac:dyDescent="0.2">
      <c r="C522" s="3">
        <v>1.6666666666666667</v>
      </c>
      <c r="D522" s="3">
        <v>0.20730738681493249</v>
      </c>
      <c r="G522" s="3">
        <v>0.65914516604347972</v>
      </c>
      <c r="H522" s="3">
        <v>0.20730738681493249</v>
      </c>
      <c r="K522" s="3">
        <v>20.531379999999999</v>
      </c>
      <c r="L522" s="3">
        <v>0.20730738681493249</v>
      </c>
      <c r="O522" s="3">
        <v>13.897423630093899</v>
      </c>
      <c r="P522" s="3">
        <v>0.20730738681493249</v>
      </c>
    </row>
    <row r="523" spans="3:16" x14ac:dyDescent="0.2">
      <c r="C523" s="3">
        <v>1.6666666666666667</v>
      </c>
      <c r="D523" s="3">
        <v>0.20730738681493249</v>
      </c>
      <c r="G523" s="3">
        <v>0.65916989551146155</v>
      </c>
      <c r="H523" s="3">
        <v>0.20730738681493249</v>
      </c>
      <c r="K523" s="3">
        <v>20.53586</v>
      </c>
      <c r="L523" s="3">
        <v>0.20730738681493249</v>
      </c>
      <c r="O523" s="3">
        <v>13.90939610888646</v>
      </c>
      <c r="P523" s="3">
        <v>0.20730738681493249</v>
      </c>
    </row>
    <row r="524" spans="3:16" x14ac:dyDescent="0.2">
      <c r="C524" s="3">
        <v>1.6666666666666667</v>
      </c>
      <c r="D524" s="3">
        <v>0.20810166799046861</v>
      </c>
      <c r="G524" s="3">
        <v>0.65916989551146155</v>
      </c>
      <c r="H524" s="3">
        <v>0.20810166799046861</v>
      </c>
      <c r="K524" s="3">
        <v>20.53586</v>
      </c>
      <c r="L524" s="3">
        <v>0.20810166799046861</v>
      </c>
      <c r="O524" s="3">
        <v>13.90939610888646</v>
      </c>
      <c r="P524" s="3">
        <v>0.20810166799046861</v>
      </c>
    </row>
    <row r="525" spans="3:16" x14ac:dyDescent="0.2">
      <c r="C525" s="3">
        <v>1.6666666666666667</v>
      </c>
      <c r="D525" s="3">
        <v>0.20810166799046861</v>
      </c>
      <c r="G525" s="3">
        <v>0.65927460456028941</v>
      </c>
      <c r="H525" s="3">
        <v>0.20810166799046861</v>
      </c>
      <c r="K525" s="3">
        <v>20.546149999999997</v>
      </c>
      <c r="L525" s="3">
        <v>0.20810166799046861</v>
      </c>
      <c r="O525" s="3">
        <v>13.918158168941725</v>
      </c>
      <c r="P525" s="3">
        <v>0.20810166799046861</v>
      </c>
    </row>
    <row r="526" spans="3:16" x14ac:dyDescent="0.2">
      <c r="C526" s="3">
        <v>1.6666666666666667</v>
      </c>
      <c r="D526" s="3">
        <v>0.20889594916600476</v>
      </c>
      <c r="G526" s="3">
        <v>0.65927460456028941</v>
      </c>
      <c r="H526" s="3">
        <v>0.20889594916600476</v>
      </c>
      <c r="K526" s="3">
        <v>20.546149999999997</v>
      </c>
      <c r="L526" s="3">
        <v>0.20889594916600476</v>
      </c>
      <c r="O526" s="3">
        <v>13.918158168941725</v>
      </c>
      <c r="P526" s="3">
        <v>0.20889594916600476</v>
      </c>
    </row>
    <row r="527" spans="3:16" x14ac:dyDescent="0.2">
      <c r="C527" s="3">
        <v>1.6666666666666667</v>
      </c>
      <c r="D527" s="3">
        <v>0.20889594916600476</v>
      </c>
      <c r="G527" s="3">
        <v>0.65931516181903083</v>
      </c>
      <c r="H527" s="3">
        <v>0.20889594916600476</v>
      </c>
      <c r="K527" s="3">
        <v>20.571809999999999</v>
      </c>
      <c r="L527" s="3">
        <v>0.20889594916600476</v>
      </c>
      <c r="O527" s="3">
        <v>13.929073468368365</v>
      </c>
      <c r="P527" s="3">
        <v>0.20889594916600476</v>
      </c>
    </row>
    <row r="528" spans="3:16" x14ac:dyDescent="0.2">
      <c r="C528" s="3">
        <v>1.6666666666666667</v>
      </c>
      <c r="D528" s="3">
        <v>0.20969023034154091</v>
      </c>
      <c r="G528" s="3">
        <v>0.65931516181903083</v>
      </c>
      <c r="H528" s="3">
        <v>0.20969023034154091</v>
      </c>
      <c r="K528" s="3">
        <v>20.571809999999999</v>
      </c>
      <c r="L528" s="3">
        <v>0.20969023034154091</v>
      </c>
      <c r="O528" s="3">
        <v>13.929073468368365</v>
      </c>
      <c r="P528" s="3">
        <v>0.20969023034154091</v>
      </c>
    </row>
    <row r="529" spans="3:16" x14ac:dyDescent="0.2">
      <c r="C529" s="3">
        <v>1.6666666666666667</v>
      </c>
      <c r="D529" s="3">
        <v>0.20969023034154091</v>
      </c>
      <c r="G529" s="3">
        <v>0.65952841138229712</v>
      </c>
      <c r="H529" s="3">
        <v>0.20969023034154091</v>
      </c>
      <c r="K529" s="3">
        <v>20.57563</v>
      </c>
      <c r="L529" s="3">
        <v>0.20969023034154091</v>
      </c>
      <c r="O529" s="3">
        <v>13.930944052185453</v>
      </c>
      <c r="P529" s="3">
        <v>0.20969023034154091</v>
      </c>
    </row>
    <row r="530" spans="3:16" x14ac:dyDescent="0.2">
      <c r="C530" s="3">
        <v>1.6666666666666667</v>
      </c>
      <c r="D530" s="3">
        <v>0.21048451151707703</v>
      </c>
      <c r="G530" s="3">
        <v>0.65952841138229712</v>
      </c>
      <c r="H530" s="3">
        <v>0.21048451151707703</v>
      </c>
      <c r="K530" s="3">
        <v>20.57563</v>
      </c>
      <c r="L530" s="3">
        <v>0.21048451151707703</v>
      </c>
      <c r="O530" s="3">
        <v>13.930944052185453</v>
      </c>
      <c r="P530" s="3">
        <v>0.21048451151707703</v>
      </c>
    </row>
    <row r="531" spans="3:16" x14ac:dyDescent="0.2">
      <c r="C531" s="3">
        <v>1.6666666666666667</v>
      </c>
      <c r="D531" s="3">
        <v>0.21048451151707703</v>
      </c>
      <c r="G531" s="3">
        <v>0.65953620839424054</v>
      </c>
      <c r="H531" s="3">
        <v>0.21048451151707703</v>
      </c>
      <c r="K531" s="3">
        <v>20.577670000000001</v>
      </c>
      <c r="L531" s="3">
        <v>0.21048451151707703</v>
      </c>
      <c r="O531" s="3">
        <v>13.934626080746499</v>
      </c>
      <c r="P531" s="3">
        <v>0.21048451151707703</v>
      </c>
    </row>
    <row r="532" spans="3:16" x14ac:dyDescent="0.2">
      <c r="C532" s="3">
        <v>1.6666666666666667</v>
      </c>
      <c r="D532" s="3">
        <v>0.21127879269261318</v>
      </c>
      <c r="G532" s="3">
        <v>0.65953620839424054</v>
      </c>
      <c r="H532" s="3">
        <v>0.21127879269261318</v>
      </c>
      <c r="K532" s="3">
        <v>20.577670000000001</v>
      </c>
      <c r="L532" s="3">
        <v>0.21127879269261318</v>
      </c>
      <c r="O532" s="3">
        <v>13.934626080746499</v>
      </c>
      <c r="P532" s="3">
        <v>0.21127879269261318</v>
      </c>
    </row>
    <row r="533" spans="3:16" x14ac:dyDescent="0.2">
      <c r="C533" s="3">
        <v>1.6666666666666667</v>
      </c>
      <c r="D533" s="3">
        <v>0.21127879269261318</v>
      </c>
      <c r="G533" s="3">
        <v>0.65963808815535452</v>
      </c>
      <c r="H533" s="3">
        <v>0.21127879269261318</v>
      </c>
      <c r="K533" s="3">
        <v>20.6</v>
      </c>
      <c r="L533" s="3">
        <v>0.21127879269261318</v>
      </c>
      <c r="O533" s="3">
        <v>13.934729480762464</v>
      </c>
      <c r="P533" s="3">
        <v>0.21127879269261318</v>
      </c>
    </row>
    <row r="534" spans="3:16" x14ac:dyDescent="0.2">
      <c r="C534" s="3">
        <v>1.6666666666666667</v>
      </c>
      <c r="D534" s="3">
        <v>0.21207307386814933</v>
      </c>
      <c r="G534" s="3">
        <v>0.65963808815535452</v>
      </c>
      <c r="H534" s="3">
        <v>0.21207307386814933</v>
      </c>
      <c r="K534" s="3">
        <v>20.6</v>
      </c>
      <c r="L534" s="3">
        <v>0.21207307386814933</v>
      </c>
      <c r="O534" s="3">
        <v>13.934729480762464</v>
      </c>
      <c r="P534" s="3">
        <v>0.21207307386814933</v>
      </c>
    </row>
    <row r="535" spans="3:16" x14ac:dyDescent="0.2">
      <c r="C535" s="3">
        <v>1.6666666666666667</v>
      </c>
      <c r="D535" s="3">
        <v>0.21207307386814933</v>
      </c>
      <c r="G535" s="3">
        <v>0.65975308690871382</v>
      </c>
      <c r="H535" s="3">
        <v>0.21207307386814933</v>
      </c>
      <c r="K535" s="3">
        <v>20.6</v>
      </c>
      <c r="L535" s="3">
        <v>0.21207307386814933</v>
      </c>
      <c r="O535" s="3">
        <v>13.93490635382811</v>
      </c>
      <c r="P535" s="3">
        <v>0.21207307386814933</v>
      </c>
    </row>
    <row r="536" spans="3:16" x14ac:dyDescent="0.2">
      <c r="C536" s="3">
        <v>1.6666666666666667</v>
      </c>
      <c r="D536" s="3">
        <v>0.21286735504368545</v>
      </c>
      <c r="G536" s="3">
        <v>0.65975308690871382</v>
      </c>
      <c r="H536" s="3">
        <v>0.21286735504368545</v>
      </c>
      <c r="K536" s="3">
        <v>20.6</v>
      </c>
      <c r="L536" s="3">
        <v>0.21286735504368545</v>
      </c>
      <c r="O536" s="3">
        <v>13.93490635382811</v>
      </c>
      <c r="P536" s="3">
        <v>0.21286735504368545</v>
      </c>
    </row>
    <row r="537" spans="3:16" x14ac:dyDescent="0.2">
      <c r="C537" s="3">
        <v>1.6666666666666667</v>
      </c>
      <c r="D537" s="3">
        <v>0.21286735504368545</v>
      </c>
      <c r="G537" s="3">
        <v>0.65992630892403903</v>
      </c>
      <c r="H537" s="3">
        <v>0.21286735504368545</v>
      </c>
      <c r="K537" s="3">
        <v>20.6</v>
      </c>
      <c r="L537" s="3">
        <v>0.21286735504368545</v>
      </c>
      <c r="O537" s="3">
        <v>13.943586149916012</v>
      </c>
      <c r="P537" s="3">
        <v>0.21286735504368545</v>
      </c>
    </row>
    <row r="538" spans="3:16" x14ac:dyDescent="0.2">
      <c r="C538" s="3">
        <v>1.6666666666666667</v>
      </c>
      <c r="D538" s="3">
        <v>0.2136616362192216</v>
      </c>
      <c r="G538" s="3">
        <v>0.65992630892403903</v>
      </c>
      <c r="H538" s="3">
        <v>0.2136616362192216</v>
      </c>
      <c r="K538" s="3">
        <v>20.6</v>
      </c>
      <c r="L538" s="3">
        <v>0.2136616362192216</v>
      </c>
      <c r="O538" s="3">
        <v>13.943586149916012</v>
      </c>
      <c r="P538" s="3">
        <v>0.2136616362192216</v>
      </c>
    </row>
    <row r="539" spans="3:16" x14ac:dyDescent="0.2">
      <c r="C539" s="3">
        <v>1.6666666666666667</v>
      </c>
      <c r="D539" s="3">
        <v>0.2136616362192216</v>
      </c>
      <c r="G539" s="3">
        <v>0.66025216930137198</v>
      </c>
      <c r="H539" s="3">
        <v>0.2136616362192216</v>
      </c>
      <c r="K539" s="3">
        <v>20.6</v>
      </c>
      <c r="L539" s="3">
        <v>0.2136616362192216</v>
      </c>
      <c r="O539" s="3">
        <v>13.948254537614989</v>
      </c>
      <c r="P539" s="3">
        <v>0.2136616362192216</v>
      </c>
    </row>
    <row r="540" spans="3:16" x14ac:dyDescent="0.2">
      <c r="C540" s="3">
        <v>1.6666666666666667</v>
      </c>
      <c r="D540" s="3">
        <v>0.21445591739475775</v>
      </c>
      <c r="G540" s="3">
        <v>0.66025216930137198</v>
      </c>
      <c r="H540" s="3">
        <v>0.21445591739475775</v>
      </c>
      <c r="K540" s="3">
        <v>20.6</v>
      </c>
      <c r="L540" s="3">
        <v>0.21445591739475775</v>
      </c>
      <c r="O540" s="3">
        <v>13.948254537614989</v>
      </c>
      <c r="P540" s="3">
        <v>0.21445591739475775</v>
      </c>
    </row>
    <row r="541" spans="3:16" x14ac:dyDescent="0.2">
      <c r="C541" s="3">
        <v>1.6666666666666667</v>
      </c>
      <c r="D541" s="3">
        <v>0.21445591739475775</v>
      </c>
      <c r="G541" s="3">
        <v>0.66031520109278474</v>
      </c>
      <c r="H541" s="3">
        <v>0.21445591739475775</v>
      </c>
      <c r="K541" s="3">
        <v>20.6</v>
      </c>
      <c r="L541" s="3">
        <v>0.21445591739475775</v>
      </c>
      <c r="O541" s="3">
        <v>13.952313422829706</v>
      </c>
      <c r="P541" s="3">
        <v>0.21445591739475775</v>
      </c>
    </row>
    <row r="542" spans="3:16" x14ac:dyDescent="0.2">
      <c r="C542" s="3">
        <v>1.6666666666666667</v>
      </c>
      <c r="D542" s="3">
        <v>0.21525019857029387</v>
      </c>
      <c r="G542" s="3">
        <v>0.66031520109278474</v>
      </c>
      <c r="H542" s="3">
        <v>0.21525019857029387</v>
      </c>
      <c r="K542" s="3">
        <v>20.6</v>
      </c>
      <c r="L542" s="3">
        <v>0.21525019857029387</v>
      </c>
      <c r="O542" s="3">
        <v>13.952313422829706</v>
      </c>
      <c r="P542" s="3">
        <v>0.21525019857029387</v>
      </c>
    </row>
    <row r="543" spans="3:16" x14ac:dyDescent="0.2">
      <c r="C543" s="3">
        <v>1.6666666666666667</v>
      </c>
      <c r="D543" s="3">
        <v>0.21525019857029387</v>
      </c>
      <c r="G543" s="3">
        <v>0.66075480672720344</v>
      </c>
      <c r="H543" s="3">
        <v>0.21525019857029387</v>
      </c>
      <c r="K543" s="3">
        <v>20.6</v>
      </c>
      <c r="L543" s="3">
        <v>0.21525019857029387</v>
      </c>
      <c r="O543" s="3">
        <v>13.962434096163665</v>
      </c>
      <c r="P543" s="3">
        <v>0.21525019857029387</v>
      </c>
    </row>
    <row r="544" spans="3:16" x14ac:dyDescent="0.2">
      <c r="C544" s="3">
        <v>1.6666666666666667</v>
      </c>
      <c r="D544" s="3">
        <v>0.21604447974583002</v>
      </c>
      <c r="G544" s="3">
        <v>0.66075480672720344</v>
      </c>
      <c r="H544" s="3">
        <v>0.21604447974583002</v>
      </c>
      <c r="K544" s="3">
        <v>20.6</v>
      </c>
      <c r="L544" s="3">
        <v>0.21604447974583002</v>
      </c>
      <c r="O544" s="3">
        <v>13.962434096163665</v>
      </c>
      <c r="P544" s="3">
        <v>0.21604447974583002</v>
      </c>
    </row>
    <row r="545" spans="3:16" x14ac:dyDescent="0.2">
      <c r="C545" s="3">
        <v>1.6666666666666667</v>
      </c>
      <c r="D545" s="3">
        <v>0.21604447974583002</v>
      </c>
      <c r="G545" s="3">
        <v>0.66076798263530445</v>
      </c>
      <c r="H545" s="3">
        <v>0.21604447974583002</v>
      </c>
      <c r="K545" s="3">
        <v>20.6174</v>
      </c>
      <c r="L545" s="3">
        <v>0.21604447974583002</v>
      </c>
      <c r="O545" s="3">
        <v>13.972245210459915</v>
      </c>
      <c r="P545" s="3">
        <v>0.21604447974583002</v>
      </c>
    </row>
    <row r="546" spans="3:16" x14ac:dyDescent="0.2">
      <c r="C546" s="3">
        <v>1.6666666666666667</v>
      </c>
      <c r="D546" s="3">
        <v>0.21683876092136617</v>
      </c>
      <c r="G546" s="3">
        <v>0.66076798263530445</v>
      </c>
      <c r="H546" s="3">
        <v>0.21683876092136617</v>
      </c>
      <c r="K546" s="3">
        <v>20.6174</v>
      </c>
      <c r="L546" s="3">
        <v>0.21683876092136617</v>
      </c>
      <c r="O546" s="3">
        <v>13.972245210459915</v>
      </c>
      <c r="P546" s="3">
        <v>0.21683876092136617</v>
      </c>
    </row>
    <row r="547" spans="3:16" x14ac:dyDescent="0.2">
      <c r="C547" s="3">
        <v>1.6666666666666667</v>
      </c>
      <c r="D547" s="3">
        <v>0.21683876092136617</v>
      </c>
      <c r="G547" s="3">
        <v>0.66096879019821619</v>
      </c>
      <c r="H547" s="3">
        <v>0.21683876092136617</v>
      </c>
      <c r="K547" s="3">
        <v>20.621079999999999</v>
      </c>
      <c r="L547" s="3">
        <v>0.21683876092136617</v>
      </c>
      <c r="O547" s="3">
        <v>13.980669966693032</v>
      </c>
      <c r="P547" s="3">
        <v>0.21683876092136617</v>
      </c>
    </row>
    <row r="548" spans="3:16" x14ac:dyDescent="0.2">
      <c r="C548" s="3">
        <v>1.6666666666666667</v>
      </c>
      <c r="D548" s="3">
        <v>0.21763304209690229</v>
      </c>
      <c r="G548" s="3">
        <v>0.66096879019821619</v>
      </c>
      <c r="H548" s="3">
        <v>0.21763304209690229</v>
      </c>
      <c r="K548" s="3">
        <v>20.621079999999999</v>
      </c>
      <c r="L548" s="3">
        <v>0.21763304209690229</v>
      </c>
      <c r="O548" s="3">
        <v>13.980669966693032</v>
      </c>
      <c r="P548" s="3">
        <v>0.21763304209690229</v>
      </c>
    </row>
    <row r="549" spans="3:16" x14ac:dyDescent="0.2">
      <c r="C549" s="3">
        <v>1.6666666666666667</v>
      </c>
      <c r="D549" s="3">
        <v>0.21763304209690229</v>
      </c>
      <c r="G549" s="3">
        <v>0.66106567086888046</v>
      </c>
      <c r="H549" s="3">
        <v>0.21763304209690229</v>
      </c>
      <c r="K549" s="3">
        <v>20.629439999999999</v>
      </c>
      <c r="L549" s="3">
        <v>0.21763304209690229</v>
      </c>
      <c r="O549" s="3">
        <v>13.983638312604256</v>
      </c>
      <c r="P549" s="3">
        <v>0.21763304209690229</v>
      </c>
    </row>
    <row r="550" spans="3:16" x14ac:dyDescent="0.2">
      <c r="C550" s="3">
        <v>1.6666666666666667</v>
      </c>
      <c r="D550" s="3">
        <v>0.21842732327243844</v>
      </c>
      <c r="G550" s="3">
        <v>0.66106567086888046</v>
      </c>
      <c r="H550" s="3">
        <v>0.21842732327243844</v>
      </c>
      <c r="K550" s="3">
        <v>20.629439999999999</v>
      </c>
      <c r="L550" s="3">
        <v>0.21842732327243844</v>
      </c>
      <c r="O550" s="3">
        <v>13.983638312604256</v>
      </c>
      <c r="P550" s="3">
        <v>0.21842732327243844</v>
      </c>
    </row>
    <row r="551" spans="3:16" x14ac:dyDescent="0.2">
      <c r="C551" s="3">
        <v>1.6666666666666667</v>
      </c>
      <c r="D551" s="3">
        <v>0.21842732327243844</v>
      </c>
      <c r="G551" s="3">
        <v>0.66107004020328131</v>
      </c>
      <c r="H551" s="3">
        <v>0.21842732327243844</v>
      </c>
      <c r="K551" s="3">
        <v>20.643840000000001</v>
      </c>
      <c r="L551" s="3">
        <v>0.21842732327243844</v>
      </c>
      <c r="O551" s="3">
        <v>13.98582716672921</v>
      </c>
      <c r="P551" s="3">
        <v>0.21842732327243844</v>
      </c>
    </row>
    <row r="552" spans="3:16" x14ac:dyDescent="0.2">
      <c r="C552" s="3">
        <v>1.6666666666666667</v>
      </c>
      <c r="D552" s="3">
        <v>0.21922160444797459</v>
      </c>
      <c r="G552" s="3">
        <v>0.66107004020328131</v>
      </c>
      <c r="H552" s="3">
        <v>0.21922160444797459</v>
      </c>
      <c r="K552" s="3">
        <v>20.643840000000001</v>
      </c>
      <c r="L552" s="3">
        <v>0.21922160444797459</v>
      </c>
      <c r="O552" s="3">
        <v>13.98582716672921</v>
      </c>
      <c r="P552" s="3">
        <v>0.21922160444797459</v>
      </c>
    </row>
    <row r="553" spans="3:16" x14ac:dyDescent="0.2">
      <c r="C553" s="3">
        <v>1.6666666666666667</v>
      </c>
      <c r="D553" s="3">
        <v>0.21922160444797459</v>
      </c>
      <c r="G553" s="3">
        <v>0.6613394434433808</v>
      </c>
      <c r="H553" s="3">
        <v>0.21922160444797459</v>
      </c>
      <c r="K553" s="3">
        <v>20.650870000000001</v>
      </c>
      <c r="L553" s="3">
        <v>0.21922160444797459</v>
      </c>
      <c r="O553" s="3">
        <v>13.985851715179214</v>
      </c>
      <c r="P553" s="3">
        <v>0.21922160444797459</v>
      </c>
    </row>
    <row r="554" spans="3:16" x14ac:dyDescent="0.2">
      <c r="C554" s="3">
        <v>1.6666666666666667</v>
      </c>
      <c r="D554" s="3">
        <v>0.22001588562351071</v>
      </c>
      <c r="G554" s="3">
        <v>0.6613394434433808</v>
      </c>
      <c r="H554" s="3">
        <v>0.22001588562351071</v>
      </c>
      <c r="K554" s="3">
        <v>20.650870000000001</v>
      </c>
      <c r="L554" s="3">
        <v>0.22001588562351071</v>
      </c>
      <c r="O554" s="3">
        <v>13.985851715179214</v>
      </c>
      <c r="P554" s="3">
        <v>0.22001588562351071</v>
      </c>
    </row>
    <row r="555" spans="3:16" x14ac:dyDescent="0.2">
      <c r="C555" s="3">
        <v>1.6666666666666667</v>
      </c>
      <c r="D555" s="3">
        <v>0.22001588562351071</v>
      </c>
      <c r="G555" s="3">
        <v>0.66136943915244362</v>
      </c>
      <c r="H555" s="3">
        <v>0.22001588562351071</v>
      </c>
      <c r="K555" s="3">
        <v>20.660050000000002</v>
      </c>
      <c r="L555" s="3">
        <v>0.22001588562351071</v>
      </c>
      <c r="O555" s="3">
        <v>13.995105631404886</v>
      </c>
      <c r="P555" s="3">
        <v>0.22001588562351071</v>
      </c>
    </row>
    <row r="556" spans="3:16" x14ac:dyDescent="0.2">
      <c r="C556" s="3">
        <v>1.6666666666666667</v>
      </c>
      <c r="D556" s="3">
        <v>0.22081016679904686</v>
      </c>
      <c r="G556" s="3">
        <v>0.66136943915244362</v>
      </c>
      <c r="H556" s="3">
        <v>0.22081016679904686</v>
      </c>
      <c r="K556" s="3">
        <v>20.660050000000002</v>
      </c>
      <c r="L556" s="3">
        <v>0.22081016679904686</v>
      </c>
      <c r="O556" s="3">
        <v>13.995105631404886</v>
      </c>
      <c r="P556" s="3">
        <v>0.22081016679904686</v>
      </c>
    </row>
    <row r="557" spans="3:16" x14ac:dyDescent="0.2">
      <c r="C557" s="3">
        <v>1.6666666666666667</v>
      </c>
      <c r="D557" s="3">
        <v>0.22081016679904686</v>
      </c>
      <c r="G557" s="3">
        <v>0.6614162285176699</v>
      </c>
      <c r="H557" s="3">
        <v>0.22081016679904686</v>
      </c>
      <c r="K557" s="3">
        <v>20.670349999999999</v>
      </c>
      <c r="L557" s="3">
        <v>0.22081016679904686</v>
      </c>
      <c r="O557" s="3">
        <v>14.001446589031712</v>
      </c>
      <c r="P557" s="3">
        <v>0.22081016679904686</v>
      </c>
    </row>
    <row r="558" spans="3:16" x14ac:dyDescent="0.2">
      <c r="C558" s="3">
        <v>1.6666666666666667</v>
      </c>
      <c r="D558" s="3">
        <v>0.22160444797458301</v>
      </c>
      <c r="G558" s="3">
        <v>0.6614162285176699</v>
      </c>
      <c r="H558" s="3">
        <v>0.22160444797458301</v>
      </c>
      <c r="K558" s="3">
        <v>20.670349999999999</v>
      </c>
      <c r="L558" s="3">
        <v>0.22160444797458301</v>
      </c>
      <c r="O558" s="3">
        <v>14.001446589031712</v>
      </c>
      <c r="P558" s="3">
        <v>0.22160444797458301</v>
      </c>
    </row>
    <row r="559" spans="3:16" x14ac:dyDescent="0.2">
      <c r="C559" s="3">
        <v>1.6666666666666667</v>
      </c>
      <c r="D559" s="3">
        <v>0.22160444797458301</v>
      </c>
      <c r="G559" s="3">
        <v>0.66167890518417849</v>
      </c>
      <c r="H559" s="3">
        <v>0.22160444797458301</v>
      </c>
      <c r="K559" s="3">
        <v>20.7</v>
      </c>
      <c r="L559" s="3">
        <v>0.22160444797458301</v>
      </c>
      <c r="O559" s="3">
        <v>14.001496813406495</v>
      </c>
      <c r="P559" s="3">
        <v>0.22160444797458301</v>
      </c>
    </row>
    <row r="560" spans="3:16" x14ac:dyDescent="0.2">
      <c r="C560" s="3">
        <v>1.6666666666666667</v>
      </c>
      <c r="D560" s="3">
        <v>0.22239872915011913</v>
      </c>
      <c r="G560" s="3">
        <v>0.66167890518417849</v>
      </c>
      <c r="H560" s="3">
        <v>0.22239872915011913</v>
      </c>
      <c r="K560" s="3">
        <v>20.7</v>
      </c>
      <c r="L560" s="3">
        <v>0.22239872915011913</v>
      </c>
      <c r="O560" s="3">
        <v>14.001496813406495</v>
      </c>
      <c r="P560" s="3">
        <v>0.22239872915011913</v>
      </c>
    </row>
    <row r="561" spans="3:16" x14ac:dyDescent="0.2">
      <c r="C561" s="3">
        <v>1.6666666666666667</v>
      </c>
      <c r="D561" s="3">
        <v>0.22239872915011913</v>
      </c>
      <c r="G561" s="3">
        <v>0.6617025802317672</v>
      </c>
      <c r="H561" s="3">
        <v>0.22239872915011913</v>
      </c>
      <c r="K561" s="3">
        <v>20.7</v>
      </c>
      <c r="L561" s="3">
        <v>0.22239872915011913</v>
      </c>
      <c r="O561" s="3">
        <v>14.007554237265854</v>
      </c>
      <c r="P561" s="3">
        <v>0.22239872915011913</v>
      </c>
    </row>
    <row r="562" spans="3:16" x14ac:dyDescent="0.2">
      <c r="C562" s="3">
        <v>1.6666666666666667</v>
      </c>
      <c r="D562" s="3">
        <v>0.22319301032565528</v>
      </c>
      <c r="G562" s="3">
        <v>0.6617025802317672</v>
      </c>
      <c r="H562" s="3">
        <v>0.22319301032565528</v>
      </c>
      <c r="K562" s="3">
        <v>20.7</v>
      </c>
      <c r="L562" s="3">
        <v>0.22319301032565528</v>
      </c>
      <c r="O562" s="3">
        <v>14.007554237265854</v>
      </c>
      <c r="P562" s="3">
        <v>0.22319301032565528</v>
      </c>
    </row>
    <row r="563" spans="3:16" x14ac:dyDescent="0.2">
      <c r="C563" s="3">
        <v>1.6666666666666667</v>
      </c>
      <c r="D563" s="3">
        <v>0.22319301032565528</v>
      </c>
      <c r="G563" s="3">
        <v>0.66181244369675585</v>
      </c>
      <c r="H563" s="3">
        <v>0.22319301032565528</v>
      </c>
      <c r="K563" s="3">
        <v>20.7</v>
      </c>
      <c r="L563" s="3">
        <v>0.22319301032565528</v>
      </c>
      <c r="O563" s="3">
        <v>14.013928422498235</v>
      </c>
      <c r="P563" s="3">
        <v>0.22319301032565528</v>
      </c>
    </row>
    <row r="564" spans="3:16" x14ac:dyDescent="0.2">
      <c r="C564" s="3">
        <v>1.6666666666666667</v>
      </c>
      <c r="D564" s="3">
        <v>0.22398729150119143</v>
      </c>
      <c r="G564" s="3">
        <v>0.66181244369675585</v>
      </c>
      <c r="H564" s="3">
        <v>0.22398729150119143</v>
      </c>
      <c r="K564" s="3">
        <v>20.7</v>
      </c>
      <c r="L564" s="3">
        <v>0.22398729150119143</v>
      </c>
      <c r="O564" s="3">
        <v>14.013928422498235</v>
      </c>
      <c r="P564" s="3">
        <v>0.22398729150119143</v>
      </c>
    </row>
    <row r="565" spans="3:16" x14ac:dyDescent="0.2">
      <c r="C565" s="3">
        <v>1.6666666666666667</v>
      </c>
      <c r="D565" s="3">
        <v>0.22398729150119143</v>
      </c>
      <c r="G565" s="3">
        <v>0.66194304247202695</v>
      </c>
      <c r="H565" s="3">
        <v>0.22398729150119143</v>
      </c>
      <c r="K565" s="3">
        <v>20.7</v>
      </c>
      <c r="L565" s="3">
        <v>0.22398729150119143</v>
      </c>
      <c r="O565" s="3">
        <v>14.033782713582609</v>
      </c>
      <c r="P565" s="3">
        <v>0.22398729150119143</v>
      </c>
    </row>
    <row r="566" spans="3:16" x14ac:dyDescent="0.2">
      <c r="C566" s="3">
        <v>1.6666666666666667</v>
      </c>
      <c r="D566" s="3">
        <v>0.22478157267672755</v>
      </c>
      <c r="G566" s="3">
        <v>0.66194304247202695</v>
      </c>
      <c r="H566" s="3">
        <v>0.22478157267672755</v>
      </c>
      <c r="K566" s="3">
        <v>20.7</v>
      </c>
      <c r="L566" s="3">
        <v>0.22478157267672755</v>
      </c>
      <c r="O566" s="3">
        <v>14.033782713582609</v>
      </c>
      <c r="P566" s="3">
        <v>0.22478157267672755</v>
      </c>
    </row>
    <row r="567" spans="3:16" x14ac:dyDescent="0.2">
      <c r="C567" s="3">
        <v>1.6666666666666667</v>
      </c>
      <c r="D567" s="3">
        <v>0.22478157267672755</v>
      </c>
      <c r="G567" s="3">
        <v>0.66201453846104985</v>
      </c>
      <c r="H567" s="3">
        <v>0.22478157267672755</v>
      </c>
      <c r="K567" s="3">
        <v>20.72017</v>
      </c>
      <c r="L567" s="3">
        <v>0.22478157267672755</v>
      </c>
      <c r="O567" s="3">
        <v>14.046238425563711</v>
      </c>
      <c r="P567" s="3">
        <v>0.22478157267672755</v>
      </c>
    </row>
    <row r="568" spans="3:16" x14ac:dyDescent="0.2">
      <c r="C568" s="3">
        <v>1.6666666666666667</v>
      </c>
      <c r="D568" s="3">
        <v>0.2255758538522637</v>
      </c>
      <c r="G568" s="3">
        <v>0.66201453846104985</v>
      </c>
      <c r="H568" s="3">
        <v>0.2255758538522637</v>
      </c>
      <c r="K568" s="3">
        <v>20.72017</v>
      </c>
      <c r="L568" s="3">
        <v>0.2255758538522637</v>
      </c>
      <c r="O568" s="3">
        <v>14.046238425563711</v>
      </c>
      <c r="P568" s="3">
        <v>0.2255758538522637</v>
      </c>
    </row>
    <row r="569" spans="3:16" x14ac:dyDescent="0.2">
      <c r="C569" s="3">
        <v>1.6666666666666667</v>
      </c>
      <c r="D569" s="3">
        <v>0.2255758538522637</v>
      </c>
      <c r="G569" s="3">
        <v>0.66205683969061302</v>
      </c>
      <c r="H569" s="3">
        <v>0.2255758538522637</v>
      </c>
      <c r="K569" s="3">
        <v>20.722069999999999</v>
      </c>
      <c r="L569" s="3">
        <v>0.2255758538522637</v>
      </c>
      <c r="O569" s="3">
        <v>14.058411083889721</v>
      </c>
      <c r="P569" s="3">
        <v>0.2255758538522637</v>
      </c>
    </row>
    <row r="570" spans="3:16" x14ac:dyDescent="0.2">
      <c r="C570" s="3">
        <v>1.6666666666666667</v>
      </c>
      <c r="D570" s="3">
        <v>0.22637013502779985</v>
      </c>
      <c r="G570" s="3">
        <v>0.66205683969061302</v>
      </c>
      <c r="H570" s="3">
        <v>0.22637013502779985</v>
      </c>
      <c r="K570" s="3">
        <v>20.722069999999999</v>
      </c>
      <c r="L570" s="3">
        <v>0.22637013502779985</v>
      </c>
      <c r="O570" s="3">
        <v>14.058411083889721</v>
      </c>
      <c r="P570" s="3">
        <v>0.22637013502779985</v>
      </c>
    </row>
    <row r="571" spans="3:16" x14ac:dyDescent="0.2">
      <c r="C571" s="3">
        <v>1.6666666666666667</v>
      </c>
      <c r="D571" s="3">
        <v>0.22637013502779985</v>
      </c>
      <c r="G571" s="3">
        <v>0.66225648856881125</v>
      </c>
      <c r="H571" s="3">
        <v>0.22637013502779985</v>
      </c>
      <c r="K571" s="3">
        <v>20.729130000000001</v>
      </c>
      <c r="L571" s="3">
        <v>0.22637013502779985</v>
      </c>
      <c r="O571" s="3">
        <v>14.068811415402871</v>
      </c>
      <c r="P571" s="3">
        <v>0.22637013502779985</v>
      </c>
    </row>
    <row r="572" spans="3:16" x14ac:dyDescent="0.2">
      <c r="C572" s="3">
        <v>1.6666666666666667</v>
      </c>
      <c r="D572" s="3">
        <v>0.22716441620333597</v>
      </c>
      <c r="G572" s="3">
        <v>0.66225648856881125</v>
      </c>
      <c r="H572" s="3">
        <v>0.22716441620333597</v>
      </c>
      <c r="K572" s="3">
        <v>20.729130000000001</v>
      </c>
      <c r="L572" s="3">
        <v>0.22716441620333597</v>
      </c>
      <c r="O572" s="3">
        <v>14.068811415402871</v>
      </c>
      <c r="P572" s="3">
        <v>0.22716441620333597</v>
      </c>
    </row>
    <row r="573" spans="3:16" x14ac:dyDescent="0.2">
      <c r="C573" s="3">
        <v>1.6666666666666667</v>
      </c>
      <c r="D573" s="3">
        <v>0.22716441620333597</v>
      </c>
      <c r="G573" s="3">
        <v>0.66247322235955675</v>
      </c>
      <c r="H573" s="3">
        <v>0.22716441620333597</v>
      </c>
      <c r="K573" s="3">
        <v>20.730740000000001</v>
      </c>
      <c r="L573" s="3">
        <v>0.22716441620333597</v>
      </c>
      <c r="O573" s="3">
        <v>14.070305221444785</v>
      </c>
      <c r="P573" s="3">
        <v>0.22716441620333597</v>
      </c>
    </row>
    <row r="574" spans="3:16" x14ac:dyDescent="0.2">
      <c r="C574" s="3">
        <v>1.6666666666666667</v>
      </c>
      <c r="D574" s="3">
        <v>0.22795869737887212</v>
      </c>
      <c r="G574" s="3">
        <v>0.66247322235955675</v>
      </c>
      <c r="H574" s="3">
        <v>0.22795869737887212</v>
      </c>
      <c r="K574" s="3">
        <v>20.730740000000001</v>
      </c>
      <c r="L574" s="3">
        <v>0.22795869737887212</v>
      </c>
      <c r="O574" s="3">
        <v>14.070305221444785</v>
      </c>
      <c r="P574" s="3">
        <v>0.22795869737887212</v>
      </c>
    </row>
    <row r="575" spans="3:16" x14ac:dyDescent="0.2">
      <c r="C575" s="3">
        <v>1.6666666666666667</v>
      </c>
      <c r="D575" s="3">
        <v>0.22795869737887212</v>
      </c>
      <c r="G575" s="3">
        <v>0.66273208715594045</v>
      </c>
      <c r="H575" s="3">
        <v>0.22795869737887212</v>
      </c>
      <c r="K575" s="3">
        <v>20.741810000000001</v>
      </c>
      <c r="L575" s="3">
        <v>0.22795869737887212</v>
      </c>
      <c r="O575" s="3">
        <v>14.073397529367226</v>
      </c>
      <c r="P575" s="3">
        <v>0.22795869737887212</v>
      </c>
    </row>
    <row r="576" spans="3:16" x14ac:dyDescent="0.2">
      <c r="C576" s="3">
        <v>1.6666666666666667</v>
      </c>
      <c r="D576" s="3">
        <v>0.22875297855440826</v>
      </c>
      <c r="G576" s="3">
        <v>0.66273208715594045</v>
      </c>
      <c r="H576" s="3">
        <v>0.22875297855440826</v>
      </c>
      <c r="K576" s="3">
        <v>20.741810000000001</v>
      </c>
      <c r="L576" s="3">
        <v>0.22875297855440826</v>
      </c>
      <c r="O576" s="3">
        <v>14.073397529367226</v>
      </c>
      <c r="P576" s="3">
        <v>0.22875297855440826</v>
      </c>
    </row>
    <row r="577" spans="3:16" x14ac:dyDescent="0.2">
      <c r="C577" s="3">
        <v>1.6666666666666667</v>
      </c>
      <c r="D577" s="3">
        <v>0.22875297855440826</v>
      </c>
      <c r="G577" s="3">
        <v>0.66281357064011148</v>
      </c>
      <c r="H577" s="3">
        <v>0.22875297855440826</v>
      </c>
      <c r="K577" s="3">
        <v>20.747020000000003</v>
      </c>
      <c r="L577" s="3">
        <v>0.22875297855440826</v>
      </c>
      <c r="O577" s="3">
        <v>14.075261556216894</v>
      </c>
      <c r="P577" s="3">
        <v>0.22875297855440826</v>
      </c>
    </row>
    <row r="578" spans="3:16" x14ac:dyDescent="0.2">
      <c r="C578" s="3">
        <v>1.6666666666666667</v>
      </c>
      <c r="D578" s="3">
        <v>0.22954725972994441</v>
      </c>
      <c r="G578" s="3">
        <v>0.66281357064011148</v>
      </c>
      <c r="H578" s="3">
        <v>0.22954725972994441</v>
      </c>
      <c r="K578" s="3">
        <v>20.747020000000003</v>
      </c>
      <c r="L578" s="3">
        <v>0.22954725972994441</v>
      </c>
      <c r="O578" s="3">
        <v>14.075261556216894</v>
      </c>
      <c r="P578" s="3">
        <v>0.22954725972994441</v>
      </c>
    </row>
    <row r="579" spans="3:16" x14ac:dyDescent="0.2">
      <c r="C579" s="3">
        <v>1.6666666666666667</v>
      </c>
      <c r="D579" s="3">
        <v>0.22954725972994441</v>
      </c>
      <c r="G579" s="3">
        <v>0.66282124656147678</v>
      </c>
      <c r="H579" s="3">
        <v>0.22954725972994441</v>
      </c>
      <c r="K579" s="3">
        <v>20.748470000000001</v>
      </c>
      <c r="L579" s="3">
        <v>0.22954725972994441</v>
      </c>
      <c r="O579" s="3">
        <v>14.082372563542584</v>
      </c>
      <c r="P579" s="3">
        <v>0.22954725972994441</v>
      </c>
    </row>
    <row r="580" spans="3:16" x14ac:dyDescent="0.2">
      <c r="C580" s="3">
        <v>1.6666666666666667</v>
      </c>
      <c r="D580" s="3">
        <v>0.23034154090548054</v>
      </c>
      <c r="G580" s="3">
        <v>0.66282124656147678</v>
      </c>
      <c r="H580" s="3">
        <v>0.23034154090548054</v>
      </c>
      <c r="K580" s="3">
        <v>20.748470000000001</v>
      </c>
      <c r="L580" s="3">
        <v>0.23034154090548054</v>
      </c>
      <c r="O580" s="3">
        <v>14.082372563542584</v>
      </c>
      <c r="P580" s="3">
        <v>0.23034154090548054</v>
      </c>
    </row>
    <row r="581" spans="3:16" x14ac:dyDescent="0.2">
      <c r="C581" s="3">
        <v>1.6666666666666667</v>
      </c>
      <c r="D581" s="3">
        <v>0.23034154090548054</v>
      </c>
      <c r="G581" s="3">
        <v>0.66290526756578427</v>
      </c>
      <c r="H581" s="3">
        <v>0.23034154090548054</v>
      </c>
      <c r="K581" s="3">
        <v>20.748889999999999</v>
      </c>
      <c r="L581" s="3">
        <v>0.23034154090548054</v>
      </c>
      <c r="O581" s="3">
        <v>14.082443783524905</v>
      </c>
      <c r="P581" s="3">
        <v>0.23034154090548054</v>
      </c>
    </row>
    <row r="582" spans="3:16" x14ac:dyDescent="0.2">
      <c r="C582" s="3">
        <v>1.6666666666666667</v>
      </c>
      <c r="D582" s="3">
        <v>0.23113582208101668</v>
      </c>
      <c r="G582" s="3">
        <v>0.66290526756578427</v>
      </c>
      <c r="H582" s="3">
        <v>0.23113582208101668</v>
      </c>
      <c r="K582" s="3">
        <v>20.748889999999999</v>
      </c>
      <c r="L582" s="3">
        <v>0.23113582208101668</v>
      </c>
      <c r="O582" s="3">
        <v>14.082443783524905</v>
      </c>
      <c r="P582" s="3">
        <v>0.23113582208101668</v>
      </c>
    </row>
    <row r="583" spans="3:16" x14ac:dyDescent="0.2">
      <c r="C583" s="3">
        <v>1.6666666666666667</v>
      </c>
      <c r="D583" s="3">
        <v>0.23113582208101668</v>
      </c>
      <c r="G583" s="3">
        <v>0.6630368713146545</v>
      </c>
      <c r="H583" s="3">
        <v>0.23113582208101668</v>
      </c>
      <c r="K583" s="3">
        <v>20.752509999999997</v>
      </c>
      <c r="L583" s="3">
        <v>0.23113582208101668</v>
      </c>
      <c r="O583" s="3">
        <v>14.087169053947049</v>
      </c>
      <c r="P583" s="3">
        <v>0.23113582208101668</v>
      </c>
    </row>
    <row r="584" spans="3:16" x14ac:dyDescent="0.2">
      <c r="C584" s="3">
        <v>1.6666666666666667</v>
      </c>
      <c r="D584" s="3">
        <v>0.23193010325655283</v>
      </c>
      <c r="G584" s="3">
        <v>0.6630368713146545</v>
      </c>
      <c r="H584" s="3">
        <v>0.23193010325655283</v>
      </c>
      <c r="K584" s="3">
        <v>20.752509999999997</v>
      </c>
      <c r="L584" s="3">
        <v>0.23193010325655283</v>
      </c>
      <c r="O584" s="3">
        <v>14.087169053947049</v>
      </c>
      <c r="P584" s="3">
        <v>0.23193010325655283</v>
      </c>
    </row>
    <row r="585" spans="3:16" x14ac:dyDescent="0.2">
      <c r="C585" s="3">
        <v>1.6666666666666667</v>
      </c>
      <c r="D585" s="3">
        <v>0.23193010325655283</v>
      </c>
      <c r="G585" s="3">
        <v>0.66317307092901268</v>
      </c>
      <c r="H585" s="3">
        <v>0.23193010325655283</v>
      </c>
      <c r="K585" s="3">
        <v>20.757920000000002</v>
      </c>
      <c r="L585" s="3">
        <v>0.23193010325655283</v>
      </c>
      <c r="O585" s="3">
        <v>14.088897228067564</v>
      </c>
      <c r="P585" s="3">
        <v>0.23193010325655283</v>
      </c>
    </row>
    <row r="586" spans="3:16" x14ac:dyDescent="0.2">
      <c r="C586" s="3">
        <v>1.6666666666666667</v>
      </c>
      <c r="D586" s="3">
        <v>0.23272438443208895</v>
      </c>
      <c r="G586" s="3">
        <v>0.66317307092901268</v>
      </c>
      <c r="H586" s="3">
        <v>0.23272438443208895</v>
      </c>
      <c r="K586" s="3">
        <v>20.757920000000002</v>
      </c>
      <c r="L586" s="3">
        <v>0.23272438443208895</v>
      </c>
      <c r="O586" s="3">
        <v>14.088897228067564</v>
      </c>
      <c r="P586" s="3">
        <v>0.23272438443208895</v>
      </c>
    </row>
    <row r="587" spans="3:16" x14ac:dyDescent="0.2">
      <c r="C587" s="3">
        <v>1.6666666666666667</v>
      </c>
      <c r="D587" s="3">
        <v>0.23272438443208895</v>
      </c>
      <c r="G587" s="3">
        <v>0.66317980689538025</v>
      </c>
      <c r="H587" s="3">
        <v>0.23272438443208895</v>
      </c>
      <c r="K587" s="3">
        <v>20.76201</v>
      </c>
      <c r="L587" s="3">
        <v>0.23272438443208895</v>
      </c>
      <c r="O587" s="3">
        <v>14.093170143713735</v>
      </c>
      <c r="P587" s="3">
        <v>0.23272438443208895</v>
      </c>
    </row>
    <row r="588" spans="3:16" x14ac:dyDescent="0.2">
      <c r="C588" s="3">
        <v>1.6666666666666667</v>
      </c>
      <c r="D588" s="3">
        <v>0.2335186656076251</v>
      </c>
      <c r="G588" s="3">
        <v>0.66317980689538025</v>
      </c>
      <c r="H588" s="3">
        <v>0.2335186656076251</v>
      </c>
      <c r="K588" s="3">
        <v>20.76201</v>
      </c>
      <c r="L588" s="3">
        <v>0.2335186656076251</v>
      </c>
      <c r="O588" s="3">
        <v>14.093170143713735</v>
      </c>
      <c r="P588" s="3">
        <v>0.2335186656076251</v>
      </c>
    </row>
    <row r="589" spans="3:16" x14ac:dyDescent="0.2">
      <c r="C589" s="3">
        <v>1.6666666666666667</v>
      </c>
      <c r="D589" s="3">
        <v>0.2335186656076251</v>
      </c>
      <c r="G589" s="3">
        <v>0.66326231111671463</v>
      </c>
      <c r="H589" s="3">
        <v>0.2335186656076251</v>
      </c>
      <c r="K589" s="3">
        <v>20.8</v>
      </c>
      <c r="L589" s="3">
        <v>0.2335186656076251</v>
      </c>
      <c r="O589" s="3">
        <v>14.094234164838426</v>
      </c>
      <c r="P589" s="3">
        <v>0.2335186656076251</v>
      </c>
    </row>
    <row r="590" spans="3:16" x14ac:dyDescent="0.2">
      <c r="C590" s="3">
        <v>1.6666666666666667</v>
      </c>
      <c r="D590" s="3">
        <v>0.23431294678316125</v>
      </c>
      <c r="G590" s="3">
        <v>0.66326231111671463</v>
      </c>
      <c r="H590" s="3">
        <v>0.23431294678316125</v>
      </c>
      <c r="K590" s="3">
        <v>20.8</v>
      </c>
      <c r="L590" s="3">
        <v>0.23431294678316125</v>
      </c>
      <c r="O590" s="3">
        <v>14.094234164838426</v>
      </c>
      <c r="P590" s="3">
        <v>0.23431294678316125</v>
      </c>
    </row>
    <row r="591" spans="3:16" x14ac:dyDescent="0.2">
      <c r="C591" s="3">
        <v>1.6666666666666667</v>
      </c>
      <c r="D591" s="3">
        <v>0.23431294678316125</v>
      </c>
      <c r="G591" s="3">
        <v>0.66327514840781454</v>
      </c>
      <c r="H591" s="3">
        <v>0.23431294678316125</v>
      </c>
      <c r="K591" s="3">
        <v>20.8</v>
      </c>
      <c r="L591" s="3">
        <v>0.23431294678316125</v>
      </c>
      <c r="O591" s="3">
        <v>14.104064774149874</v>
      </c>
      <c r="P591" s="3">
        <v>0.23431294678316125</v>
      </c>
    </row>
    <row r="592" spans="3:16" x14ac:dyDescent="0.2">
      <c r="C592" s="3">
        <v>1.6666666666666667</v>
      </c>
      <c r="D592" s="3">
        <v>0.23510722795869737</v>
      </c>
      <c r="G592" s="3">
        <v>0.66327514840781454</v>
      </c>
      <c r="H592" s="3">
        <v>0.23510722795869737</v>
      </c>
      <c r="K592" s="3">
        <v>20.8</v>
      </c>
      <c r="L592" s="3">
        <v>0.23510722795869737</v>
      </c>
      <c r="O592" s="3">
        <v>14.104064774149874</v>
      </c>
      <c r="P592" s="3">
        <v>0.23510722795869737</v>
      </c>
    </row>
    <row r="593" spans="3:16" x14ac:dyDescent="0.2">
      <c r="C593" s="3">
        <v>1.6666666666666667</v>
      </c>
      <c r="D593" s="3">
        <v>0.23510722795869737</v>
      </c>
      <c r="G593" s="3">
        <v>0.66334584272561437</v>
      </c>
      <c r="H593" s="3">
        <v>0.23510722795869737</v>
      </c>
      <c r="K593" s="3">
        <v>20.8</v>
      </c>
      <c r="L593" s="3">
        <v>0.23510722795869737</v>
      </c>
      <c r="O593" s="3">
        <v>14.105154859371869</v>
      </c>
      <c r="P593" s="3">
        <v>0.23510722795869737</v>
      </c>
    </row>
    <row r="594" spans="3:16" x14ac:dyDescent="0.2">
      <c r="C594" s="3">
        <v>1.6666666666666667</v>
      </c>
      <c r="D594" s="3">
        <v>0.23590150913423352</v>
      </c>
      <c r="G594" s="3">
        <v>0.66334584272561437</v>
      </c>
      <c r="H594" s="3">
        <v>0.23590150913423352</v>
      </c>
      <c r="K594" s="3">
        <v>20.8</v>
      </c>
      <c r="L594" s="3">
        <v>0.23590150913423352</v>
      </c>
      <c r="O594" s="3">
        <v>14.105154859371869</v>
      </c>
      <c r="P594" s="3">
        <v>0.23590150913423352</v>
      </c>
    </row>
    <row r="595" spans="3:16" x14ac:dyDescent="0.2">
      <c r="C595" s="3">
        <v>1.6666666666666667</v>
      </c>
      <c r="D595" s="3">
        <v>0.23590150913423352</v>
      </c>
      <c r="G595" s="3">
        <v>0.6635069601487511</v>
      </c>
      <c r="H595" s="3">
        <v>0.23590150913423352</v>
      </c>
      <c r="K595" s="3">
        <v>20.8</v>
      </c>
      <c r="L595" s="3">
        <v>0.23590150913423352</v>
      </c>
      <c r="O595" s="3">
        <v>14.105588154501202</v>
      </c>
      <c r="P595" s="3">
        <v>0.23590150913423352</v>
      </c>
    </row>
    <row r="596" spans="3:16" x14ac:dyDescent="0.2">
      <c r="C596" s="3">
        <v>1.6666666666666667</v>
      </c>
      <c r="D596" s="3">
        <v>0.23669579030976967</v>
      </c>
      <c r="G596" s="3">
        <v>0.6635069601487511</v>
      </c>
      <c r="H596" s="3">
        <v>0.23669579030976967</v>
      </c>
      <c r="K596" s="3">
        <v>20.8</v>
      </c>
      <c r="L596" s="3">
        <v>0.23669579030976967</v>
      </c>
      <c r="O596" s="3">
        <v>14.105588154501202</v>
      </c>
      <c r="P596" s="3">
        <v>0.23669579030976967</v>
      </c>
    </row>
    <row r="597" spans="3:16" x14ac:dyDescent="0.2">
      <c r="C597" s="3">
        <v>1.6666666666666667</v>
      </c>
      <c r="D597" s="3">
        <v>0.23669579030976967</v>
      </c>
      <c r="G597" s="3">
        <v>0.6635975280992078</v>
      </c>
      <c r="H597" s="3">
        <v>0.23669579030976967</v>
      </c>
      <c r="K597" s="3">
        <v>20.8</v>
      </c>
      <c r="L597" s="3">
        <v>0.23669579030976967</v>
      </c>
      <c r="O597" s="3">
        <v>14.106370445848025</v>
      </c>
      <c r="P597" s="3">
        <v>0.23669579030976967</v>
      </c>
    </row>
    <row r="598" spans="3:16" x14ac:dyDescent="0.2">
      <c r="C598" s="3">
        <v>1.6666666666666667</v>
      </c>
      <c r="D598" s="3">
        <v>0.23749007148530579</v>
      </c>
      <c r="G598" s="3">
        <v>0.6635975280992078</v>
      </c>
      <c r="H598" s="3">
        <v>0.23749007148530579</v>
      </c>
      <c r="K598" s="3">
        <v>20.8</v>
      </c>
      <c r="L598" s="3">
        <v>0.23749007148530579</v>
      </c>
      <c r="O598" s="3">
        <v>14.106370445848025</v>
      </c>
      <c r="P598" s="3">
        <v>0.23749007148530579</v>
      </c>
    </row>
    <row r="599" spans="3:16" x14ac:dyDescent="0.2">
      <c r="C599" s="3">
        <v>1.6666666666666667</v>
      </c>
      <c r="D599" s="3">
        <v>0.23749007148530579</v>
      </c>
      <c r="G599" s="3">
        <v>0.66389038264224987</v>
      </c>
      <c r="H599" s="3">
        <v>0.23749007148530579</v>
      </c>
      <c r="K599" s="3">
        <v>20.80181</v>
      </c>
      <c r="L599" s="3">
        <v>0.23749007148530579</v>
      </c>
      <c r="O599" s="3">
        <v>14.108150590922227</v>
      </c>
      <c r="P599" s="3">
        <v>0.23749007148530579</v>
      </c>
    </row>
    <row r="600" spans="3:16" x14ac:dyDescent="0.2">
      <c r="C600" s="3">
        <v>1.6666666666666667</v>
      </c>
      <c r="D600" s="3">
        <v>0.23828435266084194</v>
      </c>
      <c r="G600" s="3">
        <v>0.66389038264224987</v>
      </c>
      <c r="H600" s="3">
        <v>0.23828435266084194</v>
      </c>
      <c r="K600" s="3">
        <v>20.80181</v>
      </c>
      <c r="L600" s="3">
        <v>0.23828435266084194</v>
      </c>
      <c r="O600" s="3">
        <v>14.108150590922227</v>
      </c>
      <c r="P600" s="3">
        <v>0.23828435266084194</v>
      </c>
    </row>
    <row r="601" spans="3:16" x14ac:dyDescent="0.2">
      <c r="C601" s="3">
        <v>1.6666666666666667</v>
      </c>
      <c r="D601" s="3">
        <v>0.23828435266084194</v>
      </c>
      <c r="G601" s="3">
        <v>0.6639137758861019</v>
      </c>
      <c r="H601" s="3">
        <v>0.23828435266084194</v>
      </c>
      <c r="K601" s="3">
        <v>20.83183</v>
      </c>
      <c r="L601" s="3">
        <v>0.23828435266084194</v>
      </c>
      <c r="O601" s="3">
        <v>14.108901886252836</v>
      </c>
      <c r="P601" s="3">
        <v>0.23828435266084194</v>
      </c>
    </row>
    <row r="602" spans="3:16" x14ac:dyDescent="0.2">
      <c r="C602" s="3">
        <v>1.6666666666666667</v>
      </c>
      <c r="D602" s="3">
        <v>0.23907863383637809</v>
      </c>
      <c r="G602" s="3">
        <v>0.6639137758861019</v>
      </c>
      <c r="H602" s="3">
        <v>0.23907863383637809</v>
      </c>
      <c r="K602" s="3">
        <v>20.83183</v>
      </c>
      <c r="L602" s="3">
        <v>0.23907863383637809</v>
      </c>
      <c r="O602" s="3">
        <v>14.108901886252836</v>
      </c>
      <c r="P602" s="3">
        <v>0.23907863383637809</v>
      </c>
    </row>
    <row r="603" spans="3:16" x14ac:dyDescent="0.2">
      <c r="C603" s="3">
        <v>1.6949152542372881</v>
      </c>
      <c r="D603" s="3">
        <v>0.23907863383637809</v>
      </c>
      <c r="G603" s="3">
        <v>0.66400052538454524</v>
      </c>
      <c r="H603" s="3">
        <v>0.23907863383637809</v>
      </c>
      <c r="K603" s="3">
        <v>20.841390000000001</v>
      </c>
      <c r="L603" s="3">
        <v>0.23907863383637809</v>
      </c>
      <c r="O603" s="3">
        <v>14.111446883194034</v>
      </c>
      <c r="P603" s="3">
        <v>0.23907863383637809</v>
      </c>
    </row>
    <row r="604" spans="3:16" x14ac:dyDescent="0.2">
      <c r="C604" s="3">
        <v>1.6949152542372881</v>
      </c>
      <c r="D604" s="3">
        <v>0.23987291501191421</v>
      </c>
      <c r="G604" s="3">
        <v>0.66400052538454524</v>
      </c>
      <c r="H604" s="3">
        <v>0.23987291501191421</v>
      </c>
      <c r="K604" s="3">
        <v>20.841390000000001</v>
      </c>
      <c r="L604" s="3">
        <v>0.23987291501191421</v>
      </c>
      <c r="O604" s="3">
        <v>14.111446883194034</v>
      </c>
      <c r="P604" s="3">
        <v>0.23987291501191421</v>
      </c>
    </row>
    <row r="605" spans="3:16" x14ac:dyDescent="0.2">
      <c r="C605" s="3">
        <v>1.6949152542372881</v>
      </c>
      <c r="D605" s="3">
        <v>0.23987291501191421</v>
      </c>
      <c r="G605" s="3">
        <v>0.66422147914664242</v>
      </c>
      <c r="H605" s="3">
        <v>0.23987291501191421</v>
      </c>
      <c r="K605" s="3">
        <v>20.841560000000001</v>
      </c>
      <c r="L605" s="3">
        <v>0.23987291501191421</v>
      </c>
      <c r="O605" s="3">
        <v>14.115943962167261</v>
      </c>
      <c r="P605" s="3">
        <v>0.23987291501191421</v>
      </c>
    </row>
    <row r="606" spans="3:16" x14ac:dyDescent="0.2">
      <c r="C606" s="3">
        <v>1.6949152542372881</v>
      </c>
      <c r="D606" s="3">
        <v>0.24066719618745036</v>
      </c>
      <c r="G606" s="3">
        <v>0.66422147914664242</v>
      </c>
      <c r="H606" s="3">
        <v>0.24066719618745036</v>
      </c>
      <c r="K606" s="3">
        <v>20.841560000000001</v>
      </c>
      <c r="L606" s="3">
        <v>0.24066719618745036</v>
      </c>
      <c r="O606" s="3">
        <v>14.115943962167261</v>
      </c>
      <c r="P606" s="3">
        <v>0.24066719618745036</v>
      </c>
    </row>
    <row r="607" spans="3:16" x14ac:dyDescent="0.2">
      <c r="C607" s="3">
        <v>1.7094017094017095</v>
      </c>
      <c r="D607" s="3">
        <v>0.24066719618745036</v>
      </c>
      <c r="G607" s="3">
        <v>0.66426016264046395</v>
      </c>
      <c r="H607" s="3">
        <v>0.24066719618745036</v>
      </c>
      <c r="K607" s="3">
        <v>20.85915</v>
      </c>
      <c r="L607" s="3">
        <v>0.24066719618745036</v>
      </c>
      <c r="O607" s="3">
        <v>14.115993147952372</v>
      </c>
      <c r="P607" s="3">
        <v>0.24066719618745036</v>
      </c>
    </row>
    <row r="608" spans="3:16" x14ac:dyDescent="0.2">
      <c r="C608" s="3">
        <v>1.7094017094017095</v>
      </c>
      <c r="D608" s="3">
        <v>0.24146147736298651</v>
      </c>
      <c r="G608" s="3">
        <v>0.66426016264046395</v>
      </c>
      <c r="H608" s="3">
        <v>0.24146147736298651</v>
      </c>
      <c r="K608" s="3">
        <v>20.85915</v>
      </c>
      <c r="L608" s="3">
        <v>0.24146147736298651</v>
      </c>
      <c r="O608" s="3">
        <v>14.115993147952372</v>
      </c>
      <c r="P608" s="3">
        <v>0.24146147736298651</v>
      </c>
    </row>
    <row r="609" spans="3:16" x14ac:dyDescent="0.2">
      <c r="C609" s="3">
        <v>1.7094017094017095</v>
      </c>
      <c r="D609" s="3">
        <v>0.24146147736298651</v>
      </c>
      <c r="G609" s="3">
        <v>0.6642628567708766</v>
      </c>
      <c r="H609" s="3">
        <v>0.24146147736298651</v>
      </c>
      <c r="K609" s="3">
        <v>20.864599999999999</v>
      </c>
      <c r="L609" s="3">
        <v>0.24146147736298651</v>
      </c>
      <c r="O609" s="3">
        <v>14.119140199300482</v>
      </c>
      <c r="P609" s="3">
        <v>0.24146147736298651</v>
      </c>
    </row>
    <row r="610" spans="3:16" x14ac:dyDescent="0.2">
      <c r="C610" s="3">
        <v>1.7094017094017095</v>
      </c>
      <c r="D610" s="3">
        <v>0.24225575853852263</v>
      </c>
      <c r="G610" s="3">
        <v>0.6642628567708766</v>
      </c>
      <c r="H610" s="3">
        <v>0.24225575853852263</v>
      </c>
      <c r="K610" s="3">
        <v>20.864599999999999</v>
      </c>
      <c r="L610" s="3">
        <v>0.24225575853852263</v>
      </c>
      <c r="O610" s="3">
        <v>14.119140199300482</v>
      </c>
      <c r="P610" s="3">
        <v>0.24225575853852263</v>
      </c>
    </row>
    <row r="611" spans="3:16" x14ac:dyDescent="0.2">
      <c r="C611" s="3">
        <v>1.7094017094017095</v>
      </c>
      <c r="D611" s="3">
        <v>0.24225575853852263</v>
      </c>
      <c r="G611" s="3">
        <v>0.66427959487089194</v>
      </c>
      <c r="H611" s="3">
        <v>0.24225575853852263</v>
      </c>
      <c r="K611" s="3">
        <v>20.871279999999999</v>
      </c>
      <c r="L611" s="3">
        <v>0.24225575853852263</v>
      </c>
      <c r="O611" s="3">
        <v>14.122407101605196</v>
      </c>
      <c r="P611" s="3">
        <v>0.24225575853852263</v>
      </c>
    </row>
    <row r="612" spans="3:16" x14ac:dyDescent="0.2">
      <c r="C612" s="3">
        <v>1.7094017094017095</v>
      </c>
      <c r="D612" s="3">
        <v>0.24305003971405878</v>
      </c>
      <c r="G612" s="3">
        <v>0.66427959487089194</v>
      </c>
      <c r="H612" s="3">
        <v>0.24305003971405878</v>
      </c>
      <c r="K612" s="3">
        <v>20.871279999999999</v>
      </c>
      <c r="L612" s="3">
        <v>0.24305003971405878</v>
      </c>
      <c r="O612" s="3">
        <v>14.122407101605196</v>
      </c>
      <c r="P612" s="3">
        <v>0.24305003971405878</v>
      </c>
    </row>
    <row r="613" spans="3:16" x14ac:dyDescent="0.2">
      <c r="C613" s="3">
        <v>1.7094017094017095</v>
      </c>
      <c r="D613" s="3">
        <v>0.24305003971405878</v>
      </c>
      <c r="G613" s="3">
        <v>0.66479652389055544</v>
      </c>
      <c r="H613" s="3">
        <v>0.24305003971405878</v>
      </c>
      <c r="K613" s="3">
        <v>20.87828</v>
      </c>
      <c r="L613" s="3">
        <v>0.24305003971405878</v>
      </c>
      <c r="O613" s="3">
        <v>14.124087449882847</v>
      </c>
      <c r="P613" s="3">
        <v>0.24305003971405878</v>
      </c>
    </row>
    <row r="614" spans="3:16" x14ac:dyDescent="0.2">
      <c r="C614" s="3">
        <v>1.7094017094017095</v>
      </c>
      <c r="D614" s="3">
        <v>0.24384432088959493</v>
      </c>
      <c r="G614" s="3">
        <v>0.66479652389055544</v>
      </c>
      <c r="H614" s="3">
        <v>0.24384432088959493</v>
      </c>
      <c r="K614" s="3">
        <v>20.87828</v>
      </c>
      <c r="L614" s="3">
        <v>0.24384432088959493</v>
      </c>
      <c r="O614" s="3">
        <v>14.124087449882847</v>
      </c>
      <c r="P614" s="3">
        <v>0.24384432088959493</v>
      </c>
    </row>
    <row r="615" spans="3:16" x14ac:dyDescent="0.2">
      <c r="C615" s="3">
        <v>1.7094017094017095</v>
      </c>
      <c r="D615" s="3">
        <v>0.24384432088959493</v>
      </c>
      <c r="G615" s="3">
        <v>0.66484144725343175</v>
      </c>
      <c r="H615" s="3">
        <v>0.24384432088959493</v>
      </c>
      <c r="K615" s="3">
        <v>20.892099999999999</v>
      </c>
      <c r="L615" s="3">
        <v>0.24384432088959493</v>
      </c>
      <c r="O615" s="3">
        <v>14.124973809172563</v>
      </c>
      <c r="P615" s="3">
        <v>0.24384432088959493</v>
      </c>
    </row>
    <row r="616" spans="3:16" x14ac:dyDescent="0.2">
      <c r="C616" s="3">
        <v>1.7094017094017095</v>
      </c>
      <c r="D616" s="3">
        <v>0.24463860206513105</v>
      </c>
      <c r="G616" s="3">
        <v>0.66484144725343175</v>
      </c>
      <c r="H616" s="3">
        <v>0.24463860206513105</v>
      </c>
      <c r="K616" s="3">
        <v>20.892099999999999</v>
      </c>
      <c r="L616" s="3">
        <v>0.24463860206513105</v>
      </c>
      <c r="O616" s="3">
        <v>14.124973809172563</v>
      </c>
      <c r="P616" s="3">
        <v>0.24463860206513105</v>
      </c>
    </row>
    <row r="617" spans="3:16" x14ac:dyDescent="0.2">
      <c r="C617" s="3">
        <v>1.7094017094017095</v>
      </c>
      <c r="D617" s="3">
        <v>0.24463860206513105</v>
      </c>
      <c r="G617" s="3">
        <v>0.66494849904755493</v>
      </c>
      <c r="H617" s="3">
        <v>0.24463860206513105</v>
      </c>
      <c r="K617" s="3">
        <v>20.895400000000002</v>
      </c>
      <c r="L617" s="3">
        <v>0.24463860206513105</v>
      </c>
      <c r="O617" s="3">
        <v>14.126312222077251</v>
      </c>
      <c r="P617" s="3">
        <v>0.24463860206513105</v>
      </c>
    </row>
    <row r="618" spans="3:16" x14ac:dyDescent="0.2">
      <c r="C618" s="3">
        <v>1.7094017094017095</v>
      </c>
      <c r="D618" s="3">
        <v>0.2454328832406672</v>
      </c>
      <c r="G618" s="3">
        <v>0.66494849904755493</v>
      </c>
      <c r="H618" s="3">
        <v>0.2454328832406672</v>
      </c>
      <c r="K618" s="3">
        <v>20.895400000000002</v>
      </c>
      <c r="L618" s="3">
        <v>0.2454328832406672</v>
      </c>
      <c r="O618" s="3">
        <v>14.126312222077251</v>
      </c>
      <c r="P618" s="3">
        <v>0.2454328832406672</v>
      </c>
    </row>
    <row r="619" spans="3:16" x14ac:dyDescent="0.2">
      <c r="C619" s="3">
        <v>1.7391304347826086</v>
      </c>
      <c r="D619" s="3">
        <v>0.2454328832406672</v>
      </c>
      <c r="G619" s="3">
        <v>0.66503090326552616</v>
      </c>
      <c r="H619" s="3">
        <v>0.2454328832406672</v>
      </c>
      <c r="K619" s="3">
        <v>20.9</v>
      </c>
      <c r="L619" s="3">
        <v>0.2454328832406672</v>
      </c>
      <c r="O619" s="3">
        <v>14.139045533363529</v>
      </c>
      <c r="P619" s="3">
        <v>0.2454328832406672</v>
      </c>
    </row>
    <row r="620" spans="3:16" x14ac:dyDescent="0.2">
      <c r="C620" s="3">
        <v>1.7391304347826086</v>
      </c>
      <c r="D620" s="3">
        <v>0.24622716441620335</v>
      </c>
      <c r="G620" s="3">
        <v>0.66503090326552616</v>
      </c>
      <c r="H620" s="3">
        <v>0.24622716441620335</v>
      </c>
      <c r="K620" s="3">
        <v>20.9</v>
      </c>
      <c r="L620" s="3">
        <v>0.24622716441620335</v>
      </c>
      <c r="O620" s="3">
        <v>14.139045533363529</v>
      </c>
      <c r="P620" s="3">
        <v>0.24622716441620335</v>
      </c>
    </row>
    <row r="621" spans="3:16" x14ac:dyDescent="0.2">
      <c r="C621" s="3">
        <v>1.7391304347826086</v>
      </c>
      <c r="D621" s="3">
        <v>0.24622716441620335</v>
      </c>
      <c r="G621" s="3">
        <v>0.66506836054161145</v>
      </c>
      <c r="H621" s="3">
        <v>0.24622716441620335</v>
      </c>
      <c r="K621" s="3">
        <v>20.9</v>
      </c>
      <c r="L621" s="3">
        <v>0.24622716441620335</v>
      </c>
      <c r="O621" s="3">
        <v>14.139790433421789</v>
      </c>
      <c r="P621" s="3">
        <v>0.24622716441620335</v>
      </c>
    </row>
    <row r="622" spans="3:16" x14ac:dyDescent="0.2">
      <c r="C622" s="3">
        <v>1.7391304347826086</v>
      </c>
      <c r="D622" s="3">
        <v>0.24702144559173947</v>
      </c>
      <c r="G622" s="3">
        <v>0.66506836054161145</v>
      </c>
      <c r="H622" s="3">
        <v>0.24702144559173947</v>
      </c>
      <c r="K622" s="3">
        <v>20.9</v>
      </c>
      <c r="L622" s="3">
        <v>0.24702144559173947</v>
      </c>
      <c r="O622" s="3">
        <v>14.139790433421789</v>
      </c>
      <c r="P622" s="3">
        <v>0.24702144559173947</v>
      </c>
    </row>
    <row r="623" spans="3:16" x14ac:dyDescent="0.2">
      <c r="C623" s="3">
        <v>1.7391304347826086</v>
      </c>
      <c r="D623" s="3">
        <v>0.24702144559173947</v>
      </c>
      <c r="G623" s="3">
        <v>0.66518033631391127</v>
      </c>
      <c r="H623" s="3">
        <v>0.24702144559173947</v>
      </c>
      <c r="K623" s="3">
        <v>20.9</v>
      </c>
      <c r="L623" s="3">
        <v>0.24702144559173947</v>
      </c>
      <c r="O623" s="3">
        <v>14.14126883157955</v>
      </c>
      <c r="P623" s="3">
        <v>0.24702144559173947</v>
      </c>
    </row>
    <row r="624" spans="3:16" x14ac:dyDescent="0.2">
      <c r="C624" s="3">
        <v>1.7391304347826086</v>
      </c>
      <c r="D624" s="3">
        <v>0.24781572676727562</v>
      </c>
      <c r="G624" s="3">
        <v>0.66518033631391127</v>
      </c>
      <c r="H624" s="3">
        <v>0.24781572676727562</v>
      </c>
      <c r="K624" s="3">
        <v>20.9</v>
      </c>
      <c r="L624" s="3">
        <v>0.24781572676727562</v>
      </c>
      <c r="O624" s="3">
        <v>14.14126883157955</v>
      </c>
      <c r="P624" s="3">
        <v>0.24781572676727562</v>
      </c>
    </row>
    <row r="625" spans="3:16" x14ac:dyDescent="0.2">
      <c r="C625" s="3">
        <v>1.7391304347826086</v>
      </c>
      <c r="D625" s="3">
        <v>0.24781572676727562</v>
      </c>
      <c r="G625" s="3">
        <v>0.6654176476159549</v>
      </c>
      <c r="H625" s="3">
        <v>0.24781572676727562</v>
      </c>
      <c r="K625" s="3">
        <v>20.9</v>
      </c>
      <c r="L625" s="3">
        <v>0.24781572676727562</v>
      </c>
      <c r="O625" s="3">
        <v>14.149948118976742</v>
      </c>
      <c r="P625" s="3">
        <v>0.24781572676727562</v>
      </c>
    </row>
    <row r="626" spans="3:16" x14ac:dyDescent="0.2">
      <c r="C626" s="3">
        <v>1.7391304347826086</v>
      </c>
      <c r="D626" s="3">
        <v>0.24861000794281177</v>
      </c>
      <c r="G626" s="3">
        <v>0.6654176476159549</v>
      </c>
      <c r="H626" s="3">
        <v>0.24861000794281177</v>
      </c>
      <c r="K626" s="3">
        <v>20.9</v>
      </c>
      <c r="L626" s="3">
        <v>0.24861000794281177</v>
      </c>
      <c r="O626" s="3">
        <v>14.149948118976742</v>
      </c>
      <c r="P626" s="3">
        <v>0.24861000794281177</v>
      </c>
    </row>
    <row r="627" spans="3:16" x14ac:dyDescent="0.2">
      <c r="C627" s="3">
        <v>1.7391304347826086</v>
      </c>
      <c r="D627" s="3">
        <v>0.24861000794281177</v>
      </c>
      <c r="G627" s="3">
        <v>0.66557236284400378</v>
      </c>
      <c r="H627" s="3">
        <v>0.24861000794281177</v>
      </c>
      <c r="K627" s="3">
        <v>20.904640000000001</v>
      </c>
      <c r="L627" s="3">
        <v>0.24861000794281177</v>
      </c>
      <c r="O627" s="3">
        <v>14.155140709735772</v>
      </c>
      <c r="P627" s="3">
        <v>0.24861000794281177</v>
      </c>
    </row>
    <row r="628" spans="3:16" x14ac:dyDescent="0.2">
      <c r="C628" s="3">
        <v>1.7391304347826086</v>
      </c>
      <c r="D628" s="3">
        <v>0.24940428911834789</v>
      </c>
      <c r="G628" s="3">
        <v>0.66557236284400378</v>
      </c>
      <c r="H628" s="3">
        <v>0.24940428911834789</v>
      </c>
      <c r="K628" s="3">
        <v>20.904640000000001</v>
      </c>
      <c r="L628" s="3">
        <v>0.24940428911834789</v>
      </c>
      <c r="O628" s="3">
        <v>14.155140709735772</v>
      </c>
      <c r="P628" s="3">
        <v>0.24940428911834789</v>
      </c>
    </row>
    <row r="629" spans="3:16" x14ac:dyDescent="0.2">
      <c r="C629" s="3">
        <v>1.7391304347826086</v>
      </c>
      <c r="D629" s="3">
        <v>0.24940428911834789</v>
      </c>
      <c r="G629" s="3">
        <v>0.66572199926651521</v>
      </c>
      <c r="H629" s="3">
        <v>0.24940428911834789</v>
      </c>
      <c r="K629" s="3">
        <v>20.90795</v>
      </c>
      <c r="L629" s="3">
        <v>0.24940428911834789</v>
      </c>
      <c r="O629" s="3">
        <v>14.161165260291289</v>
      </c>
      <c r="P629" s="3">
        <v>0.24940428911834789</v>
      </c>
    </row>
    <row r="630" spans="3:16" x14ac:dyDescent="0.2">
      <c r="C630" s="3">
        <v>1.7391304347826086</v>
      </c>
      <c r="D630" s="3">
        <v>0.25019857029388404</v>
      </c>
      <c r="G630" s="3">
        <v>0.66572199926651521</v>
      </c>
      <c r="H630" s="3">
        <v>0.25019857029388404</v>
      </c>
      <c r="K630" s="3">
        <v>20.90795</v>
      </c>
      <c r="L630" s="3">
        <v>0.25019857029388404</v>
      </c>
      <c r="O630" s="3">
        <v>14.161165260291289</v>
      </c>
      <c r="P630" s="3">
        <v>0.25019857029388404</v>
      </c>
    </row>
    <row r="631" spans="3:16" x14ac:dyDescent="0.2">
      <c r="C631" s="3">
        <v>1.7391304347826086</v>
      </c>
      <c r="D631" s="3">
        <v>0.25019857029388404</v>
      </c>
      <c r="G631" s="3">
        <v>0.66586781637340642</v>
      </c>
      <c r="H631" s="3">
        <v>0.25019857029388404</v>
      </c>
      <c r="K631" s="3">
        <v>20.932900000000004</v>
      </c>
      <c r="L631" s="3">
        <v>0.25019857029388404</v>
      </c>
      <c r="O631" s="3">
        <v>14.166102487063929</v>
      </c>
      <c r="P631" s="3">
        <v>0.25019857029388404</v>
      </c>
    </row>
    <row r="632" spans="3:16" x14ac:dyDescent="0.2">
      <c r="C632" s="3">
        <v>1.7391304347826086</v>
      </c>
      <c r="D632" s="3">
        <v>0.25099285146942019</v>
      </c>
      <c r="G632" s="3">
        <v>0.66586781637340642</v>
      </c>
      <c r="H632" s="3">
        <v>0.25099285146942019</v>
      </c>
      <c r="K632" s="3">
        <v>20.932900000000004</v>
      </c>
      <c r="L632" s="3">
        <v>0.25099285146942019</v>
      </c>
      <c r="O632" s="3">
        <v>14.166102487063929</v>
      </c>
      <c r="P632" s="3">
        <v>0.25099285146942019</v>
      </c>
    </row>
    <row r="633" spans="3:16" x14ac:dyDescent="0.2">
      <c r="C633" s="3">
        <v>1.7391304347826086</v>
      </c>
      <c r="D633" s="3">
        <v>0.25099285146942019</v>
      </c>
      <c r="G633" s="3">
        <v>0.66606842039855119</v>
      </c>
      <c r="H633" s="3">
        <v>0.25099285146942019</v>
      </c>
      <c r="K633" s="3">
        <v>20.933309999999999</v>
      </c>
      <c r="L633" s="3">
        <v>0.25099285146942019</v>
      </c>
      <c r="O633" s="3">
        <v>14.168842515962531</v>
      </c>
      <c r="P633" s="3">
        <v>0.25099285146942019</v>
      </c>
    </row>
    <row r="634" spans="3:16" x14ac:dyDescent="0.2">
      <c r="C634" s="3">
        <v>1.7391304347826086</v>
      </c>
      <c r="D634" s="3">
        <v>0.25178713264495634</v>
      </c>
      <c r="G634" s="3">
        <v>0.66606842039855119</v>
      </c>
      <c r="H634" s="3">
        <v>0.25178713264495634</v>
      </c>
      <c r="K634" s="3">
        <v>20.933309999999999</v>
      </c>
      <c r="L634" s="3">
        <v>0.25178713264495634</v>
      </c>
      <c r="O634" s="3">
        <v>14.168842515962531</v>
      </c>
      <c r="P634" s="3">
        <v>0.25178713264495634</v>
      </c>
    </row>
    <row r="635" spans="3:16" x14ac:dyDescent="0.2">
      <c r="C635" s="3">
        <v>1.7391304347826086</v>
      </c>
      <c r="D635" s="3">
        <v>0.25178713264495634</v>
      </c>
      <c r="G635" s="3">
        <v>0.66619466339101263</v>
      </c>
      <c r="H635" s="3">
        <v>0.25178713264495634</v>
      </c>
      <c r="K635" s="3">
        <v>20.935749999999999</v>
      </c>
      <c r="L635" s="3">
        <v>0.25178713264495634</v>
      </c>
      <c r="O635" s="3">
        <v>14.176641143307808</v>
      </c>
      <c r="P635" s="3">
        <v>0.25178713264495634</v>
      </c>
    </row>
    <row r="636" spans="3:16" x14ac:dyDescent="0.2">
      <c r="C636" s="3">
        <v>1.7391304347826086</v>
      </c>
      <c r="D636" s="3">
        <v>0.25258141382049243</v>
      </c>
      <c r="G636" s="3">
        <v>0.66619466339101263</v>
      </c>
      <c r="H636" s="3">
        <v>0.25258141382049243</v>
      </c>
      <c r="K636" s="3">
        <v>20.935749999999999</v>
      </c>
      <c r="L636" s="3">
        <v>0.25258141382049243</v>
      </c>
      <c r="O636" s="3">
        <v>14.176641143307808</v>
      </c>
      <c r="P636" s="3">
        <v>0.25258141382049243</v>
      </c>
    </row>
    <row r="637" spans="3:16" x14ac:dyDescent="0.2">
      <c r="C637" s="3">
        <v>1.7391304347826086</v>
      </c>
      <c r="D637" s="3">
        <v>0.25258141382049243</v>
      </c>
      <c r="G637" s="3">
        <v>0.66644944436594511</v>
      </c>
      <c r="H637" s="3">
        <v>0.25258141382049243</v>
      </c>
      <c r="K637" s="3">
        <v>20.936</v>
      </c>
      <c r="L637" s="3">
        <v>0.25258141382049243</v>
      </c>
      <c r="O637" s="3">
        <v>14.182767069479855</v>
      </c>
      <c r="P637" s="3">
        <v>0.25258141382049243</v>
      </c>
    </row>
    <row r="638" spans="3:16" x14ac:dyDescent="0.2">
      <c r="C638" s="3">
        <v>1.7391304347826086</v>
      </c>
      <c r="D638" s="3">
        <v>0.25337569499602858</v>
      </c>
      <c r="G638" s="3">
        <v>0.66644944436594511</v>
      </c>
      <c r="H638" s="3">
        <v>0.25337569499602858</v>
      </c>
      <c r="K638" s="3">
        <v>20.936</v>
      </c>
      <c r="L638" s="3">
        <v>0.25337569499602858</v>
      </c>
      <c r="O638" s="3">
        <v>14.182767069479855</v>
      </c>
      <c r="P638" s="3">
        <v>0.25337569499602858</v>
      </c>
    </row>
    <row r="639" spans="3:16" x14ac:dyDescent="0.2">
      <c r="C639" s="3">
        <v>1.7391304347826086</v>
      </c>
      <c r="D639" s="3">
        <v>0.25337569499602858</v>
      </c>
      <c r="G639" s="3">
        <v>0.666486150955097</v>
      </c>
      <c r="H639" s="3">
        <v>0.25337569499602858</v>
      </c>
      <c r="K639" s="3">
        <v>20.948869999999999</v>
      </c>
      <c r="L639" s="3">
        <v>0.25337569499602858</v>
      </c>
      <c r="O639" s="3">
        <v>14.188432706700757</v>
      </c>
      <c r="P639" s="3">
        <v>0.25337569499602858</v>
      </c>
    </row>
    <row r="640" spans="3:16" x14ac:dyDescent="0.2">
      <c r="C640" s="3">
        <v>1.7391304347826086</v>
      </c>
      <c r="D640" s="3">
        <v>0.25416997617156473</v>
      </c>
      <c r="G640" s="3">
        <v>0.666486150955097</v>
      </c>
      <c r="H640" s="3">
        <v>0.25416997617156473</v>
      </c>
      <c r="K640" s="3">
        <v>20.948869999999999</v>
      </c>
      <c r="L640" s="3">
        <v>0.25416997617156473</v>
      </c>
      <c r="O640" s="3">
        <v>14.188432706700757</v>
      </c>
      <c r="P640" s="3">
        <v>0.25416997617156473</v>
      </c>
    </row>
    <row r="641" spans="3:16" x14ac:dyDescent="0.2">
      <c r="C641" s="3">
        <v>1.7391304347826086</v>
      </c>
      <c r="D641" s="3">
        <v>0.25416997617156473</v>
      </c>
      <c r="G641" s="3">
        <v>0.66656543982397187</v>
      </c>
      <c r="H641" s="3">
        <v>0.25416997617156473</v>
      </c>
      <c r="K641" s="3">
        <v>20.950609999999998</v>
      </c>
      <c r="L641" s="3">
        <v>0.25416997617156473</v>
      </c>
      <c r="O641" s="3">
        <v>14.192636934124954</v>
      </c>
      <c r="P641" s="3">
        <v>0.25416997617156473</v>
      </c>
    </row>
    <row r="642" spans="3:16" x14ac:dyDescent="0.2">
      <c r="C642" s="3">
        <v>1.7391304347826086</v>
      </c>
      <c r="D642" s="3">
        <v>0.25496425734710088</v>
      </c>
      <c r="G642" s="3">
        <v>0.66656543982397187</v>
      </c>
      <c r="H642" s="3">
        <v>0.25496425734710088</v>
      </c>
      <c r="K642" s="3">
        <v>20.950609999999998</v>
      </c>
      <c r="L642" s="3">
        <v>0.25496425734710088</v>
      </c>
      <c r="O642" s="3">
        <v>14.192636934124954</v>
      </c>
      <c r="P642" s="3">
        <v>0.25496425734710088</v>
      </c>
    </row>
    <row r="643" spans="3:16" x14ac:dyDescent="0.2">
      <c r="C643" s="3">
        <v>1.7391304347826086</v>
      </c>
      <c r="D643" s="3">
        <v>0.25496425734710088</v>
      </c>
      <c r="G643" s="3">
        <v>0.6666318420209677</v>
      </c>
      <c r="H643" s="3">
        <v>0.25496425734710088</v>
      </c>
      <c r="K643" s="3">
        <v>20.969800000000003</v>
      </c>
      <c r="L643" s="3">
        <v>0.25496425734710088</v>
      </c>
      <c r="O643" s="3">
        <v>14.198855822557752</v>
      </c>
      <c r="P643" s="3">
        <v>0.25496425734710088</v>
      </c>
    </row>
    <row r="644" spans="3:16" x14ac:dyDescent="0.2">
      <c r="C644" s="3">
        <v>1.7391304347826086</v>
      </c>
      <c r="D644" s="3">
        <v>0.25575853852263702</v>
      </c>
      <c r="G644" s="3">
        <v>0.6666318420209677</v>
      </c>
      <c r="H644" s="3">
        <v>0.25575853852263702</v>
      </c>
      <c r="K644" s="3">
        <v>20.969800000000003</v>
      </c>
      <c r="L644" s="3">
        <v>0.25575853852263702</v>
      </c>
      <c r="O644" s="3">
        <v>14.198855822557752</v>
      </c>
      <c r="P644" s="3">
        <v>0.25575853852263702</v>
      </c>
    </row>
    <row r="645" spans="3:16" x14ac:dyDescent="0.2">
      <c r="C645" s="3">
        <v>1.7391304347826086</v>
      </c>
      <c r="D645" s="3">
        <v>0.25575853852263702</v>
      </c>
      <c r="G645" s="3">
        <v>0.66676227631121565</v>
      </c>
      <c r="H645" s="3">
        <v>0.25575853852263702</v>
      </c>
      <c r="K645" s="3">
        <v>20.970769999999998</v>
      </c>
      <c r="L645" s="3">
        <v>0.25575853852263702</v>
      </c>
      <c r="O645" s="3">
        <v>14.20171481808708</v>
      </c>
      <c r="P645" s="3">
        <v>0.25575853852263702</v>
      </c>
    </row>
    <row r="646" spans="3:16" x14ac:dyDescent="0.2">
      <c r="C646" s="3">
        <v>1.7391304347826086</v>
      </c>
      <c r="D646" s="3">
        <v>0.25655281969817317</v>
      </c>
      <c r="G646" s="3">
        <v>0.66676227631121565</v>
      </c>
      <c r="H646" s="3">
        <v>0.25655281969817317</v>
      </c>
      <c r="K646" s="3">
        <v>20.970769999999998</v>
      </c>
      <c r="L646" s="3">
        <v>0.25655281969817317</v>
      </c>
      <c r="O646" s="3">
        <v>14.20171481808708</v>
      </c>
      <c r="P646" s="3">
        <v>0.25655281969817317</v>
      </c>
    </row>
    <row r="647" spans="3:16" x14ac:dyDescent="0.2">
      <c r="C647" s="3">
        <v>1.7391304347826086</v>
      </c>
      <c r="D647" s="3">
        <v>0.25655281969817317</v>
      </c>
      <c r="G647" s="3">
        <v>0.66703401532614959</v>
      </c>
      <c r="H647" s="3">
        <v>0.25655281969817317</v>
      </c>
      <c r="K647" s="3">
        <v>20.991669999999999</v>
      </c>
      <c r="L647" s="3">
        <v>0.25655281969817317</v>
      </c>
      <c r="O647" s="3">
        <v>14.203997033083864</v>
      </c>
      <c r="P647" s="3">
        <v>0.25655281969817317</v>
      </c>
    </row>
    <row r="648" spans="3:16" x14ac:dyDescent="0.2">
      <c r="C648" s="3">
        <v>1.7391304347826086</v>
      </c>
      <c r="D648" s="3">
        <v>0.25734710087370927</v>
      </c>
      <c r="G648" s="3">
        <v>0.66703401532614959</v>
      </c>
      <c r="H648" s="3">
        <v>0.25734710087370927</v>
      </c>
      <c r="K648" s="3">
        <v>20.991669999999999</v>
      </c>
      <c r="L648" s="3">
        <v>0.25734710087370927</v>
      </c>
      <c r="O648" s="3">
        <v>14.203997033083864</v>
      </c>
      <c r="P648" s="3">
        <v>0.25734710087370927</v>
      </c>
    </row>
    <row r="649" spans="3:16" x14ac:dyDescent="0.2">
      <c r="C649" s="3">
        <v>1.7391304347826086</v>
      </c>
      <c r="D649" s="3">
        <v>0.25734710087370927</v>
      </c>
      <c r="G649" s="3">
        <v>0.66707230878957346</v>
      </c>
      <c r="H649" s="3">
        <v>0.25734710087370927</v>
      </c>
      <c r="K649" s="3">
        <v>21</v>
      </c>
      <c r="L649" s="3">
        <v>0.25734710087370927</v>
      </c>
      <c r="O649" s="3">
        <v>14.210108103245297</v>
      </c>
      <c r="P649" s="3">
        <v>0.25734710087370927</v>
      </c>
    </row>
    <row r="650" spans="3:16" x14ac:dyDescent="0.2">
      <c r="C650" s="3">
        <v>1.7391304347826086</v>
      </c>
      <c r="D650" s="3">
        <v>0.25814138204924542</v>
      </c>
      <c r="G650" s="3">
        <v>0.66707230878957346</v>
      </c>
      <c r="H650" s="3">
        <v>0.25814138204924542</v>
      </c>
      <c r="K650" s="3">
        <v>21</v>
      </c>
      <c r="L650" s="3">
        <v>0.25814138204924542</v>
      </c>
      <c r="O650" s="3">
        <v>14.210108103245297</v>
      </c>
      <c r="P650" s="3">
        <v>0.25814138204924542</v>
      </c>
    </row>
    <row r="651" spans="3:16" x14ac:dyDescent="0.2">
      <c r="C651" s="3">
        <v>1.7391304347826086</v>
      </c>
      <c r="D651" s="3">
        <v>0.25814138204924542</v>
      </c>
      <c r="G651" s="3">
        <v>0.66709220490355892</v>
      </c>
      <c r="H651" s="3">
        <v>0.25814138204924542</v>
      </c>
      <c r="K651" s="3">
        <v>21</v>
      </c>
      <c r="L651" s="3">
        <v>0.25814138204924542</v>
      </c>
      <c r="O651" s="3">
        <v>14.211969668180023</v>
      </c>
      <c r="P651" s="3">
        <v>0.25814138204924542</v>
      </c>
    </row>
    <row r="652" spans="3:16" x14ac:dyDescent="0.2">
      <c r="C652" s="3">
        <v>1.7391304347826086</v>
      </c>
      <c r="D652" s="3">
        <v>0.25893566322478156</v>
      </c>
      <c r="G652" s="3">
        <v>0.66709220490355892</v>
      </c>
      <c r="H652" s="3">
        <v>0.25893566322478156</v>
      </c>
      <c r="K652" s="3">
        <v>21</v>
      </c>
      <c r="L652" s="3">
        <v>0.25893566322478156</v>
      </c>
      <c r="O652" s="3">
        <v>14.211969668180023</v>
      </c>
      <c r="P652" s="3">
        <v>0.25893566322478156</v>
      </c>
    </row>
    <row r="653" spans="3:16" x14ac:dyDescent="0.2">
      <c r="C653" s="3">
        <v>1.7391304347826086</v>
      </c>
      <c r="D653" s="3">
        <v>0.25893566322478156</v>
      </c>
      <c r="G653" s="3">
        <v>0.66712403302500523</v>
      </c>
      <c r="H653" s="3">
        <v>0.25893566322478156</v>
      </c>
      <c r="K653" s="3">
        <v>21</v>
      </c>
      <c r="L653" s="3">
        <v>0.25893566322478156</v>
      </c>
      <c r="O653" s="3">
        <v>14.214481861540685</v>
      </c>
      <c r="P653" s="3">
        <v>0.25893566322478156</v>
      </c>
    </row>
    <row r="654" spans="3:16" x14ac:dyDescent="0.2">
      <c r="C654" s="3">
        <v>1.7391304347826086</v>
      </c>
      <c r="D654" s="3">
        <v>0.25972994440031771</v>
      </c>
      <c r="G654" s="3">
        <v>0.66712403302500523</v>
      </c>
      <c r="H654" s="3">
        <v>0.25972994440031771</v>
      </c>
      <c r="K654" s="3">
        <v>21</v>
      </c>
      <c r="L654" s="3">
        <v>0.25972994440031771</v>
      </c>
      <c r="O654" s="3">
        <v>14.214481861540685</v>
      </c>
      <c r="P654" s="3">
        <v>0.25972994440031771</v>
      </c>
    </row>
    <row r="655" spans="3:16" x14ac:dyDescent="0.2">
      <c r="C655" s="3">
        <v>1.7391304347826086</v>
      </c>
      <c r="D655" s="3">
        <v>0.25972994440031771</v>
      </c>
      <c r="G655" s="3">
        <v>0.6671905642485042</v>
      </c>
      <c r="H655" s="3">
        <v>0.25972994440031771</v>
      </c>
      <c r="K655" s="3">
        <v>21</v>
      </c>
      <c r="L655" s="3">
        <v>0.25972994440031771</v>
      </c>
      <c r="O655" s="3">
        <v>14.224438256215812</v>
      </c>
      <c r="P655" s="3">
        <v>0.25972994440031771</v>
      </c>
    </row>
    <row r="656" spans="3:16" x14ac:dyDescent="0.2">
      <c r="C656" s="3">
        <v>1.7391304347826086</v>
      </c>
      <c r="D656" s="3">
        <v>0.26052422557585386</v>
      </c>
      <c r="G656" s="3">
        <v>0.6671905642485042</v>
      </c>
      <c r="H656" s="3">
        <v>0.26052422557585386</v>
      </c>
      <c r="K656" s="3">
        <v>21</v>
      </c>
      <c r="L656" s="3">
        <v>0.26052422557585386</v>
      </c>
      <c r="O656" s="3">
        <v>14.224438256215812</v>
      </c>
      <c r="P656" s="3">
        <v>0.26052422557585386</v>
      </c>
    </row>
    <row r="657" spans="3:16" x14ac:dyDescent="0.2">
      <c r="C657" s="3">
        <v>1.7391304347826086</v>
      </c>
      <c r="D657" s="3">
        <v>0.26052422557585386</v>
      </c>
      <c r="G657" s="3">
        <v>0.66719241323469525</v>
      </c>
      <c r="H657" s="3">
        <v>0.26052422557585386</v>
      </c>
      <c r="K657" s="3">
        <v>21</v>
      </c>
      <c r="L657" s="3">
        <v>0.26052422557585386</v>
      </c>
      <c r="O657" s="3">
        <v>14.225929139362293</v>
      </c>
      <c r="P657" s="3">
        <v>0.26052422557585386</v>
      </c>
    </row>
    <row r="658" spans="3:16" x14ac:dyDescent="0.2">
      <c r="C658" s="3">
        <v>1.7391304347826086</v>
      </c>
      <c r="D658" s="3">
        <v>0.26131850675139001</v>
      </c>
      <c r="G658" s="3">
        <v>0.66719241323469525</v>
      </c>
      <c r="H658" s="3">
        <v>0.26131850675139001</v>
      </c>
      <c r="K658" s="3">
        <v>21</v>
      </c>
      <c r="L658" s="3">
        <v>0.26131850675139001</v>
      </c>
      <c r="O658" s="3">
        <v>14.225929139362293</v>
      </c>
      <c r="P658" s="3">
        <v>0.26131850675139001</v>
      </c>
    </row>
    <row r="659" spans="3:16" x14ac:dyDescent="0.2">
      <c r="C659" s="3">
        <v>1.7391304347826086</v>
      </c>
      <c r="D659" s="3">
        <v>0.26131850675139001</v>
      </c>
      <c r="G659" s="3">
        <v>0.6672609941651293</v>
      </c>
      <c r="H659" s="3">
        <v>0.26131850675139001</v>
      </c>
      <c r="K659" s="3">
        <v>21</v>
      </c>
      <c r="L659" s="3">
        <v>0.26131850675139001</v>
      </c>
      <c r="O659" s="3">
        <v>14.227306914657801</v>
      </c>
      <c r="P659" s="3">
        <v>0.26131850675139001</v>
      </c>
    </row>
    <row r="660" spans="3:16" x14ac:dyDescent="0.2">
      <c r="C660" s="3">
        <v>1.7391304347826086</v>
      </c>
      <c r="D660" s="3">
        <v>0.26211278792692611</v>
      </c>
      <c r="G660" s="3">
        <v>0.6672609941651293</v>
      </c>
      <c r="H660" s="3">
        <v>0.26211278792692611</v>
      </c>
      <c r="K660" s="3">
        <v>21</v>
      </c>
      <c r="L660" s="3">
        <v>0.26211278792692611</v>
      </c>
      <c r="O660" s="3">
        <v>14.227306914657801</v>
      </c>
      <c r="P660" s="3">
        <v>0.26211278792692611</v>
      </c>
    </row>
    <row r="661" spans="3:16" x14ac:dyDescent="0.2">
      <c r="C661" s="3">
        <v>1.7391304347826086</v>
      </c>
      <c r="D661" s="3">
        <v>0.26211278792692611</v>
      </c>
      <c r="G661" s="3">
        <v>0.66727003473662105</v>
      </c>
      <c r="H661" s="3">
        <v>0.26211278792692611</v>
      </c>
      <c r="K661" s="3">
        <v>21</v>
      </c>
      <c r="L661" s="3">
        <v>0.26211278792692611</v>
      </c>
      <c r="O661" s="3">
        <v>14.227628932849338</v>
      </c>
      <c r="P661" s="3">
        <v>0.26211278792692611</v>
      </c>
    </row>
    <row r="662" spans="3:16" x14ac:dyDescent="0.2">
      <c r="C662" s="3">
        <v>1.7391304347826086</v>
      </c>
      <c r="D662" s="3">
        <v>0.26290706910246225</v>
      </c>
      <c r="G662" s="3">
        <v>0.66727003473662105</v>
      </c>
      <c r="H662" s="3">
        <v>0.26290706910246225</v>
      </c>
      <c r="K662" s="3">
        <v>21</v>
      </c>
      <c r="L662" s="3">
        <v>0.26290706910246225</v>
      </c>
      <c r="O662" s="3">
        <v>14.227628932849338</v>
      </c>
      <c r="P662" s="3">
        <v>0.26290706910246225</v>
      </c>
    </row>
    <row r="663" spans="3:16" x14ac:dyDescent="0.2">
      <c r="C663" s="3">
        <v>1.7391304347826086</v>
      </c>
      <c r="D663" s="3">
        <v>0.26290706910246225</v>
      </c>
      <c r="G663" s="3">
        <v>0.66727925148323419</v>
      </c>
      <c r="H663" s="3">
        <v>0.26290706910246225</v>
      </c>
      <c r="K663" s="3">
        <v>21</v>
      </c>
      <c r="L663" s="3">
        <v>0.26290706910246225</v>
      </c>
      <c r="O663" s="3">
        <v>14.228990953428298</v>
      </c>
      <c r="P663" s="3">
        <v>0.26290706910246225</v>
      </c>
    </row>
    <row r="664" spans="3:16" x14ac:dyDescent="0.2">
      <c r="C664" s="3">
        <v>1.7391304347826086</v>
      </c>
      <c r="D664" s="3">
        <v>0.2637013502779984</v>
      </c>
      <c r="G664" s="3">
        <v>0.66727925148323419</v>
      </c>
      <c r="H664" s="3">
        <v>0.2637013502779984</v>
      </c>
      <c r="K664" s="3">
        <v>21</v>
      </c>
      <c r="L664" s="3">
        <v>0.2637013502779984</v>
      </c>
      <c r="O664" s="3">
        <v>14.228990953428298</v>
      </c>
      <c r="P664" s="3">
        <v>0.2637013502779984</v>
      </c>
    </row>
    <row r="665" spans="3:16" x14ac:dyDescent="0.2">
      <c r="C665" s="3">
        <v>1.7391304347826086</v>
      </c>
      <c r="D665" s="3">
        <v>0.2637013502779984</v>
      </c>
      <c r="G665" s="3">
        <v>0.66728763829128601</v>
      </c>
      <c r="H665" s="3">
        <v>0.2637013502779984</v>
      </c>
      <c r="K665" s="3">
        <v>21.0015</v>
      </c>
      <c r="L665" s="3">
        <v>0.2637013502779984</v>
      </c>
      <c r="O665" s="3">
        <v>14.231902601255717</v>
      </c>
      <c r="P665" s="3">
        <v>0.2637013502779984</v>
      </c>
    </row>
    <row r="666" spans="3:16" x14ac:dyDescent="0.2">
      <c r="C666" s="3">
        <v>1.7391304347826086</v>
      </c>
      <c r="D666" s="3">
        <v>0.26449563145353455</v>
      </c>
      <c r="G666" s="3">
        <v>0.66728763829128601</v>
      </c>
      <c r="H666" s="3">
        <v>0.26449563145353455</v>
      </c>
      <c r="K666" s="3">
        <v>21.0015</v>
      </c>
      <c r="L666" s="3">
        <v>0.26449563145353455</v>
      </c>
      <c r="O666" s="3">
        <v>14.231902601255717</v>
      </c>
      <c r="P666" s="3">
        <v>0.26449563145353455</v>
      </c>
    </row>
    <row r="667" spans="3:16" x14ac:dyDescent="0.2">
      <c r="C667" s="3">
        <v>1.7391304347826086</v>
      </c>
      <c r="D667" s="3">
        <v>0.26449563145353455</v>
      </c>
      <c r="G667" s="3">
        <v>0.66751858809662756</v>
      </c>
      <c r="H667" s="3">
        <v>0.26449563145353455</v>
      </c>
      <c r="K667" s="3">
        <v>21.04767</v>
      </c>
      <c r="L667" s="3">
        <v>0.26449563145353455</v>
      </c>
      <c r="O667" s="3">
        <v>14.231961126015339</v>
      </c>
      <c r="P667" s="3">
        <v>0.26449563145353455</v>
      </c>
    </row>
    <row r="668" spans="3:16" x14ac:dyDescent="0.2">
      <c r="C668" s="3">
        <v>1.7391304347826086</v>
      </c>
      <c r="D668" s="3">
        <v>0.2652899126290707</v>
      </c>
      <c r="G668" s="3">
        <v>0.66751858809662756</v>
      </c>
      <c r="H668" s="3">
        <v>0.2652899126290707</v>
      </c>
      <c r="K668" s="3">
        <v>21.04767</v>
      </c>
      <c r="L668" s="3">
        <v>0.2652899126290707</v>
      </c>
      <c r="O668" s="3">
        <v>14.231961126015339</v>
      </c>
      <c r="P668" s="3">
        <v>0.2652899126290707</v>
      </c>
    </row>
    <row r="669" spans="3:16" x14ac:dyDescent="0.2">
      <c r="C669" s="3">
        <v>1.7391304347826086</v>
      </c>
      <c r="D669" s="3">
        <v>0.2652899126290707</v>
      </c>
      <c r="G669" s="3">
        <v>0.66780361668650856</v>
      </c>
      <c r="H669" s="3">
        <v>0.2652899126290707</v>
      </c>
      <c r="K669" s="3">
        <v>21.056010000000001</v>
      </c>
      <c r="L669" s="3">
        <v>0.2652899126290707</v>
      </c>
      <c r="O669" s="3">
        <v>14.233769521238738</v>
      </c>
      <c r="P669" s="3">
        <v>0.2652899126290707</v>
      </c>
    </row>
    <row r="670" spans="3:16" x14ac:dyDescent="0.2">
      <c r="C670" s="3">
        <v>1.7391304347826086</v>
      </c>
      <c r="D670" s="3">
        <v>0.26608419380460685</v>
      </c>
      <c r="G670" s="3">
        <v>0.66780361668650856</v>
      </c>
      <c r="H670" s="3">
        <v>0.26608419380460685</v>
      </c>
      <c r="K670" s="3">
        <v>21.056010000000001</v>
      </c>
      <c r="L670" s="3">
        <v>0.26608419380460685</v>
      </c>
      <c r="O670" s="3">
        <v>14.233769521238738</v>
      </c>
      <c r="P670" s="3">
        <v>0.26608419380460685</v>
      </c>
    </row>
    <row r="671" spans="3:16" x14ac:dyDescent="0.2">
      <c r="C671" s="3">
        <v>1.7391304347826086</v>
      </c>
      <c r="D671" s="3">
        <v>0.26608419380460685</v>
      </c>
      <c r="G671" s="3">
        <v>0.66819265625999047</v>
      </c>
      <c r="H671" s="3">
        <v>0.26608419380460685</v>
      </c>
      <c r="K671" s="3">
        <v>21.068169999999999</v>
      </c>
      <c r="L671" s="3">
        <v>0.26608419380460685</v>
      </c>
      <c r="O671" s="3">
        <v>14.235973110415477</v>
      </c>
      <c r="P671" s="3">
        <v>0.26608419380460685</v>
      </c>
    </row>
    <row r="672" spans="3:16" x14ac:dyDescent="0.2">
      <c r="C672" s="3">
        <v>1.7391304347826086</v>
      </c>
      <c r="D672" s="3">
        <v>0.26687847498014294</v>
      </c>
      <c r="G672" s="3">
        <v>0.66819265625999047</v>
      </c>
      <c r="H672" s="3">
        <v>0.26687847498014294</v>
      </c>
      <c r="K672" s="3">
        <v>21.068169999999999</v>
      </c>
      <c r="L672" s="3">
        <v>0.26687847498014294</v>
      </c>
      <c r="O672" s="3">
        <v>14.235973110415477</v>
      </c>
      <c r="P672" s="3">
        <v>0.26687847498014294</v>
      </c>
    </row>
    <row r="673" spans="3:16" x14ac:dyDescent="0.2">
      <c r="C673" s="3">
        <v>1.7699115044247786</v>
      </c>
      <c r="D673" s="3">
        <v>0.26687847498014294</v>
      </c>
      <c r="G673" s="3">
        <v>0.66823142076231223</v>
      </c>
      <c r="H673" s="3">
        <v>0.26687847498014294</v>
      </c>
      <c r="K673" s="3">
        <v>21.071749999999998</v>
      </c>
      <c r="L673" s="3">
        <v>0.26687847498014294</v>
      </c>
      <c r="O673" s="3">
        <v>14.24324856486168</v>
      </c>
      <c r="P673" s="3">
        <v>0.26687847498014294</v>
      </c>
    </row>
    <row r="674" spans="3:16" x14ac:dyDescent="0.2">
      <c r="C674" s="3">
        <v>1.7699115044247786</v>
      </c>
      <c r="D674" s="3">
        <v>0.26767275615567909</v>
      </c>
      <c r="G674" s="3">
        <v>0.66823142076231223</v>
      </c>
      <c r="H674" s="3">
        <v>0.26767275615567909</v>
      </c>
      <c r="K674" s="3">
        <v>21.071749999999998</v>
      </c>
      <c r="L674" s="3">
        <v>0.26767275615567909</v>
      </c>
      <c r="O674" s="3">
        <v>14.24324856486168</v>
      </c>
      <c r="P674" s="3">
        <v>0.26767275615567909</v>
      </c>
    </row>
    <row r="675" spans="3:16" x14ac:dyDescent="0.2">
      <c r="C675" s="3">
        <v>1.7699115044247786</v>
      </c>
      <c r="D675" s="3">
        <v>0.26767275615567909</v>
      </c>
      <c r="G675" s="3">
        <v>0.6682923729057072</v>
      </c>
      <c r="H675" s="3">
        <v>0.26767275615567909</v>
      </c>
      <c r="K675" s="3">
        <v>21.07302</v>
      </c>
      <c r="L675" s="3">
        <v>0.26767275615567909</v>
      </c>
      <c r="O675" s="3">
        <v>14.253250644026934</v>
      </c>
      <c r="P675" s="3">
        <v>0.26767275615567909</v>
      </c>
    </row>
    <row r="676" spans="3:16" x14ac:dyDescent="0.2">
      <c r="C676" s="3">
        <v>1.7699115044247786</v>
      </c>
      <c r="D676" s="3">
        <v>0.26846703733121524</v>
      </c>
      <c r="G676" s="3">
        <v>0.6682923729057072</v>
      </c>
      <c r="H676" s="3">
        <v>0.26846703733121524</v>
      </c>
      <c r="K676" s="3">
        <v>21.07302</v>
      </c>
      <c r="L676" s="3">
        <v>0.26846703733121524</v>
      </c>
      <c r="O676" s="3">
        <v>14.253250644026934</v>
      </c>
      <c r="P676" s="3">
        <v>0.26846703733121524</v>
      </c>
    </row>
    <row r="677" spans="3:16" x14ac:dyDescent="0.2">
      <c r="C677" s="3">
        <v>1.7699115044247786</v>
      </c>
      <c r="D677" s="3">
        <v>0.26846703733121524</v>
      </c>
      <c r="G677" s="3">
        <v>0.66852906036966764</v>
      </c>
      <c r="H677" s="3">
        <v>0.26846703733121524</v>
      </c>
      <c r="K677" s="3">
        <v>21.096329999999998</v>
      </c>
      <c r="L677" s="3">
        <v>0.26846703733121524</v>
      </c>
      <c r="O677" s="3">
        <v>14.255667183257353</v>
      </c>
      <c r="P677" s="3">
        <v>0.26846703733121524</v>
      </c>
    </row>
    <row r="678" spans="3:16" x14ac:dyDescent="0.2">
      <c r="C678" s="3">
        <v>1.7699115044247786</v>
      </c>
      <c r="D678" s="3">
        <v>0.26926131850675139</v>
      </c>
      <c r="G678" s="3">
        <v>0.66852906036966764</v>
      </c>
      <c r="H678" s="3">
        <v>0.26926131850675139</v>
      </c>
      <c r="K678" s="3">
        <v>21.096329999999998</v>
      </c>
      <c r="L678" s="3">
        <v>0.26926131850675139</v>
      </c>
      <c r="O678" s="3">
        <v>14.255667183257353</v>
      </c>
      <c r="P678" s="3">
        <v>0.26926131850675139</v>
      </c>
    </row>
    <row r="679" spans="3:16" x14ac:dyDescent="0.2">
      <c r="C679" s="3">
        <v>1.7777777777777777</v>
      </c>
      <c r="D679" s="3">
        <v>0.26926131850675139</v>
      </c>
      <c r="G679" s="3">
        <v>0.6686666648805788</v>
      </c>
      <c r="H679" s="3">
        <v>0.26926131850675139</v>
      </c>
      <c r="K679" s="3">
        <v>21.1</v>
      </c>
      <c r="L679" s="3">
        <v>0.26926131850675139</v>
      </c>
      <c r="O679" s="3">
        <v>14.267414716876859</v>
      </c>
      <c r="P679" s="3">
        <v>0.26926131850675139</v>
      </c>
    </row>
    <row r="680" spans="3:16" x14ac:dyDescent="0.2">
      <c r="C680" s="3">
        <v>1.7777777777777777</v>
      </c>
      <c r="D680" s="3">
        <v>0.27005559968228754</v>
      </c>
      <c r="G680" s="3">
        <v>0.6686666648805788</v>
      </c>
      <c r="H680" s="3">
        <v>0.27005559968228754</v>
      </c>
      <c r="K680" s="3">
        <v>21.1</v>
      </c>
      <c r="L680" s="3">
        <v>0.27005559968228754</v>
      </c>
      <c r="O680" s="3">
        <v>14.267414716876859</v>
      </c>
      <c r="P680" s="3">
        <v>0.27005559968228754</v>
      </c>
    </row>
    <row r="681" spans="3:16" x14ac:dyDescent="0.2">
      <c r="C681" s="3">
        <v>1.7857142857142858</v>
      </c>
      <c r="D681" s="3">
        <v>0.27005559968228754</v>
      </c>
      <c r="G681" s="3">
        <v>0.66867340278287224</v>
      </c>
      <c r="H681" s="3">
        <v>0.27005559968228754</v>
      </c>
      <c r="K681" s="3">
        <v>21.1</v>
      </c>
      <c r="L681" s="3">
        <v>0.27005559968228754</v>
      </c>
      <c r="O681" s="3">
        <v>14.276632576650517</v>
      </c>
      <c r="P681" s="3">
        <v>0.27005559968228754</v>
      </c>
    </row>
    <row r="682" spans="3:16" x14ac:dyDescent="0.2">
      <c r="C682" s="3">
        <v>1.7857142857142858</v>
      </c>
      <c r="D682" s="3">
        <v>0.27084988085782369</v>
      </c>
      <c r="G682" s="3">
        <v>0.66867340278287224</v>
      </c>
      <c r="H682" s="3">
        <v>0.27084988085782369</v>
      </c>
      <c r="K682" s="3">
        <v>21.1</v>
      </c>
      <c r="L682" s="3">
        <v>0.27084988085782369</v>
      </c>
      <c r="O682" s="3">
        <v>14.276632576650517</v>
      </c>
      <c r="P682" s="3">
        <v>0.27084988085782369</v>
      </c>
    </row>
    <row r="683" spans="3:16" x14ac:dyDescent="0.2">
      <c r="C683" s="3">
        <v>1.7857142857142858</v>
      </c>
      <c r="D683" s="3">
        <v>0.27084988085782369</v>
      </c>
      <c r="G683" s="3">
        <v>0.66887875899493365</v>
      </c>
      <c r="H683" s="3">
        <v>0.27084988085782369</v>
      </c>
      <c r="K683" s="3">
        <v>21.1</v>
      </c>
      <c r="L683" s="3">
        <v>0.27084988085782369</v>
      </c>
      <c r="O683" s="3">
        <v>14.282183852359141</v>
      </c>
      <c r="P683" s="3">
        <v>0.27084988085782369</v>
      </c>
    </row>
    <row r="684" spans="3:16" x14ac:dyDescent="0.2">
      <c r="C684" s="3">
        <v>1.7857142857142858</v>
      </c>
      <c r="D684" s="3">
        <v>0.27164416203335978</v>
      </c>
      <c r="G684" s="3">
        <v>0.66887875899493365</v>
      </c>
      <c r="H684" s="3">
        <v>0.27164416203335978</v>
      </c>
      <c r="K684" s="3">
        <v>21.1</v>
      </c>
      <c r="L684" s="3">
        <v>0.27164416203335978</v>
      </c>
      <c r="O684" s="3">
        <v>14.282183852359141</v>
      </c>
      <c r="P684" s="3">
        <v>0.27164416203335978</v>
      </c>
    </row>
    <row r="685" spans="3:16" x14ac:dyDescent="0.2">
      <c r="C685" s="3">
        <v>1.7857142857142858</v>
      </c>
      <c r="D685" s="3">
        <v>0.27164416203335978</v>
      </c>
      <c r="G685" s="3">
        <v>0.66889215560462878</v>
      </c>
      <c r="H685" s="3">
        <v>0.27164416203335978</v>
      </c>
      <c r="K685" s="3">
        <v>21.1</v>
      </c>
      <c r="L685" s="3">
        <v>0.27164416203335978</v>
      </c>
      <c r="O685" s="3">
        <v>14.285112818854204</v>
      </c>
      <c r="P685" s="3">
        <v>0.27164416203335978</v>
      </c>
    </row>
    <row r="686" spans="3:16" x14ac:dyDescent="0.2">
      <c r="C686" s="3">
        <v>1.7857142857142858</v>
      </c>
      <c r="D686" s="3">
        <v>0.27243844320889593</v>
      </c>
      <c r="G686" s="3">
        <v>0.66889215560462878</v>
      </c>
      <c r="H686" s="3">
        <v>0.27243844320889593</v>
      </c>
      <c r="K686" s="3">
        <v>21.1</v>
      </c>
      <c r="L686" s="3">
        <v>0.27243844320889593</v>
      </c>
      <c r="O686" s="3">
        <v>14.285112818854204</v>
      </c>
      <c r="P686" s="3">
        <v>0.27243844320889593</v>
      </c>
    </row>
    <row r="687" spans="3:16" x14ac:dyDescent="0.2">
      <c r="C687" s="3">
        <v>1.7857142857142858</v>
      </c>
      <c r="D687" s="3">
        <v>0.27243844320889593</v>
      </c>
      <c r="G687" s="3">
        <v>0.66900441459489912</v>
      </c>
      <c r="H687" s="3">
        <v>0.27243844320889593</v>
      </c>
      <c r="K687" s="3">
        <v>21.1</v>
      </c>
      <c r="L687" s="3">
        <v>0.27243844320889593</v>
      </c>
      <c r="O687" s="3">
        <v>14.287244948831388</v>
      </c>
      <c r="P687" s="3">
        <v>0.27243844320889593</v>
      </c>
    </row>
    <row r="688" spans="3:16" x14ac:dyDescent="0.2">
      <c r="C688" s="3">
        <v>1.7857142857142858</v>
      </c>
      <c r="D688" s="3">
        <v>0.27323272438443208</v>
      </c>
      <c r="G688" s="3">
        <v>0.66900441459489912</v>
      </c>
      <c r="H688" s="3">
        <v>0.27323272438443208</v>
      </c>
      <c r="K688" s="3">
        <v>21.1</v>
      </c>
      <c r="L688" s="3">
        <v>0.27323272438443208</v>
      </c>
      <c r="O688" s="3">
        <v>14.287244948831388</v>
      </c>
      <c r="P688" s="3">
        <v>0.27323272438443208</v>
      </c>
    </row>
    <row r="689" spans="3:16" x14ac:dyDescent="0.2">
      <c r="C689" s="3">
        <v>1.7857142857142858</v>
      </c>
      <c r="D689" s="3">
        <v>0.27323272438443208</v>
      </c>
      <c r="G689" s="3">
        <v>0.66911727039240521</v>
      </c>
      <c r="H689" s="3">
        <v>0.27323272438443208</v>
      </c>
      <c r="K689" s="3">
        <v>21.1</v>
      </c>
      <c r="L689" s="3">
        <v>0.27323272438443208</v>
      </c>
      <c r="O689" s="3">
        <v>14.295324908802595</v>
      </c>
      <c r="P689" s="3">
        <v>0.27323272438443208</v>
      </c>
    </row>
    <row r="690" spans="3:16" x14ac:dyDescent="0.2">
      <c r="C690" s="3">
        <v>1.7857142857142858</v>
      </c>
      <c r="D690" s="3">
        <v>0.27402700555996823</v>
      </c>
      <c r="G690" s="3">
        <v>0.66911727039240521</v>
      </c>
      <c r="H690" s="3">
        <v>0.27402700555996823</v>
      </c>
      <c r="K690" s="3">
        <v>21.1</v>
      </c>
      <c r="L690" s="3">
        <v>0.27402700555996823</v>
      </c>
      <c r="O690" s="3">
        <v>14.295324908802595</v>
      </c>
      <c r="P690" s="3">
        <v>0.27402700555996823</v>
      </c>
    </row>
    <row r="691" spans="3:16" x14ac:dyDescent="0.2">
      <c r="C691" s="3">
        <v>1.8181818181818181</v>
      </c>
      <c r="D691" s="3">
        <v>0.27402700555996823</v>
      </c>
      <c r="G691" s="3">
        <v>0.66913240685235464</v>
      </c>
      <c r="H691" s="3">
        <v>0.27402700555996823</v>
      </c>
      <c r="K691" s="3">
        <v>21.10885</v>
      </c>
      <c r="L691" s="3">
        <v>0.27402700555996823</v>
      </c>
      <c r="O691" s="3">
        <v>14.297834827455373</v>
      </c>
      <c r="P691" s="3">
        <v>0.27402700555996823</v>
      </c>
    </row>
    <row r="692" spans="3:16" x14ac:dyDescent="0.2">
      <c r="C692" s="3">
        <v>1.8181818181818181</v>
      </c>
      <c r="D692" s="3">
        <v>0.27482128673550438</v>
      </c>
      <c r="G692" s="3">
        <v>0.66913240685235464</v>
      </c>
      <c r="H692" s="3">
        <v>0.27482128673550438</v>
      </c>
      <c r="K692" s="3">
        <v>21.10885</v>
      </c>
      <c r="L692" s="3">
        <v>0.27482128673550438</v>
      </c>
      <c r="O692" s="3">
        <v>14.297834827455373</v>
      </c>
      <c r="P692" s="3">
        <v>0.27482128673550438</v>
      </c>
    </row>
    <row r="693" spans="3:16" x14ac:dyDescent="0.2">
      <c r="C693" s="3">
        <v>1.8181818181818181</v>
      </c>
      <c r="D693" s="3">
        <v>0.27482128673550438</v>
      </c>
      <c r="G693" s="3">
        <v>0.66924642296723447</v>
      </c>
      <c r="H693" s="3">
        <v>0.27482128673550438</v>
      </c>
      <c r="K693" s="3">
        <v>21.129300000000001</v>
      </c>
      <c r="L693" s="3">
        <v>0.27482128673550438</v>
      </c>
      <c r="O693" s="3">
        <v>14.300506020286084</v>
      </c>
      <c r="P693" s="3">
        <v>0.27482128673550438</v>
      </c>
    </row>
    <row r="694" spans="3:16" x14ac:dyDescent="0.2">
      <c r="C694" s="3">
        <v>1.8181818181818181</v>
      </c>
      <c r="D694" s="3">
        <v>0.27561556791104053</v>
      </c>
      <c r="G694" s="3">
        <v>0.66924642296723447</v>
      </c>
      <c r="H694" s="3">
        <v>0.27561556791104053</v>
      </c>
      <c r="K694" s="3">
        <v>21.129300000000001</v>
      </c>
      <c r="L694" s="3">
        <v>0.27561556791104053</v>
      </c>
      <c r="O694" s="3">
        <v>14.300506020286084</v>
      </c>
      <c r="P694" s="3">
        <v>0.27561556791104053</v>
      </c>
    </row>
    <row r="695" spans="3:16" x14ac:dyDescent="0.2">
      <c r="C695" s="3">
        <v>1.8181818181818181</v>
      </c>
      <c r="D695" s="3">
        <v>0.27561556791104053</v>
      </c>
      <c r="G695" s="3">
        <v>0.66927362953074676</v>
      </c>
      <c r="H695" s="3">
        <v>0.27561556791104053</v>
      </c>
      <c r="K695" s="3">
        <v>21.139720000000001</v>
      </c>
      <c r="L695" s="3">
        <v>0.27561556791104053</v>
      </c>
      <c r="O695" s="3">
        <v>14.301049659516694</v>
      </c>
      <c r="P695" s="3">
        <v>0.27561556791104053</v>
      </c>
    </row>
    <row r="696" spans="3:16" x14ac:dyDescent="0.2">
      <c r="C696" s="3">
        <v>1.8181818181818181</v>
      </c>
      <c r="D696" s="3">
        <v>0.27640984908657668</v>
      </c>
      <c r="G696" s="3">
        <v>0.66927362953074676</v>
      </c>
      <c r="H696" s="3">
        <v>0.27640984908657668</v>
      </c>
      <c r="K696" s="3">
        <v>21.139720000000001</v>
      </c>
      <c r="L696" s="3">
        <v>0.27640984908657668</v>
      </c>
      <c r="O696" s="3">
        <v>14.301049659516694</v>
      </c>
      <c r="P696" s="3">
        <v>0.27640984908657668</v>
      </c>
    </row>
    <row r="697" spans="3:16" x14ac:dyDescent="0.2">
      <c r="C697" s="3">
        <v>1.8181818181818181</v>
      </c>
      <c r="D697" s="3">
        <v>0.27640984908657668</v>
      </c>
      <c r="G697" s="3">
        <v>0.66932066954985481</v>
      </c>
      <c r="H697" s="3">
        <v>0.27640984908657668</v>
      </c>
      <c r="K697" s="3">
        <v>21.171210000000002</v>
      </c>
      <c r="L697" s="3">
        <v>0.27640984908657668</v>
      </c>
      <c r="O697" s="3">
        <v>14.303094819869155</v>
      </c>
      <c r="P697" s="3">
        <v>0.27640984908657668</v>
      </c>
    </row>
    <row r="698" spans="3:16" x14ac:dyDescent="0.2">
      <c r="C698" s="3">
        <v>1.8181818181818181</v>
      </c>
      <c r="D698" s="3">
        <v>0.27720413026211277</v>
      </c>
      <c r="G698" s="3">
        <v>0.66932066954985481</v>
      </c>
      <c r="H698" s="3">
        <v>0.27720413026211277</v>
      </c>
      <c r="K698" s="3">
        <v>21.171210000000002</v>
      </c>
      <c r="L698" s="3">
        <v>0.27720413026211277</v>
      </c>
      <c r="O698" s="3">
        <v>14.303094819869155</v>
      </c>
      <c r="P698" s="3">
        <v>0.27720413026211277</v>
      </c>
    </row>
    <row r="699" spans="3:16" x14ac:dyDescent="0.2">
      <c r="C699" s="3">
        <v>1.8181818181818181</v>
      </c>
      <c r="D699" s="3">
        <v>0.27720413026211277</v>
      </c>
      <c r="G699" s="3">
        <v>0.66937611999797819</v>
      </c>
      <c r="H699" s="3">
        <v>0.27720413026211277</v>
      </c>
      <c r="K699" s="3">
        <v>21.183319999999998</v>
      </c>
      <c r="L699" s="3">
        <v>0.27720413026211277</v>
      </c>
      <c r="O699" s="3">
        <v>14.305077154459903</v>
      </c>
      <c r="P699" s="3">
        <v>0.27720413026211277</v>
      </c>
    </row>
    <row r="700" spans="3:16" x14ac:dyDescent="0.2">
      <c r="C700" s="3">
        <v>1.8181818181818181</v>
      </c>
      <c r="D700" s="3">
        <v>0.27799841143764892</v>
      </c>
      <c r="G700" s="3">
        <v>0.66937611999797819</v>
      </c>
      <c r="H700" s="3">
        <v>0.27799841143764892</v>
      </c>
      <c r="K700" s="3">
        <v>21.183319999999998</v>
      </c>
      <c r="L700" s="3">
        <v>0.27799841143764892</v>
      </c>
      <c r="O700" s="3">
        <v>14.305077154459903</v>
      </c>
      <c r="P700" s="3">
        <v>0.27799841143764892</v>
      </c>
    </row>
    <row r="701" spans="3:16" x14ac:dyDescent="0.2">
      <c r="C701" s="3">
        <v>1.8181818181818181</v>
      </c>
      <c r="D701" s="3">
        <v>0.27799841143764892</v>
      </c>
      <c r="G701" s="3">
        <v>0.66945162715005369</v>
      </c>
      <c r="H701" s="3">
        <v>0.27799841143764892</v>
      </c>
      <c r="K701" s="3">
        <v>21.18712</v>
      </c>
      <c r="L701" s="3">
        <v>0.27799841143764892</v>
      </c>
      <c r="O701" s="3">
        <v>14.312970964428699</v>
      </c>
      <c r="P701" s="3">
        <v>0.27799841143764892</v>
      </c>
    </row>
    <row r="702" spans="3:16" x14ac:dyDescent="0.2">
      <c r="C702" s="3">
        <v>1.8181818181818181</v>
      </c>
      <c r="D702" s="3">
        <v>0.27879269261318507</v>
      </c>
      <c r="G702" s="3">
        <v>0.66945162715005369</v>
      </c>
      <c r="H702" s="3">
        <v>0.27879269261318507</v>
      </c>
      <c r="K702" s="3">
        <v>21.18712</v>
      </c>
      <c r="L702" s="3">
        <v>0.27879269261318507</v>
      </c>
      <c r="O702" s="3">
        <v>14.312970964428699</v>
      </c>
      <c r="P702" s="3">
        <v>0.27879269261318507</v>
      </c>
    </row>
    <row r="703" spans="3:16" x14ac:dyDescent="0.2">
      <c r="C703" s="3">
        <v>1.8181818181818181</v>
      </c>
      <c r="D703" s="3">
        <v>0.27879269261318507</v>
      </c>
      <c r="G703" s="3">
        <v>0.66949116045834733</v>
      </c>
      <c r="H703" s="3">
        <v>0.27879269261318507</v>
      </c>
      <c r="K703" s="3">
        <v>21.190909999999999</v>
      </c>
      <c r="L703" s="3">
        <v>0.27879269261318507</v>
      </c>
      <c r="O703" s="3">
        <v>14.316230169379248</v>
      </c>
      <c r="P703" s="3">
        <v>0.27879269261318507</v>
      </c>
    </row>
    <row r="704" spans="3:16" x14ac:dyDescent="0.2">
      <c r="C704" s="3">
        <v>1.8181818181818181</v>
      </c>
      <c r="D704" s="3">
        <v>0.27958697378872122</v>
      </c>
      <c r="G704" s="3">
        <v>0.66949116045834733</v>
      </c>
      <c r="H704" s="3">
        <v>0.27958697378872122</v>
      </c>
      <c r="K704" s="3">
        <v>21.190909999999999</v>
      </c>
      <c r="L704" s="3">
        <v>0.27958697378872122</v>
      </c>
      <c r="O704" s="3">
        <v>14.316230169379248</v>
      </c>
      <c r="P704" s="3">
        <v>0.27958697378872122</v>
      </c>
    </row>
    <row r="705" spans="3:16" x14ac:dyDescent="0.2">
      <c r="C705" s="3">
        <v>1.8181818181818181</v>
      </c>
      <c r="D705" s="3">
        <v>0.27958697378872122</v>
      </c>
      <c r="G705" s="3">
        <v>0.66950333338375057</v>
      </c>
      <c r="H705" s="3">
        <v>0.27958697378872122</v>
      </c>
      <c r="K705" s="3">
        <v>21.19218</v>
      </c>
      <c r="L705" s="3">
        <v>0.27958697378872122</v>
      </c>
      <c r="O705" s="3">
        <v>14.32445828299125</v>
      </c>
      <c r="P705" s="3">
        <v>0.27958697378872122</v>
      </c>
    </row>
    <row r="706" spans="3:16" x14ac:dyDescent="0.2">
      <c r="C706" s="3">
        <v>1.8181818181818181</v>
      </c>
      <c r="D706" s="3">
        <v>0.28038125496425736</v>
      </c>
      <c r="G706" s="3">
        <v>0.66950333338375057</v>
      </c>
      <c r="H706" s="3">
        <v>0.28038125496425736</v>
      </c>
      <c r="K706" s="3">
        <v>21.19218</v>
      </c>
      <c r="L706" s="3">
        <v>0.28038125496425736</v>
      </c>
      <c r="O706" s="3">
        <v>14.32445828299125</v>
      </c>
      <c r="P706" s="3">
        <v>0.28038125496425736</v>
      </c>
    </row>
    <row r="707" spans="3:16" x14ac:dyDescent="0.2">
      <c r="C707" s="3">
        <v>1.8181818181818181</v>
      </c>
      <c r="D707" s="3">
        <v>0.28038125496425736</v>
      </c>
      <c r="G707" s="3">
        <v>0.66952485496712466</v>
      </c>
      <c r="H707" s="3">
        <v>0.28038125496425736</v>
      </c>
      <c r="K707" s="3">
        <v>21.2</v>
      </c>
      <c r="L707" s="3">
        <v>0.28038125496425736</v>
      </c>
      <c r="O707" s="3">
        <v>14.326634594099176</v>
      </c>
      <c r="P707" s="3">
        <v>0.28038125496425736</v>
      </c>
    </row>
    <row r="708" spans="3:16" x14ac:dyDescent="0.2">
      <c r="C708" s="3">
        <v>1.8181818181818181</v>
      </c>
      <c r="D708" s="3">
        <v>0.28117553613979351</v>
      </c>
      <c r="G708" s="3">
        <v>0.66952485496712466</v>
      </c>
      <c r="H708" s="3">
        <v>0.28117553613979351</v>
      </c>
      <c r="K708" s="3">
        <v>21.2</v>
      </c>
      <c r="L708" s="3">
        <v>0.28117553613979351</v>
      </c>
      <c r="O708" s="3">
        <v>14.326634594099176</v>
      </c>
      <c r="P708" s="3">
        <v>0.28117553613979351</v>
      </c>
    </row>
    <row r="709" spans="3:16" x14ac:dyDescent="0.2">
      <c r="C709" s="3">
        <v>1.8181818181818181</v>
      </c>
      <c r="D709" s="3">
        <v>0.28117553613979351</v>
      </c>
      <c r="G709" s="3">
        <v>0.66959508678483393</v>
      </c>
      <c r="H709" s="3">
        <v>0.28117553613979351</v>
      </c>
      <c r="K709" s="3">
        <v>21.2</v>
      </c>
      <c r="L709" s="3">
        <v>0.28117553613979351</v>
      </c>
      <c r="O709" s="3">
        <v>14.329053739671895</v>
      </c>
      <c r="P709" s="3">
        <v>0.28117553613979351</v>
      </c>
    </row>
    <row r="710" spans="3:16" x14ac:dyDescent="0.2">
      <c r="C710" s="3">
        <v>1.8181818181818181</v>
      </c>
      <c r="D710" s="3">
        <v>0.28196981731532961</v>
      </c>
      <c r="G710" s="3">
        <v>0.66959508678483393</v>
      </c>
      <c r="H710" s="3">
        <v>0.28196981731532961</v>
      </c>
      <c r="K710" s="3">
        <v>21.2</v>
      </c>
      <c r="L710" s="3">
        <v>0.28196981731532961</v>
      </c>
      <c r="O710" s="3">
        <v>14.329053739671895</v>
      </c>
      <c r="P710" s="3">
        <v>0.28196981731532961</v>
      </c>
    </row>
    <row r="711" spans="3:16" x14ac:dyDescent="0.2">
      <c r="C711" s="3">
        <v>1.8181818181818181</v>
      </c>
      <c r="D711" s="3">
        <v>0.28196981731532961</v>
      </c>
      <c r="G711" s="3">
        <v>0.66975753890165945</v>
      </c>
      <c r="H711" s="3">
        <v>0.28196981731532961</v>
      </c>
      <c r="K711" s="3">
        <v>21.2</v>
      </c>
      <c r="L711" s="3">
        <v>0.28196981731532961</v>
      </c>
      <c r="O711" s="3">
        <v>14.333926214574515</v>
      </c>
      <c r="P711" s="3">
        <v>0.28196981731532961</v>
      </c>
    </row>
    <row r="712" spans="3:16" x14ac:dyDescent="0.2">
      <c r="C712" s="3">
        <v>1.8181818181818181</v>
      </c>
      <c r="D712" s="3">
        <v>0.28276409849086576</v>
      </c>
      <c r="G712" s="3">
        <v>0.66975753890165945</v>
      </c>
      <c r="H712" s="3">
        <v>0.28276409849086576</v>
      </c>
      <c r="K712" s="3">
        <v>21.2</v>
      </c>
      <c r="L712" s="3">
        <v>0.28276409849086576</v>
      </c>
      <c r="O712" s="3">
        <v>14.333926214574515</v>
      </c>
      <c r="P712" s="3">
        <v>0.28276409849086576</v>
      </c>
    </row>
    <row r="713" spans="3:16" x14ac:dyDescent="0.2">
      <c r="C713" s="3">
        <v>1.8181818181818181</v>
      </c>
      <c r="D713" s="3">
        <v>0.28276409849086576</v>
      </c>
      <c r="G713" s="3">
        <v>0.6698701682429572</v>
      </c>
      <c r="H713" s="3">
        <v>0.28276409849086576</v>
      </c>
      <c r="K713" s="3">
        <v>21.2</v>
      </c>
      <c r="L713" s="3">
        <v>0.28276409849086576</v>
      </c>
      <c r="O713" s="3">
        <v>14.335898028733462</v>
      </c>
      <c r="P713" s="3">
        <v>0.28276409849086576</v>
      </c>
    </row>
    <row r="714" spans="3:16" x14ac:dyDescent="0.2">
      <c r="C714" s="3">
        <v>1.8181818181818181</v>
      </c>
      <c r="D714" s="3">
        <v>0.28355837966640191</v>
      </c>
      <c r="G714" s="3">
        <v>0.6698701682429572</v>
      </c>
      <c r="H714" s="3">
        <v>0.28355837966640191</v>
      </c>
      <c r="K714" s="3">
        <v>21.2</v>
      </c>
      <c r="L714" s="3">
        <v>0.28355837966640191</v>
      </c>
      <c r="O714" s="3">
        <v>14.335898028733462</v>
      </c>
      <c r="P714" s="3">
        <v>0.28355837966640191</v>
      </c>
    </row>
    <row r="715" spans="3:16" x14ac:dyDescent="0.2">
      <c r="C715" s="3">
        <v>1.8181818181818181</v>
      </c>
      <c r="D715" s="3">
        <v>0.28355837966640191</v>
      </c>
      <c r="G715" s="3">
        <v>0.6699874909961393</v>
      </c>
      <c r="H715" s="3">
        <v>0.28355837966640191</v>
      </c>
      <c r="K715" s="3">
        <v>21.2</v>
      </c>
      <c r="L715" s="3">
        <v>0.28355837966640191</v>
      </c>
      <c r="O715" s="3">
        <v>14.337430710028336</v>
      </c>
      <c r="P715" s="3">
        <v>0.28355837966640191</v>
      </c>
    </row>
    <row r="716" spans="3:16" x14ac:dyDescent="0.2">
      <c r="C716" s="3">
        <v>1.8181818181818181</v>
      </c>
      <c r="D716" s="3">
        <v>0.28435266084193805</v>
      </c>
      <c r="G716" s="3">
        <v>0.6699874909961393</v>
      </c>
      <c r="H716" s="3">
        <v>0.28435266084193805</v>
      </c>
      <c r="K716" s="3">
        <v>21.2</v>
      </c>
      <c r="L716" s="3">
        <v>0.28435266084193805</v>
      </c>
      <c r="O716" s="3">
        <v>14.337430710028336</v>
      </c>
      <c r="P716" s="3">
        <v>0.28435266084193805</v>
      </c>
    </row>
    <row r="717" spans="3:16" x14ac:dyDescent="0.2">
      <c r="C717" s="3">
        <v>1.8181818181818181</v>
      </c>
      <c r="D717" s="3">
        <v>0.28435266084193805</v>
      </c>
      <c r="G717" s="3">
        <v>0.67021940073803588</v>
      </c>
      <c r="H717" s="3">
        <v>0.28435266084193805</v>
      </c>
      <c r="K717" s="3">
        <v>21.2</v>
      </c>
      <c r="L717" s="3">
        <v>0.28435266084193805</v>
      </c>
      <c r="O717" s="3">
        <v>14.358429546136488</v>
      </c>
      <c r="P717" s="3">
        <v>0.28435266084193805</v>
      </c>
    </row>
    <row r="718" spans="3:16" x14ac:dyDescent="0.2">
      <c r="C718" s="3">
        <v>1.8181818181818181</v>
      </c>
      <c r="D718" s="3">
        <v>0.2851469420174742</v>
      </c>
      <c r="G718" s="3">
        <v>0.67021940073803588</v>
      </c>
      <c r="H718" s="3">
        <v>0.2851469420174742</v>
      </c>
      <c r="K718" s="3">
        <v>21.2</v>
      </c>
      <c r="L718" s="3">
        <v>0.2851469420174742</v>
      </c>
      <c r="O718" s="3">
        <v>14.358429546136488</v>
      </c>
      <c r="P718" s="3">
        <v>0.2851469420174742</v>
      </c>
    </row>
    <row r="719" spans="3:16" x14ac:dyDescent="0.2">
      <c r="C719" s="3">
        <v>1.8181818181818181</v>
      </c>
      <c r="D719" s="3">
        <v>0.2851469420174742</v>
      </c>
      <c r="G719" s="3">
        <v>0.67023064192848547</v>
      </c>
      <c r="H719" s="3">
        <v>0.2851469420174742</v>
      </c>
      <c r="K719" s="3">
        <v>21.2</v>
      </c>
      <c r="L719" s="3">
        <v>0.2851469420174742</v>
      </c>
      <c r="O719" s="3">
        <v>14.380878417426304</v>
      </c>
      <c r="P719" s="3">
        <v>0.2851469420174742</v>
      </c>
    </row>
    <row r="720" spans="3:16" x14ac:dyDescent="0.2">
      <c r="C720" s="3">
        <v>1.8181818181818181</v>
      </c>
      <c r="D720" s="3">
        <v>0.28594122319301035</v>
      </c>
      <c r="G720" s="3">
        <v>0.67023064192848547</v>
      </c>
      <c r="H720" s="3">
        <v>0.28594122319301035</v>
      </c>
      <c r="K720" s="3">
        <v>21.2</v>
      </c>
      <c r="L720" s="3">
        <v>0.28594122319301035</v>
      </c>
      <c r="O720" s="3">
        <v>14.380878417426304</v>
      </c>
      <c r="P720" s="3">
        <v>0.28594122319301035</v>
      </c>
    </row>
    <row r="721" spans="3:16" x14ac:dyDescent="0.2">
      <c r="C721" s="3">
        <v>1.8181818181818181</v>
      </c>
      <c r="D721" s="3">
        <v>0.28594122319301035</v>
      </c>
      <c r="G721" s="3">
        <v>0.67026990103913175</v>
      </c>
      <c r="H721" s="3">
        <v>0.28594122319301035</v>
      </c>
      <c r="K721" s="3">
        <v>21.213660000000001</v>
      </c>
      <c r="L721" s="3">
        <v>0.28594122319301035</v>
      </c>
      <c r="O721" s="3">
        <v>14.390066707409078</v>
      </c>
      <c r="P721" s="3">
        <v>0.28594122319301035</v>
      </c>
    </row>
    <row r="722" spans="3:16" x14ac:dyDescent="0.2">
      <c r="C722" s="3">
        <v>1.8181818181818181</v>
      </c>
      <c r="D722" s="3">
        <v>0.28673550436854645</v>
      </c>
      <c r="G722" s="3">
        <v>0.67026990103913175</v>
      </c>
      <c r="H722" s="3">
        <v>0.28673550436854645</v>
      </c>
      <c r="K722" s="3">
        <v>21.213660000000001</v>
      </c>
      <c r="L722" s="3">
        <v>0.28673550436854645</v>
      </c>
      <c r="O722" s="3">
        <v>14.390066707409078</v>
      </c>
      <c r="P722" s="3">
        <v>0.28673550436854645</v>
      </c>
    </row>
    <row r="723" spans="3:16" x14ac:dyDescent="0.2">
      <c r="C723" s="3">
        <v>1.8181818181818181</v>
      </c>
      <c r="D723" s="3">
        <v>0.28673550436854645</v>
      </c>
      <c r="G723" s="3">
        <v>0.67029334576083333</v>
      </c>
      <c r="H723" s="3">
        <v>0.28673550436854645</v>
      </c>
      <c r="K723" s="3">
        <v>21.23488</v>
      </c>
      <c r="L723" s="3">
        <v>0.28673550436854645</v>
      </c>
      <c r="O723" s="3">
        <v>14.397252976173753</v>
      </c>
      <c r="P723" s="3">
        <v>0.28673550436854645</v>
      </c>
    </row>
    <row r="724" spans="3:16" x14ac:dyDescent="0.2">
      <c r="C724" s="3">
        <v>1.8181818181818181</v>
      </c>
      <c r="D724" s="3">
        <v>0.28752978554408259</v>
      </c>
      <c r="G724" s="3">
        <v>0.67029334576083333</v>
      </c>
      <c r="H724" s="3">
        <v>0.28752978554408259</v>
      </c>
      <c r="K724" s="3">
        <v>21.23488</v>
      </c>
      <c r="L724" s="3">
        <v>0.28752978554408259</v>
      </c>
      <c r="O724" s="3">
        <v>14.397252976173753</v>
      </c>
      <c r="P724" s="3">
        <v>0.28752978554408259</v>
      </c>
    </row>
    <row r="725" spans="3:16" x14ac:dyDescent="0.2">
      <c r="C725" s="3">
        <v>1.8181818181818181</v>
      </c>
      <c r="D725" s="3">
        <v>0.28752978554408259</v>
      </c>
      <c r="G725" s="3">
        <v>0.67034621338182721</v>
      </c>
      <c r="H725" s="3">
        <v>0.28752978554408259</v>
      </c>
      <c r="K725" s="3">
        <v>21.247600000000002</v>
      </c>
      <c r="L725" s="3">
        <v>0.28752978554408259</v>
      </c>
      <c r="O725" s="3">
        <v>14.40659919225655</v>
      </c>
      <c r="P725" s="3">
        <v>0.28752978554408259</v>
      </c>
    </row>
    <row r="726" spans="3:16" x14ac:dyDescent="0.2">
      <c r="C726" s="3">
        <v>1.8181818181818181</v>
      </c>
      <c r="D726" s="3">
        <v>0.28832406671961874</v>
      </c>
      <c r="G726" s="3">
        <v>0.67034621338182721</v>
      </c>
      <c r="H726" s="3">
        <v>0.28832406671961874</v>
      </c>
      <c r="K726" s="3">
        <v>21.247600000000002</v>
      </c>
      <c r="L726" s="3">
        <v>0.28832406671961874</v>
      </c>
      <c r="O726" s="3">
        <v>14.40659919225655</v>
      </c>
      <c r="P726" s="3">
        <v>0.28832406671961874</v>
      </c>
    </row>
    <row r="727" spans="3:16" x14ac:dyDescent="0.2">
      <c r="C727" s="3">
        <v>1.8181818181818181</v>
      </c>
      <c r="D727" s="3">
        <v>0.28832406671961874</v>
      </c>
      <c r="G727" s="3">
        <v>0.67035547935319462</v>
      </c>
      <c r="H727" s="3">
        <v>0.28832406671961874</v>
      </c>
      <c r="K727" s="3">
        <v>21.25892</v>
      </c>
      <c r="L727" s="3">
        <v>0.28832406671961874</v>
      </c>
      <c r="O727" s="3">
        <v>14.411790866059423</v>
      </c>
      <c r="P727" s="3">
        <v>0.28832406671961874</v>
      </c>
    </row>
    <row r="728" spans="3:16" x14ac:dyDescent="0.2">
      <c r="C728" s="3">
        <v>1.8181818181818181</v>
      </c>
      <c r="D728" s="3">
        <v>0.28911834789515489</v>
      </c>
      <c r="G728" s="3">
        <v>0.67035547935319462</v>
      </c>
      <c r="H728" s="3">
        <v>0.28911834789515489</v>
      </c>
      <c r="K728" s="3">
        <v>21.25892</v>
      </c>
      <c r="L728" s="3">
        <v>0.28911834789515489</v>
      </c>
      <c r="O728" s="3">
        <v>14.411790866059423</v>
      </c>
      <c r="P728" s="3">
        <v>0.28911834789515489</v>
      </c>
    </row>
    <row r="729" spans="3:16" x14ac:dyDescent="0.2">
      <c r="C729" s="3">
        <v>1.8181818181818181</v>
      </c>
      <c r="D729" s="3">
        <v>0.28911834789515489</v>
      </c>
      <c r="G729" s="3">
        <v>0.67058619026328403</v>
      </c>
      <c r="H729" s="3">
        <v>0.28911834789515489</v>
      </c>
      <c r="K729" s="3">
        <v>21.265260000000001</v>
      </c>
      <c r="L729" s="3">
        <v>0.28911834789515489</v>
      </c>
      <c r="O729" s="3">
        <v>14.416225947548135</v>
      </c>
      <c r="P729" s="3">
        <v>0.28911834789515489</v>
      </c>
    </row>
    <row r="730" spans="3:16" x14ac:dyDescent="0.2">
      <c r="C730" s="3">
        <v>1.8181818181818181</v>
      </c>
      <c r="D730" s="3">
        <v>0.28991262907069104</v>
      </c>
      <c r="G730" s="3">
        <v>0.67058619026328403</v>
      </c>
      <c r="H730" s="3">
        <v>0.28991262907069104</v>
      </c>
      <c r="K730" s="3">
        <v>21.265260000000001</v>
      </c>
      <c r="L730" s="3">
        <v>0.28991262907069104</v>
      </c>
      <c r="O730" s="3">
        <v>14.416225947548135</v>
      </c>
      <c r="P730" s="3">
        <v>0.28991262907069104</v>
      </c>
    </row>
    <row r="731" spans="3:16" x14ac:dyDescent="0.2">
      <c r="C731" s="3">
        <v>1.8181818181818181</v>
      </c>
      <c r="D731" s="3">
        <v>0.28991262907069104</v>
      </c>
      <c r="G731" s="3">
        <v>0.67058850492959499</v>
      </c>
      <c r="H731" s="3">
        <v>0.28991262907069104</v>
      </c>
      <c r="K731" s="3">
        <v>21.269159999999999</v>
      </c>
      <c r="L731" s="3">
        <v>0.28991262907069104</v>
      </c>
      <c r="O731" s="3">
        <v>14.416627579866182</v>
      </c>
      <c r="P731" s="3">
        <v>0.28991262907069104</v>
      </c>
    </row>
    <row r="732" spans="3:16" x14ac:dyDescent="0.2">
      <c r="C732" s="3">
        <v>1.8181818181818181</v>
      </c>
      <c r="D732" s="3">
        <v>0.29070691024622719</v>
      </c>
      <c r="G732" s="3">
        <v>0.67058850492959499</v>
      </c>
      <c r="H732" s="3">
        <v>0.29070691024622719</v>
      </c>
      <c r="K732" s="3">
        <v>21.269159999999999</v>
      </c>
      <c r="L732" s="3">
        <v>0.29070691024622719</v>
      </c>
      <c r="O732" s="3">
        <v>14.416627579866182</v>
      </c>
      <c r="P732" s="3">
        <v>0.29070691024622719</v>
      </c>
    </row>
    <row r="733" spans="3:16" x14ac:dyDescent="0.2">
      <c r="C733" s="3">
        <v>1.8181818181818181</v>
      </c>
      <c r="D733" s="3">
        <v>0.29070691024622719</v>
      </c>
      <c r="G733" s="3">
        <v>0.67070515988669455</v>
      </c>
      <c r="H733" s="3">
        <v>0.29070691024622719</v>
      </c>
      <c r="K733" s="3">
        <v>21.26962</v>
      </c>
      <c r="L733" s="3">
        <v>0.29070691024622719</v>
      </c>
      <c r="O733" s="3">
        <v>14.417995189041296</v>
      </c>
      <c r="P733" s="3">
        <v>0.29070691024622719</v>
      </c>
    </row>
    <row r="734" spans="3:16" x14ac:dyDescent="0.2">
      <c r="C734" s="3">
        <v>1.8181818181818181</v>
      </c>
      <c r="D734" s="3">
        <v>0.29150119142176328</v>
      </c>
      <c r="G734" s="3">
        <v>0.67070515988669455</v>
      </c>
      <c r="H734" s="3">
        <v>0.29150119142176328</v>
      </c>
      <c r="K734" s="3">
        <v>21.26962</v>
      </c>
      <c r="L734" s="3">
        <v>0.29150119142176328</v>
      </c>
      <c r="O734" s="3">
        <v>14.417995189041296</v>
      </c>
      <c r="P734" s="3">
        <v>0.29150119142176328</v>
      </c>
    </row>
    <row r="735" spans="3:16" x14ac:dyDescent="0.2">
      <c r="C735" s="3">
        <v>1.8181818181818181</v>
      </c>
      <c r="D735" s="3">
        <v>0.29150119142176328</v>
      </c>
      <c r="G735" s="3">
        <v>0.67073328832272339</v>
      </c>
      <c r="H735" s="3">
        <v>0.29150119142176328</v>
      </c>
      <c r="K735" s="3">
        <v>21.273199999999999</v>
      </c>
      <c r="L735" s="3">
        <v>0.29150119142176328</v>
      </c>
      <c r="O735" s="3">
        <v>14.419399112883092</v>
      </c>
      <c r="P735" s="3">
        <v>0.29150119142176328</v>
      </c>
    </row>
    <row r="736" spans="3:16" x14ac:dyDescent="0.2">
      <c r="C736" s="3">
        <v>1.8181818181818181</v>
      </c>
      <c r="D736" s="3">
        <v>0.29229547259729943</v>
      </c>
      <c r="G736" s="3">
        <v>0.67073328832272339</v>
      </c>
      <c r="H736" s="3">
        <v>0.29229547259729943</v>
      </c>
      <c r="K736" s="3">
        <v>21.273199999999999</v>
      </c>
      <c r="L736" s="3">
        <v>0.29229547259729943</v>
      </c>
      <c r="O736" s="3">
        <v>14.419399112883092</v>
      </c>
      <c r="P736" s="3">
        <v>0.29229547259729943</v>
      </c>
    </row>
    <row r="737" spans="3:16" x14ac:dyDescent="0.2">
      <c r="C737" s="3">
        <v>1.8181818181818181</v>
      </c>
      <c r="D737" s="3">
        <v>0.29229547259729943</v>
      </c>
      <c r="G737" s="3">
        <v>0.67081725432318551</v>
      </c>
      <c r="H737" s="3">
        <v>0.29229547259729943</v>
      </c>
      <c r="K737" s="3">
        <v>21.274840000000001</v>
      </c>
      <c r="L737" s="3">
        <v>0.29229547259729943</v>
      </c>
      <c r="O737" s="3">
        <v>14.420973070553607</v>
      </c>
      <c r="P737" s="3">
        <v>0.29229547259729943</v>
      </c>
    </row>
    <row r="738" spans="3:16" x14ac:dyDescent="0.2">
      <c r="C738" s="3">
        <v>1.8181818181818181</v>
      </c>
      <c r="D738" s="3">
        <v>0.29308975377283558</v>
      </c>
      <c r="G738" s="3">
        <v>0.67081725432318551</v>
      </c>
      <c r="H738" s="3">
        <v>0.29308975377283558</v>
      </c>
      <c r="K738" s="3">
        <v>21.274840000000001</v>
      </c>
      <c r="L738" s="3">
        <v>0.29308975377283558</v>
      </c>
      <c r="O738" s="3">
        <v>14.420973070553607</v>
      </c>
      <c r="P738" s="3">
        <v>0.29308975377283558</v>
      </c>
    </row>
    <row r="739" spans="3:16" x14ac:dyDescent="0.2">
      <c r="C739" s="3">
        <v>1.8181818181818181</v>
      </c>
      <c r="D739" s="3">
        <v>0.29308975377283558</v>
      </c>
      <c r="G739" s="3">
        <v>0.67085923321462271</v>
      </c>
      <c r="H739" s="3">
        <v>0.29308975377283558</v>
      </c>
      <c r="K739" s="3">
        <v>21.27506</v>
      </c>
      <c r="L739" s="3">
        <v>0.29308975377283558</v>
      </c>
      <c r="O739" s="3">
        <v>14.423201225736571</v>
      </c>
      <c r="P739" s="3">
        <v>0.29308975377283558</v>
      </c>
    </row>
    <row r="740" spans="3:16" x14ac:dyDescent="0.2">
      <c r="C740" s="3">
        <v>1.8181818181818181</v>
      </c>
      <c r="D740" s="3">
        <v>0.29388403494837173</v>
      </c>
      <c r="G740" s="3">
        <v>0.67085923321462271</v>
      </c>
      <c r="H740" s="3">
        <v>0.29388403494837173</v>
      </c>
      <c r="K740" s="3">
        <v>21.27506</v>
      </c>
      <c r="L740" s="3">
        <v>0.29388403494837173</v>
      </c>
      <c r="O740" s="3">
        <v>14.423201225736571</v>
      </c>
      <c r="P740" s="3">
        <v>0.29388403494837173</v>
      </c>
    </row>
    <row r="741" spans="3:16" x14ac:dyDescent="0.2">
      <c r="C741" s="3">
        <v>1.8181818181818181</v>
      </c>
      <c r="D741" s="3">
        <v>0.29388403494837173</v>
      </c>
      <c r="G741" s="3">
        <v>0.67090650670906504</v>
      </c>
      <c r="H741" s="3">
        <v>0.29388403494837173</v>
      </c>
      <c r="K741" s="3">
        <v>21.275950000000002</v>
      </c>
      <c r="L741" s="3">
        <v>0.29388403494837173</v>
      </c>
      <c r="O741" s="3">
        <v>14.426133876643581</v>
      </c>
      <c r="P741" s="3">
        <v>0.29388403494837173</v>
      </c>
    </row>
    <row r="742" spans="3:16" x14ac:dyDescent="0.2">
      <c r="C742" s="3">
        <v>1.8181818181818181</v>
      </c>
      <c r="D742" s="3">
        <v>0.29467831612390788</v>
      </c>
      <c r="G742" s="3">
        <v>0.67090650670906504</v>
      </c>
      <c r="H742" s="3">
        <v>0.29467831612390788</v>
      </c>
      <c r="K742" s="3">
        <v>21.275950000000002</v>
      </c>
      <c r="L742" s="3">
        <v>0.29467831612390788</v>
      </c>
      <c r="O742" s="3">
        <v>14.426133876643581</v>
      </c>
      <c r="P742" s="3">
        <v>0.29467831612390788</v>
      </c>
    </row>
    <row r="743" spans="3:16" x14ac:dyDescent="0.2">
      <c r="C743" s="3">
        <v>1.8181818181818181</v>
      </c>
      <c r="D743" s="3">
        <v>0.29467831612390788</v>
      </c>
      <c r="G743" s="3">
        <v>0.67104758030672784</v>
      </c>
      <c r="H743" s="3">
        <v>0.29467831612390788</v>
      </c>
      <c r="K743" s="3">
        <v>21.2943</v>
      </c>
      <c r="L743" s="3">
        <v>0.29467831612390788</v>
      </c>
      <c r="O743" s="3">
        <v>14.43155264688118</v>
      </c>
      <c r="P743" s="3">
        <v>0.29467831612390788</v>
      </c>
    </row>
    <row r="744" spans="3:16" x14ac:dyDescent="0.2">
      <c r="C744" s="3">
        <v>1.8181818181818181</v>
      </c>
      <c r="D744" s="3">
        <v>0.29547259729944403</v>
      </c>
      <c r="G744" s="3">
        <v>0.67104758030672784</v>
      </c>
      <c r="H744" s="3">
        <v>0.29547259729944403</v>
      </c>
      <c r="K744" s="3">
        <v>21.2943</v>
      </c>
      <c r="L744" s="3">
        <v>0.29547259729944403</v>
      </c>
      <c r="O744" s="3">
        <v>14.43155264688118</v>
      </c>
      <c r="P744" s="3">
        <v>0.29547259729944403</v>
      </c>
    </row>
    <row r="745" spans="3:16" x14ac:dyDescent="0.2">
      <c r="C745" s="3">
        <v>1.8181818181818181</v>
      </c>
      <c r="D745" s="3">
        <v>0.29547259729944403</v>
      </c>
      <c r="G745" s="3">
        <v>0.67106285135569554</v>
      </c>
      <c r="H745" s="3">
        <v>0.29547259729944403</v>
      </c>
      <c r="K745" s="3">
        <v>21.29954</v>
      </c>
      <c r="L745" s="3">
        <v>0.29547259729944403</v>
      </c>
      <c r="O745" s="3">
        <v>14.444167275552097</v>
      </c>
      <c r="P745" s="3">
        <v>0.29547259729944403</v>
      </c>
    </row>
    <row r="746" spans="3:16" x14ac:dyDescent="0.2">
      <c r="C746" s="3">
        <v>1.8181818181818181</v>
      </c>
      <c r="D746" s="3">
        <v>0.29626687847498012</v>
      </c>
      <c r="G746" s="3">
        <v>0.67106285135569554</v>
      </c>
      <c r="H746" s="3">
        <v>0.29626687847498012</v>
      </c>
      <c r="K746" s="3">
        <v>21.29954</v>
      </c>
      <c r="L746" s="3">
        <v>0.29626687847498012</v>
      </c>
      <c r="O746" s="3">
        <v>14.444167275552097</v>
      </c>
      <c r="P746" s="3">
        <v>0.29626687847498012</v>
      </c>
    </row>
    <row r="747" spans="3:16" x14ac:dyDescent="0.2">
      <c r="C747" s="3">
        <v>1.8181818181818181</v>
      </c>
      <c r="D747" s="3">
        <v>0.29626687847498012</v>
      </c>
      <c r="G747" s="3">
        <v>0.67109006891801559</v>
      </c>
      <c r="H747" s="3">
        <v>0.29626687847498012</v>
      </c>
      <c r="K747" s="3">
        <v>21.299720000000001</v>
      </c>
      <c r="L747" s="3">
        <v>0.29626687847498012</v>
      </c>
      <c r="O747" s="3">
        <v>14.445683777275711</v>
      </c>
      <c r="P747" s="3">
        <v>0.29626687847498012</v>
      </c>
    </row>
    <row r="748" spans="3:16" x14ac:dyDescent="0.2">
      <c r="C748" s="3">
        <v>1.8181818181818181</v>
      </c>
      <c r="D748" s="3">
        <v>0.29706115965051627</v>
      </c>
      <c r="G748" s="3">
        <v>0.67109006891801559</v>
      </c>
      <c r="H748" s="3">
        <v>0.29706115965051627</v>
      </c>
      <c r="K748" s="3">
        <v>21.299720000000001</v>
      </c>
      <c r="L748" s="3">
        <v>0.29706115965051627</v>
      </c>
      <c r="O748" s="3">
        <v>14.445683777275711</v>
      </c>
      <c r="P748" s="3">
        <v>0.29706115965051627</v>
      </c>
    </row>
    <row r="749" spans="3:16" x14ac:dyDescent="0.2">
      <c r="C749" s="3">
        <v>1.8181818181818181</v>
      </c>
      <c r="D749" s="3">
        <v>0.29706115965051627</v>
      </c>
      <c r="G749" s="3">
        <v>0.67109246038597659</v>
      </c>
      <c r="H749" s="3">
        <v>0.29706115965051627</v>
      </c>
      <c r="K749" s="3">
        <v>21.3</v>
      </c>
      <c r="L749" s="3">
        <v>0.29706115965051627</v>
      </c>
      <c r="O749" s="3">
        <v>14.446074130602264</v>
      </c>
      <c r="P749" s="3">
        <v>0.29706115965051627</v>
      </c>
    </row>
    <row r="750" spans="3:16" x14ac:dyDescent="0.2">
      <c r="C750" s="3">
        <v>1.8181818181818181</v>
      </c>
      <c r="D750" s="3">
        <v>0.29785544082605242</v>
      </c>
      <c r="G750" s="3">
        <v>0.67109246038597659</v>
      </c>
      <c r="H750" s="3">
        <v>0.29785544082605242</v>
      </c>
      <c r="K750" s="3">
        <v>21.3</v>
      </c>
      <c r="L750" s="3">
        <v>0.29785544082605242</v>
      </c>
      <c r="O750" s="3">
        <v>14.446074130602264</v>
      </c>
      <c r="P750" s="3">
        <v>0.29785544082605242</v>
      </c>
    </row>
    <row r="751" spans="3:16" x14ac:dyDescent="0.2">
      <c r="C751" s="3">
        <v>1.8181818181818181</v>
      </c>
      <c r="D751" s="3">
        <v>0.29785544082605242</v>
      </c>
      <c r="G751" s="3">
        <v>0.67131616043659037</v>
      </c>
      <c r="H751" s="3">
        <v>0.29785544082605242</v>
      </c>
      <c r="K751" s="3">
        <v>21.3</v>
      </c>
      <c r="L751" s="3">
        <v>0.29785544082605242</v>
      </c>
      <c r="O751" s="3">
        <v>14.453739610321788</v>
      </c>
      <c r="P751" s="3">
        <v>0.29785544082605242</v>
      </c>
    </row>
    <row r="752" spans="3:16" x14ac:dyDescent="0.2">
      <c r="C752" s="3">
        <v>1.8181818181818181</v>
      </c>
      <c r="D752" s="3">
        <v>0.29864972200158857</v>
      </c>
      <c r="G752" s="3">
        <v>0.67131616043659037</v>
      </c>
      <c r="H752" s="3">
        <v>0.29864972200158857</v>
      </c>
      <c r="K752" s="3">
        <v>21.3</v>
      </c>
      <c r="L752" s="3">
        <v>0.29864972200158857</v>
      </c>
      <c r="O752" s="3">
        <v>14.453739610321788</v>
      </c>
      <c r="P752" s="3">
        <v>0.29864972200158857</v>
      </c>
    </row>
    <row r="753" spans="3:16" x14ac:dyDescent="0.2">
      <c r="C753" s="3">
        <v>1.8181818181818181</v>
      </c>
      <c r="D753" s="3">
        <v>0.29864972200158857</v>
      </c>
      <c r="G753" s="3">
        <v>0.67143950076385495</v>
      </c>
      <c r="H753" s="3">
        <v>0.29864972200158857</v>
      </c>
      <c r="K753" s="3">
        <v>21.3</v>
      </c>
      <c r="L753" s="3">
        <v>0.29864972200158857</v>
      </c>
      <c r="O753" s="3">
        <v>14.454405536532684</v>
      </c>
      <c r="P753" s="3">
        <v>0.29864972200158857</v>
      </c>
    </row>
    <row r="754" spans="3:16" x14ac:dyDescent="0.2">
      <c r="C754" s="3">
        <v>1.8181818181818181</v>
      </c>
      <c r="D754" s="3">
        <v>0.29944400317712472</v>
      </c>
      <c r="G754" s="3">
        <v>0.67143950076385495</v>
      </c>
      <c r="H754" s="3">
        <v>0.29944400317712472</v>
      </c>
      <c r="K754" s="3">
        <v>21.3</v>
      </c>
      <c r="L754" s="3">
        <v>0.29944400317712472</v>
      </c>
      <c r="O754" s="3">
        <v>14.454405536532684</v>
      </c>
      <c r="P754" s="3">
        <v>0.29944400317712472</v>
      </c>
    </row>
    <row r="755" spans="3:16" x14ac:dyDescent="0.2">
      <c r="C755" s="3">
        <v>1.8181818181818181</v>
      </c>
      <c r="D755" s="3">
        <v>0.29944400317712472</v>
      </c>
      <c r="G755" s="3">
        <v>0.6717319259927631</v>
      </c>
      <c r="H755" s="3">
        <v>0.29944400317712472</v>
      </c>
      <c r="K755" s="3">
        <v>21.3</v>
      </c>
      <c r="L755" s="3">
        <v>0.29944400317712472</v>
      </c>
      <c r="O755" s="3">
        <v>14.46704949530478</v>
      </c>
      <c r="P755" s="3">
        <v>0.29944400317712472</v>
      </c>
    </row>
    <row r="756" spans="3:16" x14ac:dyDescent="0.2">
      <c r="C756" s="3">
        <v>1.8181818181818181</v>
      </c>
      <c r="D756" s="3">
        <v>0.30023828435266087</v>
      </c>
      <c r="G756" s="3">
        <v>0.6717319259927631</v>
      </c>
      <c r="H756" s="3">
        <v>0.30023828435266087</v>
      </c>
      <c r="K756" s="3">
        <v>21.3</v>
      </c>
      <c r="L756" s="3">
        <v>0.30023828435266087</v>
      </c>
      <c r="O756" s="3">
        <v>14.46704949530478</v>
      </c>
      <c r="P756" s="3">
        <v>0.30023828435266087</v>
      </c>
    </row>
    <row r="757" spans="3:16" x14ac:dyDescent="0.2">
      <c r="C757" s="3">
        <v>1.8181818181818181</v>
      </c>
      <c r="D757" s="3">
        <v>0.30023828435266087</v>
      </c>
      <c r="G757" s="3">
        <v>0.67178395850732453</v>
      </c>
      <c r="H757" s="3">
        <v>0.30023828435266087</v>
      </c>
      <c r="K757" s="3">
        <v>21.3</v>
      </c>
      <c r="L757" s="3">
        <v>0.30023828435266087</v>
      </c>
      <c r="O757" s="3">
        <v>14.467415673078415</v>
      </c>
      <c r="P757" s="3">
        <v>0.30023828435266087</v>
      </c>
    </row>
    <row r="758" spans="3:16" x14ac:dyDescent="0.2">
      <c r="C758" s="3">
        <v>1.8181818181818181</v>
      </c>
      <c r="D758" s="3">
        <v>0.30103256552819696</v>
      </c>
      <c r="G758" s="3">
        <v>0.67178395850732453</v>
      </c>
      <c r="H758" s="3">
        <v>0.30103256552819696</v>
      </c>
      <c r="K758" s="3">
        <v>21.3</v>
      </c>
      <c r="L758" s="3">
        <v>0.30103256552819696</v>
      </c>
      <c r="O758" s="3">
        <v>14.467415673078415</v>
      </c>
      <c r="P758" s="3">
        <v>0.30103256552819696</v>
      </c>
    </row>
    <row r="759" spans="3:16" x14ac:dyDescent="0.2">
      <c r="C759" s="3">
        <v>1.8181818181818181</v>
      </c>
      <c r="D759" s="3">
        <v>0.30103256552819696</v>
      </c>
      <c r="G759" s="3">
        <v>0.67180577007822628</v>
      </c>
      <c r="H759" s="3">
        <v>0.30103256552819696</v>
      </c>
      <c r="K759" s="3">
        <v>21.3</v>
      </c>
      <c r="L759" s="3">
        <v>0.30103256552819696</v>
      </c>
      <c r="O759" s="3">
        <v>14.477338192028482</v>
      </c>
      <c r="P759" s="3">
        <v>0.30103256552819696</v>
      </c>
    </row>
    <row r="760" spans="3:16" x14ac:dyDescent="0.2">
      <c r="C760" s="3">
        <v>1.8181818181818181</v>
      </c>
      <c r="D760" s="3">
        <v>0.30182684670373311</v>
      </c>
      <c r="G760" s="3">
        <v>0.67180577007822628</v>
      </c>
      <c r="H760" s="3">
        <v>0.30182684670373311</v>
      </c>
      <c r="K760" s="3">
        <v>21.3</v>
      </c>
      <c r="L760" s="3">
        <v>0.30182684670373311</v>
      </c>
      <c r="O760" s="3">
        <v>14.477338192028482</v>
      </c>
      <c r="P760" s="3">
        <v>0.30182684670373311</v>
      </c>
    </row>
    <row r="761" spans="3:16" x14ac:dyDescent="0.2">
      <c r="C761" s="3">
        <v>1.8181818181818181</v>
      </c>
      <c r="D761" s="3">
        <v>0.30182684670373311</v>
      </c>
      <c r="G761" s="3">
        <v>0.67190167569873505</v>
      </c>
      <c r="H761" s="3">
        <v>0.30182684670373311</v>
      </c>
      <c r="K761" s="3">
        <v>21.3</v>
      </c>
      <c r="L761" s="3">
        <v>0.30182684670373311</v>
      </c>
      <c r="O761" s="3">
        <v>14.484373533808723</v>
      </c>
      <c r="P761" s="3">
        <v>0.30182684670373311</v>
      </c>
    </row>
    <row r="762" spans="3:16" x14ac:dyDescent="0.2">
      <c r="C762" s="3">
        <v>1.8181818181818181</v>
      </c>
      <c r="D762" s="3">
        <v>0.30262112787926926</v>
      </c>
      <c r="G762" s="3">
        <v>0.67190167569873505</v>
      </c>
      <c r="H762" s="3">
        <v>0.30262112787926926</v>
      </c>
      <c r="K762" s="3">
        <v>21.3</v>
      </c>
      <c r="L762" s="3">
        <v>0.30262112787926926</v>
      </c>
      <c r="O762" s="3">
        <v>14.484373533808723</v>
      </c>
      <c r="P762" s="3">
        <v>0.30262112787926926</v>
      </c>
    </row>
    <row r="763" spans="3:16" x14ac:dyDescent="0.2">
      <c r="C763" s="3">
        <v>1.8181818181818181</v>
      </c>
      <c r="D763" s="3">
        <v>0.30262112787926926</v>
      </c>
      <c r="G763" s="3">
        <v>0.6720745357250264</v>
      </c>
      <c r="H763" s="3">
        <v>0.30262112787926926</v>
      </c>
      <c r="K763" s="3">
        <v>21.30162</v>
      </c>
      <c r="L763" s="3">
        <v>0.30262112787926926</v>
      </c>
      <c r="O763" s="3">
        <v>14.492102052294916</v>
      </c>
      <c r="P763" s="3">
        <v>0.30262112787926926</v>
      </c>
    </row>
    <row r="764" spans="3:16" x14ac:dyDescent="0.2">
      <c r="C764" s="3">
        <v>1.8181818181818181</v>
      </c>
      <c r="D764" s="3">
        <v>0.30341540905480541</v>
      </c>
      <c r="G764" s="3">
        <v>0.6720745357250264</v>
      </c>
      <c r="H764" s="3">
        <v>0.30341540905480541</v>
      </c>
      <c r="K764" s="3">
        <v>21.30162</v>
      </c>
      <c r="L764" s="3">
        <v>0.30341540905480541</v>
      </c>
      <c r="O764" s="3">
        <v>14.492102052294916</v>
      </c>
      <c r="P764" s="3">
        <v>0.30341540905480541</v>
      </c>
    </row>
    <row r="765" spans="3:16" x14ac:dyDescent="0.2">
      <c r="C765" s="3">
        <v>1.8181818181818181</v>
      </c>
      <c r="D765" s="3">
        <v>0.30341540905480541</v>
      </c>
      <c r="G765" s="3">
        <v>0.67214590791246376</v>
      </c>
      <c r="H765" s="3">
        <v>0.30341540905480541</v>
      </c>
      <c r="K765" s="3">
        <v>21.302359999999997</v>
      </c>
      <c r="L765" s="3">
        <v>0.30341540905480541</v>
      </c>
      <c r="O765" s="3">
        <v>14.496552630137389</v>
      </c>
      <c r="P765" s="3">
        <v>0.30341540905480541</v>
      </c>
    </row>
    <row r="766" spans="3:16" x14ac:dyDescent="0.2">
      <c r="C766" s="3">
        <v>1.8181818181818181</v>
      </c>
      <c r="D766" s="3">
        <v>0.30420969023034156</v>
      </c>
      <c r="G766" s="3">
        <v>0.67214590791246376</v>
      </c>
      <c r="H766" s="3">
        <v>0.30420969023034156</v>
      </c>
      <c r="K766" s="3">
        <v>21.302359999999997</v>
      </c>
      <c r="L766" s="3">
        <v>0.30420969023034156</v>
      </c>
      <c r="O766" s="3">
        <v>14.496552630137389</v>
      </c>
      <c r="P766" s="3">
        <v>0.30420969023034156</v>
      </c>
    </row>
    <row r="767" spans="3:16" x14ac:dyDescent="0.2">
      <c r="C767" s="3">
        <v>1.8181818181818181</v>
      </c>
      <c r="D767" s="3">
        <v>0.30420969023034156</v>
      </c>
      <c r="G767" s="3">
        <v>0.67232314358617618</v>
      </c>
      <c r="H767" s="3">
        <v>0.30420969023034156</v>
      </c>
      <c r="K767" s="3">
        <v>21.30744</v>
      </c>
      <c r="L767" s="3">
        <v>0.30420969023034156</v>
      </c>
      <c r="O767" s="3">
        <v>14.505936800925605</v>
      </c>
      <c r="P767" s="3">
        <v>0.30420969023034156</v>
      </c>
    </row>
    <row r="768" spans="3:16" x14ac:dyDescent="0.2">
      <c r="C768" s="3">
        <v>1.8181818181818181</v>
      </c>
      <c r="D768" s="3">
        <v>0.30500397140587771</v>
      </c>
      <c r="G768" s="3">
        <v>0.67232314358617618</v>
      </c>
      <c r="H768" s="3">
        <v>0.30500397140587771</v>
      </c>
      <c r="K768" s="3">
        <v>21.30744</v>
      </c>
      <c r="L768" s="3">
        <v>0.30500397140587771</v>
      </c>
      <c r="O768" s="3">
        <v>14.505936800925605</v>
      </c>
      <c r="P768" s="3">
        <v>0.30500397140587771</v>
      </c>
    </row>
    <row r="769" spans="3:16" x14ac:dyDescent="0.2">
      <c r="C769" s="3">
        <v>1.8181818181818181</v>
      </c>
      <c r="D769" s="3">
        <v>0.30500397140587771</v>
      </c>
      <c r="G769" s="3">
        <v>0.67234690448360968</v>
      </c>
      <c r="H769" s="3">
        <v>0.30500397140587771</v>
      </c>
      <c r="K769" s="3">
        <v>21.314810000000001</v>
      </c>
      <c r="L769" s="3">
        <v>0.30500397140587771</v>
      </c>
      <c r="O769" s="3">
        <v>14.50618911467744</v>
      </c>
      <c r="P769" s="3">
        <v>0.30500397140587771</v>
      </c>
    </row>
    <row r="770" spans="3:16" x14ac:dyDescent="0.2">
      <c r="C770" s="3">
        <v>1.8181818181818181</v>
      </c>
      <c r="D770" s="3">
        <v>0.3057982525814138</v>
      </c>
      <c r="G770" s="3">
        <v>0.67234690448360968</v>
      </c>
      <c r="H770" s="3">
        <v>0.3057982525814138</v>
      </c>
      <c r="K770" s="3">
        <v>21.314810000000001</v>
      </c>
      <c r="L770" s="3">
        <v>0.3057982525814138</v>
      </c>
      <c r="O770" s="3">
        <v>14.50618911467744</v>
      </c>
      <c r="P770" s="3">
        <v>0.3057982525814138</v>
      </c>
    </row>
    <row r="771" spans="3:16" x14ac:dyDescent="0.2">
      <c r="C771" s="3">
        <v>1.8181818181818181</v>
      </c>
      <c r="D771" s="3">
        <v>0.3057982525814138</v>
      </c>
      <c r="G771" s="3">
        <v>0.67251804971133278</v>
      </c>
      <c r="H771" s="3">
        <v>0.3057982525814138</v>
      </c>
      <c r="K771" s="3">
        <v>21.333829999999999</v>
      </c>
      <c r="L771" s="3">
        <v>0.3057982525814138</v>
      </c>
      <c r="O771" s="3">
        <v>14.506854470503459</v>
      </c>
      <c r="P771" s="3">
        <v>0.3057982525814138</v>
      </c>
    </row>
    <row r="772" spans="3:16" x14ac:dyDescent="0.2">
      <c r="C772" s="3">
        <v>1.8181818181818181</v>
      </c>
      <c r="D772" s="3">
        <v>0.30659253375694995</v>
      </c>
      <c r="G772" s="3">
        <v>0.67251804971133278</v>
      </c>
      <c r="H772" s="3">
        <v>0.30659253375694995</v>
      </c>
      <c r="K772" s="3">
        <v>21.333829999999999</v>
      </c>
      <c r="L772" s="3">
        <v>0.30659253375694995</v>
      </c>
      <c r="O772" s="3">
        <v>14.506854470503459</v>
      </c>
      <c r="P772" s="3">
        <v>0.30659253375694995</v>
      </c>
    </row>
    <row r="773" spans="3:16" x14ac:dyDescent="0.2">
      <c r="C773" s="3">
        <v>1.8181818181818181</v>
      </c>
      <c r="D773" s="3">
        <v>0.30659253375694995</v>
      </c>
      <c r="G773" s="3">
        <v>0.6726881047579244</v>
      </c>
      <c r="H773" s="3">
        <v>0.30659253375694995</v>
      </c>
      <c r="K773" s="3">
        <v>21.334809999999997</v>
      </c>
      <c r="L773" s="3">
        <v>0.30659253375694995</v>
      </c>
      <c r="O773" s="3">
        <v>14.509353072822432</v>
      </c>
      <c r="P773" s="3">
        <v>0.30659253375694995</v>
      </c>
    </row>
    <row r="774" spans="3:16" x14ac:dyDescent="0.2">
      <c r="C774" s="3">
        <v>1.8181818181818181</v>
      </c>
      <c r="D774" s="3">
        <v>0.3073868149324861</v>
      </c>
      <c r="G774" s="3">
        <v>0.6726881047579244</v>
      </c>
      <c r="H774" s="3">
        <v>0.3073868149324861</v>
      </c>
      <c r="K774" s="3">
        <v>21.334809999999997</v>
      </c>
      <c r="L774" s="3">
        <v>0.3073868149324861</v>
      </c>
      <c r="O774" s="3">
        <v>14.509353072822432</v>
      </c>
      <c r="P774" s="3">
        <v>0.3073868149324861</v>
      </c>
    </row>
    <row r="775" spans="3:16" x14ac:dyDescent="0.2">
      <c r="C775" s="3">
        <v>1.8181818181818181</v>
      </c>
      <c r="D775" s="3">
        <v>0.3073868149324861</v>
      </c>
      <c r="G775" s="3">
        <v>0.67289624701640338</v>
      </c>
      <c r="H775" s="3">
        <v>0.3073868149324861</v>
      </c>
      <c r="K775" s="3">
        <v>21.339299999999998</v>
      </c>
      <c r="L775" s="3">
        <v>0.3073868149324861</v>
      </c>
      <c r="O775" s="3">
        <v>14.514742789026856</v>
      </c>
      <c r="P775" s="3">
        <v>0.3073868149324861</v>
      </c>
    </row>
    <row r="776" spans="3:16" x14ac:dyDescent="0.2">
      <c r="C776" s="3">
        <v>1.8181818181818181</v>
      </c>
      <c r="D776" s="3">
        <v>0.30818109610802225</v>
      </c>
      <c r="G776" s="3">
        <v>0.67289624701640338</v>
      </c>
      <c r="H776" s="3">
        <v>0.30818109610802225</v>
      </c>
      <c r="K776" s="3">
        <v>21.339299999999998</v>
      </c>
      <c r="L776" s="3">
        <v>0.30818109610802225</v>
      </c>
      <c r="O776" s="3">
        <v>14.514742789026856</v>
      </c>
      <c r="P776" s="3">
        <v>0.30818109610802225</v>
      </c>
    </row>
    <row r="777" spans="3:16" x14ac:dyDescent="0.2">
      <c r="C777" s="3">
        <v>1.8181818181818181</v>
      </c>
      <c r="D777" s="3">
        <v>0.30818109610802225</v>
      </c>
      <c r="G777" s="3">
        <v>0.67295428237439037</v>
      </c>
      <c r="H777" s="3">
        <v>0.30818109610802225</v>
      </c>
      <c r="K777" s="3">
        <v>21.364660000000001</v>
      </c>
      <c r="L777" s="3">
        <v>0.30818109610802225</v>
      </c>
      <c r="O777" s="3">
        <v>14.530395029396303</v>
      </c>
      <c r="P777" s="3">
        <v>0.30818109610802225</v>
      </c>
    </row>
    <row r="778" spans="3:16" x14ac:dyDescent="0.2">
      <c r="C778" s="3">
        <v>1.8181818181818181</v>
      </c>
      <c r="D778" s="3">
        <v>0.30897537728355839</v>
      </c>
      <c r="G778" s="3">
        <v>0.67295428237439037</v>
      </c>
      <c r="H778" s="3">
        <v>0.30897537728355839</v>
      </c>
      <c r="K778" s="3">
        <v>21.364660000000001</v>
      </c>
      <c r="L778" s="3">
        <v>0.30897537728355839</v>
      </c>
      <c r="O778" s="3">
        <v>14.530395029396303</v>
      </c>
      <c r="P778" s="3">
        <v>0.30897537728355839</v>
      </c>
    </row>
    <row r="779" spans="3:16" x14ac:dyDescent="0.2">
      <c r="C779" s="3">
        <v>1.8181818181818181</v>
      </c>
      <c r="D779" s="3">
        <v>0.30897537728355839</v>
      </c>
      <c r="G779" s="3">
        <v>0.6729951375002956</v>
      </c>
      <c r="H779" s="3">
        <v>0.30897537728355839</v>
      </c>
      <c r="K779" s="3">
        <v>21.369800000000001</v>
      </c>
      <c r="L779" s="3">
        <v>0.30897537728355839</v>
      </c>
      <c r="O779" s="3">
        <v>14.530731116610616</v>
      </c>
      <c r="P779" s="3">
        <v>0.30897537728355839</v>
      </c>
    </row>
    <row r="780" spans="3:16" x14ac:dyDescent="0.2">
      <c r="C780" s="3">
        <v>1.8181818181818181</v>
      </c>
      <c r="D780" s="3">
        <v>0.30976965845909454</v>
      </c>
      <c r="G780" s="3">
        <v>0.6729951375002956</v>
      </c>
      <c r="H780" s="3">
        <v>0.30976965845909454</v>
      </c>
      <c r="K780" s="3">
        <v>21.369800000000001</v>
      </c>
      <c r="L780" s="3">
        <v>0.30976965845909454</v>
      </c>
      <c r="O780" s="3">
        <v>14.530731116610616</v>
      </c>
      <c r="P780" s="3">
        <v>0.30976965845909454</v>
      </c>
    </row>
    <row r="781" spans="3:16" x14ac:dyDescent="0.2">
      <c r="C781" s="3">
        <v>1.8181818181818181</v>
      </c>
      <c r="D781" s="3">
        <v>0.30976965845909454</v>
      </c>
      <c r="G781" s="3">
        <v>0.67308816555065532</v>
      </c>
      <c r="H781" s="3">
        <v>0.30976965845909454</v>
      </c>
      <c r="K781" s="3">
        <v>21.37922</v>
      </c>
      <c r="L781" s="3">
        <v>0.30976965845909454</v>
      </c>
      <c r="O781" s="3">
        <v>14.534679093980795</v>
      </c>
      <c r="P781" s="3">
        <v>0.30976965845909454</v>
      </c>
    </row>
    <row r="782" spans="3:16" x14ac:dyDescent="0.2">
      <c r="C782" s="3">
        <v>1.8181818181818181</v>
      </c>
      <c r="D782" s="3">
        <v>0.31056393963463064</v>
      </c>
      <c r="G782" s="3">
        <v>0.67308816555065532</v>
      </c>
      <c r="H782" s="3">
        <v>0.31056393963463064</v>
      </c>
      <c r="K782" s="3">
        <v>21.37922</v>
      </c>
      <c r="L782" s="3">
        <v>0.31056393963463064</v>
      </c>
      <c r="O782" s="3">
        <v>14.534679093980795</v>
      </c>
      <c r="P782" s="3">
        <v>0.31056393963463064</v>
      </c>
    </row>
    <row r="783" spans="3:16" x14ac:dyDescent="0.2">
      <c r="C783" s="3">
        <v>1.8181818181818181</v>
      </c>
      <c r="D783" s="3">
        <v>0.31056393963463064</v>
      </c>
      <c r="G783" s="3">
        <v>0.6731704597967767</v>
      </c>
      <c r="H783" s="3">
        <v>0.31056393963463064</v>
      </c>
      <c r="K783" s="3">
        <v>21.381519999999998</v>
      </c>
      <c r="L783" s="3">
        <v>0.31056393963463064</v>
      </c>
      <c r="O783" s="3">
        <v>14.541837257371226</v>
      </c>
      <c r="P783" s="3">
        <v>0.31056393963463064</v>
      </c>
    </row>
    <row r="784" spans="3:16" x14ac:dyDescent="0.2">
      <c r="C784" s="3">
        <v>1.8181818181818181</v>
      </c>
      <c r="D784" s="3">
        <v>0.31135822081016679</v>
      </c>
      <c r="G784" s="3">
        <v>0.6731704597967767</v>
      </c>
      <c r="H784" s="3">
        <v>0.31135822081016679</v>
      </c>
      <c r="K784" s="3">
        <v>21.381519999999998</v>
      </c>
      <c r="L784" s="3">
        <v>0.31135822081016679</v>
      </c>
      <c r="O784" s="3">
        <v>14.541837257371226</v>
      </c>
      <c r="P784" s="3">
        <v>0.31135822081016679</v>
      </c>
    </row>
    <row r="785" spans="3:16" x14ac:dyDescent="0.2">
      <c r="C785" s="3">
        <v>1.8181818181818181</v>
      </c>
      <c r="D785" s="3">
        <v>0.31135822081016679</v>
      </c>
      <c r="G785" s="3">
        <v>0.67324597396104047</v>
      </c>
      <c r="H785" s="3">
        <v>0.31135822081016679</v>
      </c>
      <c r="K785" s="3">
        <v>21.384679999999999</v>
      </c>
      <c r="L785" s="3">
        <v>0.31135822081016679</v>
      </c>
      <c r="O785" s="3">
        <v>14.542067561236971</v>
      </c>
      <c r="P785" s="3">
        <v>0.31135822081016679</v>
      </c>
    </row>
    <row r="786" spans="3:16" x14ac:dyDescent="0.2">
      <c r="C786" s="3">
        <v>1.8181818181818181</v>
      </c>
      <c r="D786" s="3">
        <v>0.31215250198570293</v>
      </c>
      <c r="G786" s="3">
        <v>0.67324597396104047</v>
      </c>
      <c r="H786" s="3">
        <v>0.31215250198570293</v>
      </c>
      <c r="K786" s="3">
        <v>21.384679999999999</v>
      </c>
      <c r="L786" s="3">
        <v>0.31215250198570293</v>
      </c>
      <c r="O786" s="3">
        <v>14.542067561236971</v>
      </c>
      <c r="P786" s="3">
        <v>0.31215250198570293</v>
      </c>
    </row>
    <row r="787" spans="3:16" x14ac:dyDescent="0.2">
      <c r="C787" s="3">
        <v>1.8181818181818181</v>
      </c>
      <c r="D787" s="3">
        <v>0.31215250198570293</v>
      </c>
      <c r="G787" s="3">
        <v>0.67324839293693584</v>
      </c>
      <c r="H787" s="3">
        <v>0.31215250198570293</v>
      </c>
      <c r="K787" s="3">
        <v>21.392879999999998</v>
      </c>
      <c r="L787" s="3">
        <v>0.31215250198570293</v>
      </c>
      <c r="O787" s="3">
        <v>14.543199123763863</v>
      </c>
      <c r="P787" s="3">
        <v>0.31215250198570293</v>
      </c>
    </row>
    <row r="788" spans="3:16" x14ac:dyDescent="0.2">
      <c r="C788" s="3">
        <v>1.8181818181818181</v>
      </c>
      <c r="D788" s="3">
        <v>0.31294678316123908</v>
      </c>
      <c r="G788" s="3">
        <v>0.67324839293693584</v>
      </c>
      <c r="H788" s="3">
        <v>0.31294678316123908</v>
      </c>
      <c r="K788" s="3">
        <v>21.392879999999998</v>
      </c>
      <c r="L788" s="3">
        <v>0.31294678316123908</v>
      </c>
      <c r="O788" s="3">
        <v>14.543199123763863</v>
      </c>
      <c r="P788" s="3">
        <v>0.31294678316123908</v>
      </c>
    </row>
    <row r="789" spans="3:16" x14ac:dyDescent="0.2">
      <c r="C789" s="3">
        <v>1.8181818181818181</v>
      </c>
      <c r="D789" s="3">
        <v>0.31294678316123908</v>
      </c>
      <c r="G789" s="3">
        <v>0.67328314030088254</v>
      </c>
      <c r="H789" s="3">
        <v>0.31294678316123908</v>
      </c>
      <c r="K789" s="3">
        <v>21.398680000000002</v>
      </c>
      <c r="L789" s="3">
        <v>0.31294678316123908</v>
      </c>
      <c r="O789" s="3">
        <v>14.545937223126717</v>
      </c>
      <c r="P789" s="3">
        <v>0.31294678316123908</v>
      </c>
    </row>
    <row r="790" spans="3:16" x14ac:dyDescent="0.2">
      <c r="C790" s="3">
        <v>1.8181818181818181</v>
      </c>
      <c r="D790" s="3">
        <v>0.31374106433677523</v>
      </c>
      <c r="G790" s="3">
        <v>0.67328314030088254</v>
      </c>
      <c r="H790" s="3">
        <v>0.31374106433677523</v>
      </c>
      <c r="K790" s="3">
        <v>21.398680000000002</v>
      </c>
      <c r="L790" s="3">
        <v>0.31374106433677523</v>
      </c>
      <c r="O790" s="3">
        <v>14.545937223126717</v>
      </c>
      <c r="P790" s="3">
        <v>0.31374106433677523</v>
      </c>
    </row>
    <row r="791" spans="3:16" x14ac:dyDescent="0.2">
      <c r="C791" s="3">
        <v>1.8181818181818181</v>
      </c>
      <c r="D791" s="3">
        <v>0.31374106433677523</v>
      </c>
      <c r="G791" s="3">
        <v>0.67359739985950728</v>
      </c>
      <c r="H791" s="3">
        <v>0.31374106433677523</v>
      </c>
      <c r="K791" s="3">
        <v>21.4</v>
      </c>
      <c r="L791" s="3">
        <v>0.31374106433677523</v>
      </c>
      <c r="O791" s="3">
        <v>14.54645803225773</v>
      </c>
      <c r="P791" s="3">
        <v>0.31374106433677523</v>
      </c>
    </row>
    <row r="792" spans="3:16" x14ac:dyDescent="0.2">
      <c r="C792" s="3">
        <v>1.8181818181818181</v>
      </c>
      <c r="D792" s="3">
        <v>0.31453534551231138</v>
      </c>
      <c r="G792" s="3">
        <v>0.67359739985950728</v>
      </c>
      <c r="H792" s="3">
        <v>0.31453534551231138</v>
      </c>
      <c r="K792" s="3">
        <v>21.4</v>
      </c>
      <c r="L792" s="3">
        <v>0.31453534551231138</v>
      </c>
      <c r="O792" s="3">
        <v>14.54645803225773</v>
      </c>
      <c r="P792" s="3">
        <v>0.31453534551231138</v>
      </c>
    </row>
    <row r="793" spans="3:16" x14ac:dyDescent="0.2">
      <c r="C793" s="3">
        <v>1.8181818181818181</v>
      </c>
      <c r="D793" s="3">
        <v>0.31453534551231138</v>
      </c>
      <c r="G793" s="3">
        <v>0.67364412952330832</v>
      </c>
      <c r="H793" s="3">
        <v>0.31453534551231138</v>
      </c>
      <c r="K793" s="3">
        <v>21.4</v>
      </c>
      <c r="L793" s="3">
        <v>0.31453534551231138</v>
      </c>
      <c r="O793" s="3">
        <v>14.547395231112748</v>
      </c>
      <c r="P793" s="3">
        <v>0.31453534551231138</v>
      </c>
    </row>
    <row r="794" spans="3:16" x14ac:dyDescent="0.2">
      <c r="C794" s="3">
        <v>1.8181818181818181</v>
      </c>
      <c r="D794" s="3">
        <v>0.31532962668784748</v>
      </c>
      <c r="G794" s="3">
        <v>0.67364412952330832</v>
      </c>
      <c r="H794" s="3">
        <v>0.31532962668784748</v>
      </c>
      <c r="K794" s="3">
        <v>21.4</v>
      </c>
      <c r="L794" s="3">
        <v>0.31532962668784748</v>
      </c>
      <c r="O794" s="3">
        <v>14.547395231112748</v>
      </c>
      <c r="P794" s="3">
        <v>0.31532962668784748</v>
      </c>
    </row>
    <row r="795" spans="3:16" x14ac:dyDescent="0.2">
      <c r="C795" s="3">
        <v>1.8181818181818181</v>
      </c>
      <c r="D795" s="3">
        <v>0.31532962668784748</v>
      </c>
      <c r="G795" s="3">
        <v>0.6736455999720522</v>
      </c>
      <c r="H795" s="3">
        <v>0.31532962668784748</v>
      </c>
      <c r="K795" s="3">
        <v>21.4</v>
      </c>
      <c r="L795" s="3">
        <v>0.31532962668784748</v>
      </c>
      <c r="O795" s="3">
        <v>14.554389255510653</v>
      </c>
      <c r="P795" s="3">
        <v>0.31532962668784748</v>
      </c>
    </row>
    <row r="796" spans="3:16" x14ac:dyDescent="0.2">
      <c r="C796" s="3">
        <v>1.8181818181818181</v>
      </c>
      <c r="D796" s="3">
        <v>0.31612390786338362</v>
      </c>
      <c r="G796" s="3">
        <v>0.6736455999720522</v>
      </c>
      <c r="H796" s="3">
        <v>0.31612390786338362</v>
      </c>
      <c r="K796" s="3">
        <v>21.4</v>
      </c>
      <c r="L796" s="3">
        <v>0.31612390786338362</v>
      </c>
      <c r="O796" s="3">
        <v>14.554389255510653</v>
      </c>
      <c r="P796" s="3">
        <v>0.31612390786338362</v>
      </c>
    </row>
    <row r="797" spans="3:16" x14ac:dyDescent="0.2">
      <c r="C797" s="3">
        <v>1.8181818181818181</v>
      </c>
      <c r="D797" s="3">
        <v>0.31612390786338362</v>
      </c>
      <c r="G797" s="3">
        <v>0.67376056181493527</v>
      </c>
      <c r="H797" s="3">
        <v>0.31612390786338362</v>
      </c>
      <c r="K797" s="3">
        <v>21.4</v>
      </c>
      <c r="L797" s="3">
        <v>0.31612390786338362</v>
      </c>
      <c r="O797" s="3">
        <v>14.556935914051927</v>
      </c>
      <c r="P797" s="3">
        <v>0.31612390786338362</v>
      </c>
    </row>
    <row r="798" spans="3:16" x14ac:dyDescent="0.2">
      <c r="C798" s="3">
        <v>1.8181818181818181</v>
      </c>
      <c r="D798" s="3">
        <v>0.31691818903891977</v>
      </c>
      <c r="G798" s="3">
        <v>0.67376056181493527</v>
      </c>
      <c r="H798" s="3">
        <v>0.31691818903891977</v>
      </c>
      <c r="K798" s="3">
        <v>21.4</v>
      </c>
      <c r="L798" s="3">
        <v>0.31691818903891977</v>
      </c>
      <c r="O798" s="3">
        <v>14.556935914051927</v>
      </c>
      <c r="P798" s="3">
        <v>0.31691818903891977</v>
      </c>
    </row>
    <row r="799" spans="3:16" x14ac:dyDescent="0.2">
      <c r="C799" s="3">
        <v>1.8181818181818181</v>
      </c>
      <c r="D799" s="3">
        <v>0.31691818903891977</v>
      </c>
      <c r="G799" s="3">
        <v>0.67392073149406539</v>
      </c>
      <c r="H799" s="3">
        <v>0.31691818903891977</v>
      </c>
      <c r="K799" s="3">
        <v>21.4</v>
      </c>
      <c r="L799" s="3">
        <v>0.31691818903891977</v>
      </c>
      <c r="O799" s="3">
        <v>14.564376906546411</v>
      </c>
      <c r="P799" s="3">
        <v>0.31691818903891977</v>
      </c>
    </row>
    <row r="800" spans="3:16" x14ac:dyDescent="0.2">
      <c r="C800" s="3">
        <v>1.8181818181818181</v>
      </c>
      <c r="D800" s="3">
        <v>0.31771247021445592</v>
      </c>
      <c r="G800" s="3">
        <v>0.67392073149406539</v>
      </c>
      <c r="H800" s="3">
        <v>0.31771247021445592</v>
      </c>
      <c r="K800" s="3">
        <v>21.4</v>
      </c>
      <c r="L800" s="3">
        <v>0.31771247021445592</v>
      </c>
      <c r="O800" s="3">
        <v>14.564376906546411</v>
      </c>
      <c r="P800" s="3">
        <v>0.31771247021445592</v>
      </c>
    </row>
    <row r="801" spans="3:16" x14ac:dyDescent="0.2">
      <c r="C801" s="3">
        <v>1.8181818181818181</v>
      </c>
      <c r="D801" s="3">
        <v>0.31771247021445592</v>
      </c>
      <c r="G801" s="3">
        <v>0.67394779768688406</v>
      </c>
      <c r="H801" s="3">
        <v>0.31771247021445592</v>
      </c>
      <c r="K801" s="3">
        <v>21.4</v>
      </c>
      <c r="L801" s="3">
        <v>0.31771247021445592</v>
      </c>
      <c r="O801" s="3">
        <v>14.571280187760728</v>
      </c>
      <c r="P801" s="3">
        <v>0.31771247021445592</v>
      </c>
    </row>
    <row r="802" spans="3:16" x14ac:dyDescent="0.2">
      <c r="C802" s="3">
        <v>1.8181818181818181</v>
      </c>
      <c r="D802" s="3">
        <v>0.31850675138999207</v>
      </c>
      <c r="G802" s="3">
        <v>0.67394779768688406</v>
      </c>
      <c r="H802" s="3">
        <v>0.31850675138999207</v>
      </c>
      <c r="K802" s="3">
        <v>21.4</v>
      </c>
      <c r="L802" s="3">
        <v>0.31850675138999207</v>
      </c>
      <c r="O802" s="3">
        <v>14.571280187760728</v>
      </c>
      <c r="P802" s="3">
        <v>0.31850675138999207</v>
      </c>
    </row>
    <row r="803" spans="3:16" x14ac:dyDescent="0.2">
      <c r="C803" s="3">
        <v>1.8181818181818181</v>
      </c>
      <c r="D803" s="3">
        <v>0.31850675138999207</v>
      </c>
      <c r="G803" s="3">
        <v>0.67406599680194246</v>
      </c>
      <c r="H803" s="3">
        <v>0.31850675138999207</v>
      </c>
      <c r="K803" s="3">
        <v>21.4</v>
      </c>
      <c r="L803" s="3">
        <v>0.31850675138999207</v>
      </c>
      <c r="O803" s="3">
        <v>14.578812877922079</v>
      </c>
      <c r="P803" s="3">
        <v>0.31850675138999207</v>
      </c>
    </row>
    <row r="804" spans="3:16" x14ac:dyDescent="0.2">
      <c r="C804" s="3">
        <v>1.8181818181818181</v>
      </c>
      <c r="D804" s="3">
        <v>0.31930103256552822</v>
      </c>
      <c r="G804" s="3">
        <v>0.67406599680194246</v>
      </c>
      <c r="H804" s="3">
        <v>0.31930103256552822</v>
      </c>
      <c r="K804" s="3">
        <v>21.4</v>
      </c>
      <c r="L804" s="3">
        <v>0.31930103256552822</v>
      </c>
      <c r="O804" s="3">
        <v>14.578812877922079</v>
      </c>
      <c r="P804" s="3">
        <v>0.31930103256552822</v>
      </c>
    </row>
    <row r="805" spans="3:16" x14ac:dyDescent="0.2">
      <c r="C805" s="3">
        <v>1.8181818181818181</v>
      </c>
      <c r="D805" s="3">
        <v>0.31930103256552822</v>
      </c>
      <c r="G805" s="3">
        <v>0.67432191778840722</v>
      </c>
      <c r="H805" s="3">
        <v>0.31930103256552822</v>
      </c>
      <c r="K805" s="3">
        <v>21.4</v>
      </c>
      <c r="L805" s="3">
        <v>0.31930103256552822</v>
      </c>
      <c r="O805" s="3">
        <v>14.579800015519661</v>
      </c>
      <c r="P805" s="3">
        <v>0.31930103256552822</v>
      </c>
    </row>
    <row r="806" spans="3:16" x14ac:dyDescent="0.2">
      <c r="C806" s="3">
        <v>1.8181818181818181</v>
      </c>
      <c r="D806" s="3">
        <v>0.32009531374106431</v>
      </c>
      <c r="G806" s="3">
        <v>0.67432191778840722</v>
      </c>
      <c r="H806" s="3">
        <v>0.32009531374106431</v>
      </c>
      <c r="K806" s="3">
        <v>21.4</v>
      </c>
      <c r="L806" s="3">
        <v>0.32009531374106431</v>
      </c>
      <c r="O806" s="3">
        <v>14.579800015519661</v>
      </c>
      <c r="P806" s="3">
        <v>0.32009531374106431</v>
      </c>
    </row>
    <row r="807" spans="3:16" x14ac:dyDescent="0.2">
      <c r="C807" s="3">
        <v>1.8181818181818181</v>
      </c>
      <c r="D807" s="3">
        <v>0.32009531374106431</v>
      </c>
      <c r="G807" s="3">
        <v>0.6744792202354899</v>
      </c>
      <c r="H807" s="3">
        <v>0.32009531374106431</v>
      </c>
      <c r="K807" s="3">
        <v>21.4</v>
      </c>
      <c r="L807" s="3">
        <v>0.32009531374106431</v>
      </c>
      <c r="O807" s="3">
        <v>14.581560541047693</v>
      </c>
      <c r="P807" s="3">
        <v>0.32009531374106431</v>
      </c>
    </row>
    <row r="808" spans="3:16" x14ac:dyDescent="0.2">
      <c r="C808" s="3">
        <v>1.8181818181818181</v>
      </c>
      <c r="D808" s="3">
        <v>0.32088959491660046</v>
      </c>
      <c r="G808" s="3">
        <v>0.6744792202354899</v>
      </c>
      <c r="H808" s="3">
        <v>0.32088959491660046</v>
      </c>
      <c r="K808" s="3">
        <v>21.4</v>
      </c>
      <c r="L808" s="3">
        <v>0.32088959491660046</v>
      </c>
      <c r="O808" s="3">
        <v>14.581560541047693</v>
      </c>
      <c r="P808" s="3">
        <v>0.32088959491660046</v>
      </c>
    </row>
    <row r="809" spans="3:16" x14ac:dyDescent="0.2">
      <c r="C809" s="3">
        <v>1.8181818181818181</v>
      </c>
      <c r="D809" s="3">
        <v>0.32088959491660046</v>
      </c>
      <c r="G809" s="3">
        <v>0.67468403561118784</v>
      </c>
      <c r="H809" s="3">
        <v>0.32088959491660046</v>
      </c>
      <c r="K809" s="3">
        <v>21.40973</v>
      </c>
      <c r="L809" s="3">
        <v>0.32088959491660046</v>
      </c>
      <c r="O809" s="3">
        <v>14.584506628790358</v>
      </c>
      <c r="P809" s="3">
        <v>0.32088959491660046</v>
      </c>
    </row>
    <row r="810" spans="3:16" x14ac:dyDescent="0.2">
      <c r="C810" s="3">
        <v>1.8181818181818181</v>
      </c>
      <c r="D810" s="3">
        <v>0.32168387609213661</v>
      </c>
      <c r="G810" s="3">
        <v>0.67468403561118784</v>
      </c>
      <c r="H810" s="3">
        <v>0.32168387609213661</v>
      </c>
      <c r="K810" s="3">
        <v>21.40973</v>
      </c>
      <c r="L810" s="3">
        <v>0.32168387609213661</v>
      </c>
      <c r="O810" s="3">
        <v>14.584506628790358</v>
      </c>
      <c r="P810" s="3">
        <v>0.32168387609213661</v>
      </c>
    </row>
    <row r="811" spans="3:16" x14ac:dyDescent="0.2">
      <c r="C811" s="3">
        <v>1.8181818181818181</v>
      </c>
      <c r="D811" s="3">
        <v>0.32168387609213661</v>
      </c>
      <c r="G811" s="3">
        <v>0.67468414141952227</v>
      </c>
      <c r="H811" s="3">
        <v>0.32168387609213661</v>
      </c>
      <c r="K811" s="3">
        <v>21.412500000000001</v>
      </c>
      <c r="L811" s="3">
        <v>0.32168387609213661</v>
      </c>
      <c r="O811" s="3">
        <v>14.589191576343451</v>
      </c>
      <c r="P811" s="3">
        <v>0.32168387609213661</v>
      </c>
    </row>
    <row r="812" spans="3:16" x14ac:dyDescent="0.2">
      <c r="C812" s="3">
        <v>1.8181818181818181</v>
      </c>
      <c r="D812" s="3">
        <v>0.32247815726767276</v>
      </c>
      <c r="G812" s="3">
        <v>0.67468414141952227</v>
      </c>
      <c r="H812" s="3">
        <v>0.32247815726767276</v>
      </c>
      <c r="K812" s="3">
        <v>21.412500000000001</v>
      </c>
      <c r="L812" s="3">
        <v>0.32247815726767276</v>
      </c>
      <c r="O812" s="3">
        <v>14.589191576343451</v>
      </c>
      <c r="P812" s="3">
        <v>0.32247815726767276</v>
      </c>
    </row>
    <row r="813" spans="3:16" x14ac:dyDescent="0.2">
      <c r="C813" s="3">
        <v>1.8181818181818181</v>
      </c>
      <c r="D813" s="3">
        <v>0.32247815726767276</v>
      </c>
      <c r="G813" s="3">
        <v>0.67480145982711104</v>
      </c>
      <c r="H813" s="3">
        <v>0.32247815726767276</v>
      </c>
      <c r="K813" s="3">
        <v>21.413889999999999</v>
      </c>
      <c r="L813" s="3">
        <v>0.32247815726767276</v>
      </c>
      <c r="O813" s="3">
        <v>14.590463686430105</v>
      </c>
      <c r="P813" s="3">
        <v>0.32247815726767276</v>
      </c>
    </row>
    <row r="814" spans="3:16" x14ac:dyDescent="0.2">
      <c r="C814" s="3">
        <v>1.8181818181818181</v>
      </c>
      <c r="D814" s="3">
        <v>0.32327243844320891</v>
      </c>
      <c r="G814" s="3">
        <v>0.67480145982711104</v>
      </c>
      <c r="H814" s="3">
        <v>0.32327243844320891</v>
      </c>
      <c r="K814" s="3">
        <v>21.413889999999999</v>
      </c>
      <c r="L814" s="3">
        <v>0.32327243844320891</v>
      </c>
      <c r="O814" s="3">
        <v>14.590463686430105</v>
      </c>
      <c r="P814" s="3">
        <v>0.32327243844320891</v>
      </c>
    </row>
    <row r="815" spans="3:16" x14ac:dyDescent="0.2">
      <c r="C815" s="3">
        <v>1.8181818181818181</v>
      </c>
      <c r="D815" s="3">
        <v>0.32327243844320891</v>
      </c>
      <c r="G815" s="3">
        <v>0.67480986576060509</v>
      </c>
      <c r="H815" s="3">
        <v>0.32327243844320891</v>
      </c>
      <c r="K815" s="3">
        <v>21.435779999999998</v>
      </c>
      <c r="L815" s="3">
        <v>0.32327243844320891</v>
      </c>
      <c r="O815" s="3">
        <v>14.591126349003021</v>
      </c>
      <c r="P815" s="3">
        <v>0.32327243844320891</v>
      </c>
    </row>
    <row r="816" spans="3:16" x14ac:dyDescent="0.2">
      <c r="C816" s="3">
        <v>1.8181818181818181</v>
      </c>
      <c r="D816" s="3">
        <v>0.32406671961874506</v>
      </c>
      <c r="G816" s="3">
        <v>0.67480986576060509</v>
      </c>
      <c r="H816" s="3">
        <v>0.32406671961874506</v>
      </c>
      <c r="K816" s="3">
        <v>21.435779999999998</v>
      </c>
      <c r="L816" s="3">
        <v>0.32406671961874506</v>
      </c>
      <c r="O816" s="3">
        <v>14.591126349003021</v>
      </c>
      <c r="P816" s="3">
        <v>0.32406671961874506</v>
      </c>
    </row>
    <row r="817" spans="3:16" x14ac:dyDescent="0.2">
      <c r="C817" s="3">
        <v>1.8181818181818181</v>
      </c>
      <c r="D817" s="3">
        <v>0.32406671961874506</v>
      </c>
      <c r="G817" s="3">
        <v>0.67502504336099312</v>
      </c>
      <c r="H817" s="3">
        <v>0.32406671961874506</v>
      </c>
      <c r="K817" s="3">
        <v>21.450289999999999</v>
      </c>
      <c r="L817" s="3">
        <v>0.32406671961874506</v>
      </c>
      <c r="O817" s="3">
        <v>14.594096585908694</v>
      </c>
      <c r="P817" s="3">
        <v>0.32406671961874506</v>
      </c>
    </row>
    <row r="818" spans="3:16" x14ac:dyDescent="0.2">
      <c r="C818" s="3">
        <v>1.8181818181818181</v>
      </c>
      <c r="D818" s="3">
        <v>0.32486100079428115</v>
      </c>
      <c r="G818" s="3">
        <v>0.67502504336099312</v>
      </c>
      <c r="H818" s="3">
        <v>0.32486100079428115</v>
      </c>
      <c r="K818" s="3">
        <v>21.450289999999999</v>
      </c>
      <c r="L818" s="3">
        <v>0.32486100079428115</v>
      </c>
      <c r="O818" s="3">
        <v>14.594096585908694</v>
      </c>
      <c r="P818" s="3">
        <v>0.32486100079428115</v>
      </c>
    </row>
    <row r="819" spans="3:16" x14ac:dyDescent="0.2">
      <c r="C819" s="3">
        <v>1.8181818181818181</v>
      </c>
      <c r="D819" s="3">
        <v>0.32486100079428115</v>
      </c>
      <c r="G819" s="3">
        <v>0.67514013983154242</v>
      </c>
      <c r="H819" s="3">
        <v>0.32486100079428115</v>
      </c>
      <c r="K819" s="3">
        <v>21.461060000000003</v>
      </c>
      <c r="L819" s="3">
        <v>0.32486100079428115</v>
      </c>
      <c r="O819" s="3">
        <v>14.594245438025171</v>
      </c>
      <c r="P819" s="3">
        <v>0.32486100079428115</v>
      </c>
    </row>
    <row r="820" spans="3:16" x14ac:dyDescent="0.2">
      <c r="C820" s="3">
        <v>1.8181818181818181</v>
      </c>
      <c r="D820" s="3">
        <v>0.3256552819698173</v>
      </c>
      <c r="G820" s="3">
        <v>0.67514013983154242</v>
      </c>
      <c r="H820" s="3">
        <v>0.3256552819698173</v>
      </c>
      <c r="K820" s="3">
        <v>21.461060000000003</v>
      </c>
      <c r="L820" s="3">
        <v>0.3256552819698173</v>
      </c>
      <c r="O820" s="3">
        <v>14.594245438025171</v>
      </c>
      <c r="P820" s="3">
        <v>0.3256552819698173</v>
      </c>
    </row>
    <row r="821" spans="3:16" x14ac:dyDescent="0.2">
      <c r="C821" s="3">
        <v>1.8181818181818181</v>
      </c>
      <c r="D821" s="3">
        <v>0.3256552819698173</v>
      </c>
      <c r="G821" s="3">
        <v>0.67529316351120594</v>
      </c>
      <c r="H821" s="3">
        <v>0.3256552819698173</v>
      </c>
      <c r="K821" s="3">
        <v>21.462199999999999</v>
      </c>
      <c r="L821" s="3">
        <v>0.3256552819698173</v>
      </c>
      <c r="O821" s="3">
        <v>14.598566952463935</v>
      </c>
      <c r="P821" s="3">
        <v>0.3256552819698173</v>
      </c>
    </row>
    <row r="822" spans="3:16" x14ac:dyDescent="0.2">
      <c r="C822" s="3">
        <v>1.8181818181818181</v>
      </c>
      <c r="D822" s="3">
        <v>0.32644956314535345</v>
      </c>
      <c r="G822" s="3">
        <v>0.67529316351120594</v>
      </c>
      <c r="H822" s="3">
        <v>0.32644956314535345</v>
      </c>
      <c r="K822" s="3">
        <v>21.462199999999999</v>
      </c>
      <c r="L822" s="3">
        <v>0.32644956314535345</v>
      </c>
      <c r="O822" s="3">
        <v>14.598566952463935</v>
      </c>
      <c r="P822" s="3">
        <v>0.32644956314535345</v>
      </c>
    </row>
    <row r="823" spans="3:16" x14ac:dyDescent="0.2">
      <c r="C823" s="3">
        <v>1.8181818181818181</v>
      </c>
      <c r="D823" s="3">
        <v>0.32644956314535345</v>
      </c>
      <c r="G823" s="3">
        <v>0.67554016639127135</v>
      </c>
      <c r="H823" s="3">
        <v>0.32644956314535345</v>
      </c>
      <c r="K823" s="3">
        <v>21.464510000000001</v>
      </c>
      <c r="L823" s="3">
        <v>0.32644956314535345</v>
      </c>
      <c r="O823" s="3">
        <v>14.60574828384717</v>
      </c>
      <c r="P823" s="3">
        <v>0.32644956314535345</v>
      </c>
    </row>
    <row r="824" spans="3:16" x14ac:dyDescent="0.2">
      <c r="C824" s="3">
        <v>1.8181818181818181</v>
      </c>
      <c r="D824" s="3">
        <v>0.3272438443208896</v>
      </c>
      <c r="G824" s="3">
        <v>0.67554016639127135</v>
      </c>
      <c r="H824" s="3">
        <v>0.3272438443208896</v>
      </c>
      <c r="K824" s="3">
        <v>21.464510000000001</v>
      </c>
      <c r="L824" s="3">
        <v>0.3272438443208896</v>
      </c>
      <c r="O824" s="3">
        <v>14.60574828384717</v>
      </c>
      <c r="P824" s="3">
        <v>0.3272438443208896</v>
      </c>
    </row>
    <row r="825" spans="3:16" x14ac:dyDescent="0.2">
      <c r="C825" s="3">
        <v>1.8181818181818181</v>
      </c>
      <c r="D825" s="3">
        <v>0.3272438443208896</v>
      </c>
      <c r="G825" s="3">
        <v>0.67554445500376481</v>
      </c>
      <c r="H825" s="3">
        <v>0.3272438443208896</v>
      </c>
      <c r="K825" s="3">
        <v>21.468859999999999</v>
      </c>
      <c r="L825" s="3">
        <v>0.3272438443208896</v>
      </c>
      <c r="O825" s="3">
        <v>14.606026168783858</v>
      </c>
      <c r="P825" s="3">
        <v>0.3272438443208896</v>
      </c>
    </row>
    <row r="826" spans="3:16" x14ac:dyDescent="0.2">
      <c r="C826" s="3">
        <v>1.8181818181818181</v>
      </c>
      <c r="D826" s="3">
        <v>0.32803812549642575</v>
      </c>
      <c r="G826" s="3">
        <v>0.67554445500376481</v>
      </c>
      <c r="H826" s="3">
        <v>0.32803812549642575</v>
      </c>
      <c r="K826" s="3">
        <v>21.468859999999999</v>
      </c>
      <c r="L826" s="3">
        <v>0.32803812549642575</v>
      </c>
      <c r="O826" s="3">
        <v>14.606026168783858</v>
      </c>
      <c r="P826" s="3">
        <v>0.32803812549642575</v>
      </c>
    </row>
    <row r="827" spans="3:16" x14ac:dyDescent="0.2">
      <c r="C827" s="3">
        <v>1.8181818181818181</v>
      </c>
      <c r="D827" s="3">
        <v>0.32803812549642575</v>
      </c>
      <c r="G827" s="3">
        <v>0.67559625698736137</v>
      </c>
      <c r="H827" s="3">
        <v>0.32803812549642575</v>
      </c>
      <c r="K827" s="3">
        <v>21.486259999999998</v>
      </c>
      <c r="L827" s="3">
        <v>0.32803812549642575</v>
      </c>
      <c r="O827" s="3">
        <v>14.610782936089182</v>
      </c>
      <c r="P827" s="3">
        <v>0.32803812549642575</v>
      </c>
    </row>
    <row r="828" spans="3:16" x14ac:dyDescent="0.2">
      <c r="C828" s="3">
        <v>1.8181818181818181</v>
      </c>
      <c r="D828" s="3">
        <v>0.3288324066719619</v>
      </c>
      <c r="G828" s="3">
        <v>0.67559625698736137</v>
      </c>
      <c r="H828" s="3">
        <v>0.3288324066719619</v>
      </c>
      <c r="K828" s="3">
        <v>21.486259999999998</v>
      </c>
      <c r="L828" s="3">
        <v>0.3288324066719619</v>
      </c>
      <c r="O828" s="3">
        <v>14.610782936089182</v>
      </c>
      <c r="P828" s="3">
        <v>0.3288324066719619</v>
      </c>
    </row>
    <row r="829" spans="3:16" x14ac:dyDescent="0.2">
      <c r="C829" s="3">
        <v>1.8181818181818181</v>
      </c>
      <c r="D829" s="3">
        <v>0.3288324066719619</v>
      </c>
      <c r="G829" s="3">
        <v>0.6756248640126834</v>
      </c>
      <c r="H829" s="3">
        <v>0.3288324066719619</v>
      </c>
      <c r="K829" s="3">
        <v>21.494760000000003</v>
      </c>
      <c r="L829" s="3">
        <v>0.3288324066719619</v>
      </c>
      <c r="O829" s="3">
        <v>14.623511010964117</v>
      </c>
      <c r="P829" s="3">
        <v>0.3288324066719619</v>
      </c>
    </row>
    <row r="830" spans="3:16" x14ac:dyDescent="0.2">
      <c r="C830" s="3">
        <v>1.8181818181818181</v>
      </c>
      <c r="D830" s="3">
        <v>0.32962668784749799</v>
      </c>
      <c r="G830" s="3">
        <v>0.6756248640126834</v>
      </c>
      <c r="H830" s="3">
        <v>0.32962668784749799</v>
      </c>
      <c r="K830" s="3">
        <v>21.494760000000003</v>
      </c>
      <c r="L830" s="3">
        <v>0.32962668784749799</v>
      </c>
      <c r="O830" s="3">
        <v>14.623511010964117</v>
      </c>
      <c r="P830" s="3">
        <v>0.32962668784749799</v>
      </c>
    </row>
    <row r="831" spans="3:16" x14ac:dyDescent="0.2">
      <c r="C831" s="3">
        <v>1.8181818181818181</v>
      </c>
      <c r="D831" s="3">
        <v>0.32962668784749799</v>
      </c>
      <c r="G831" s="3">
        <v>0.67579969202601464</v>
      </c>
      <c r="H831" s="3">
        <v>0.32962668784749799</v>
      </c>
      <c r="K831" s="3">
        <v>21.5</v>
      </c>
      <c r="L831" s="3">
        <v>0.32962668784749799</v>
      </c>
      <c r="O831" s="3">
        <v>14.625126630231213</v>
      </c>
      <c r="P831" s="3">
        <v>0.32962668784749799</v>
      </c>
    </row>
    <row r="832" spans="3:16" x14ac:dyDescent="0.2">
      <c r="C832" s="3">
        <v>1.8181818181818181</v>
      </c>
      <c r="D832" s="3">
        <v>0.33042096902303414</v>
      </c>
      <c r="G832" s="3">
        <v>0.67579969202601464</v>
      </c>
      <c r="H832" s="3">
        <v>0.33042096902303414</v>
      </c>
      <c r="K832" s="3">
        <v>21.5</v>
      </c>
      <c r="L832" s="3">
        <v>0.33042096902303414</v>
      </c>
      <c r="O832" s="3">
        <v>14.625126630231213</v>
      </c>
      <c r="P832" s="3">
        <v>0.33042096902303414</v>
      </c>
    </row>
    <row r="833" spans="3:16" x14ac:dyDescent="0.2">
      <c r="C833" s="3">
        <v>1.8518518518518516</v>
      </c>
      <c r="D833" s="3">
        <v>0.33042096902303414</v>
      </c>
      <c r="G833" s="3">
        <v>0.67582811662314246</v>
      </c>
      <c r="H833" s="3">
        <v>0.33042096902303414</v>
      </c>
      <c r="K833" s="3">
        <v>21.5</v>
      </c>
      <c r="L833" s="3">
        <v>0.33042096902303414</v>
      </c>
      <c r="O833" s="3">
        <v>14.62558273097587</v>
      </c>
      <c r="P833" s="3">
        <v>0.33042096902303414</v>
      </c>
    </row>
    <row r="834" spans="3:16" x14ac:dyDescent="0.2">
      <c r="C834" s="3">
        <v>1.8518518518518516</v>
      </c>
      <c r="D834" s="3">
        <v>0.33121525019857029</v>
      </c>
      <c r="G834" s="3">
        <v>0.67582811662314246</v>
      </c>
      <c r="H834" s="3">
        <v>0.33121525019857029</v>
      </c>
      <c r="K834" s="3">
        <v>21.5</v>
      </c>
      <c r="L834" s="3">
        <v>0.33121525019857029</v>
      </c>
      <c r="O834" s="3">
        <v>14.62558273097587</v>
      </c>
      <c r="P834" s="3">
        <v>0.33121525019857029</v>
      </c>
    </row>
    <row r="835" spans="3:16" x14ac:dyDescent="0.2">
      <c r="C835" s="3">
        <v>1.8691588785046731</v>
      </c>
      <c r="D835" s="3">
        <v>0.33121525019857029</v>
      </c>
      <c r="G835" s="3">
        <v>0.67591118686417628</v>
      </c>
      <c r="H835" s="3">
        <v>0.33121525019857029</v>
      </c>
      <c r="K835" s="3">
        <v>21.5</v>
      </c>
      <c r="L835" s="3">
        <v>0.33121525019857029</v>
      </c>
      <c r="O835" s="3">
        <v>14.630779695928359</v>
      </c>
      <c r="P835" s="3">
        <v>0.33121525019857029</v>
      </c>
    </row>
    <row r="836" spans="3:16" x14ac:dyDescent="0.2">
      <c r="C836" s="3">
        <v>1.8691588785046731</v>
      </c>
      <c r="D836" s="3">
        <v>0.33200953137410644</v>
      </c>
      <c r="G836" s="3">
        <v>0.67591118686417628</v>
      </c>
      <c r="H836" s="3">
        <v>0.33200953137410644</v>
      </c>
      <c r="K836" s="3">
        <v>21.5</v>
      </c>
      <c r="L836" s="3">
        <v>0.33200953137410644</v>
      </c>
      <c r="O836" s="3">
        <v>14.630779695928359</v>
      </c>
      <c r="P836" s="3">
        <v>0.33200953137410644</v>
      </c>
    </row>
    <row r="837" spans="3:16" x14ac:dyDescent="0.2">
      <c r="C837" s="3">
        <v>1.8691588785046731</v>
      </c>
      <c r="D837" s="3">
        <v>0.33200953137410644</v>
      </c>
      <c r="G837" s="3">
        <v>0.67605807086614178</v>
      </c>
      <c r="H837" s="3">
        <v>0.33200953137410644</v>
      </c>
      <c r="K837" s="3">
        <v>21.5</v>
      </c>
      <c r="L837" s="3">
        <v>0.33200953137410644</v>
      </c>
      <c r="O837" s="3">
        <v>14.631409517587855</v>
      </c>
      <c r="P837" s="3">
        <v>0.33200953137410644</v>
      </c>
    </row>
    <row r="838" spans="3:16" x14ac:dyDescent="0.2">
      <c r="C838" s="3">
        <v>1.8691588785046731</v>
      </c>
      <c r="D838" s="3">
        <v>0.33280381254964259</v>
      </c>
      <c r="G838" s="3">
        <v>0.67605807086614178</v>
      </c>
      <c r="H838" s="3">
        <v>0.33280381254964259</v>
      </c>
      <c r="K838" s="3">
        <v>21.5</v>
      </c>
      <c r="L838" s="3">
        <v>0.33280381254964259</v>
      </c>
      <c r="O838" s="3">
        <v>14.631409517587855</v>
      </c>
      <c r="P838" s="3">
        <v>0.33280381254964259</v>
      </c>
    </row>
    <row r="839" spans="3:16" x14ac:dyDescent="0.2">
      <c r="C839" s="3">
        <v>1.8691588785046731</v>
      </c>
      <c r="D839" s="3">
        <v>0.33280381254964259</v>
      </c>
      <c r="G839" s="3">
        <v>0.67609105579561501</v>
      </c>
      <c r="H839" s="3">
        <v>0.33280381254964259</v>
      </c>
      <c r="K839" s="3">
        <v>21.5</v>
      </c>
      <c r="L839" s="3">
        <v>0.33280381254964259</v>
      </c>
      <c r="O839" s="3">
        <v>14.634902703764572</v>
      </c>
      <c r="P839" s="3">
        <v>0.33280381254964259</v>
      </c>
    </row>
    <row r="840" spans="3:16" x14ac:dyDescent="0.2">
      <c r="C840" s="3">
        <v>1.8691588785046731</v>
      </c>
      <c r="D840" s="3">
        <v>0.33359809372517873</v>
      </c>
      <c r="G840" s="3">
        <v>0.67609105579561501</v>
      </c>
      <c r="H840" s="3">
        <v>0.33359809372517873</v>
      </c>
      <c r="K840" s="3">
        <v>21.5</v>
      </c>
      <c r="L840" s="3">
        <v>0.33359809372517873</v>
      </c>
      <c r="O840" s="3">
        <v>14.634902703764572</v>
      </c>
      <c r="P840" s="3">
        <v>0.33359809372517873</v>
      </c>
    </row>
    <row r="841" spans="3:16" x14ac:dyDescent="0.2">
      <c r="C841" s="3">
        <v>1.8691588785046731</v>
      </c>
      <c r="D841" s="3">
        <v>0.33359809372517873</v>
      </c>
      <c r="G841" s="3">
        <v>0.67622979247435411</v>
      </c>
      <c r="H841" s="3">
        <v>0.33359809372517873</v>
      </c>
      <c r="K841" s="3">
        <v>21.5</v>
      </c>
      <c r="L841" s="3">
        <v>0.33359809372517873</v>
      </c>
      <c r="O841" s="3">
        <v>14.636888582856532</v>
      </c>
      <c r="P841" s="3">
        <v>0.33359809372517873</v>
      </c>
    </row>
    <row r="842" spans="3:16" x14ac:dyDescent="0.2">
      <c r="C842" s="3">
        <v>1.8691588785046731</v>
      </c>
      <c r="D842" s="3">
        <v>0.33439237490071483</v>
      </c>
      <c r="G842" s="3">
        <v>0.67622979247435411</v>
      </c>
      <c r="H842" s="3">
        <v>0.33439237490071483</v>
      </c>
      <c r="K842" s="3">
        <v>21.5</v>
      </c>
      <c r="L842" s="3">
        <v>0.33439237490071483</v>
      </c>
      <c r="O842" s="3">
        <v>14.636888582856532</v>
      </c>
      <c r="P842" s="3">
        <v>0.33439237490071483</v>
      </c>
    </row>
    <row r="843" spans="3:16" x14ac:dyDescent="0.2">
      <c r="C843" s="3">
        <v>1.9047619047619047</v>
      </c>
      <c r="D843" s="3">
        <v>0.33439237490071483</v>
      </c>
      <c r="G843" s="3">
        <v>0.67624483726566265</v>
      </c>
      <c r="H843" s="3">
        <v>0.33439237490071483</v>
      </c>
      <c r="K843" s="3">
        <v>21.5</v>
      </c>
      <c r="L843" s="3">
        <v>0.33439237490071483</v>
      </c>
      <c r="O843" s="3">
        <v>14.639129912208695</v>
      </c>
      <c r="P843" s="3">
        <v>0.33439237490071483</v>
      </c>
    </row>
    <row r="844" spans="3:16" x14ac:dyDescent="0.2">
      <c r="C844" s="3">
        <v>1.9047619047619047</v>
      </c>
      <c r="D844" s="3">
        <v>0.33518665607625098</v>
      </c>
      <c r="G844" s="3">
        <v>0.67624483726566265</v>
      </c>
      <c r="H844" s="3">
        <v>0.33518665607625098</v>
      </c>
      <c r="K844" s="3">
        <v>21.5</v>
      </c>
      <c r="L844" s="3">
        <v>0.33518665607625098</v>
      </c>
      <c r="O844" s="3">
        <v>14.639129912208695</v>
      </c>
      <c r="P844" s="3">
        <v>0.33518665607625098</v>
      </c>
    </row>
    <row r="845" spans="3:16" x14ac:dyDescent="0.2">
      <c r="C845" s="3">
        <v>1.9047619047619047</v>
      </c>
      <c r="D845" s="3">
        <v>0.33518665607625098</v>
      </c>
      <c r="G845" s="3">
        <v>0.67627856396398534</v>
      </c>
      <c r="H845" s="3">
        <v>0.33518665607625098</v>
      </c>
      <c r="K845" s="3">
        <v>21.5</v>
      </c>
      <c r="L845" s="3">
        <v>0.33518665607625098</v>
      </c>
      <c r="O845" s="3">
        <v>14.639163339874941</v>
      </c>
      <c r="P845" s="3">
        <v>0.33518665607625098</v>
      </c>
    </row>
    <row r="846" spans="3:16" x14ac:dyDescent="0.2">
      <c r="C846" s="3">
        <v>1.9047619047619047</v>
      </c>
      <c r="D846" s="3">
        <v>0.33598093725178713</v>
      </c>
      <c r="G846" s="3">
        <v>0.67627856396398534</v>
      </c>
      <c r="H846" s="3">
        <v>0.33598093725178713</v>
      </c>
      <c r="K846" s="3">
        <v>21.5</v>
      </c>
      <c r="L846" s="3">
        <v>0.33598093725178713</v>
      </c>
      <c r="O846" s="3">
        <v>14.639163339874941</v>
      </c>
      <c r="P846" s="3">
        <v>0.33598093725178713</v>
      </c>
    </row>
    <row r="847" spans="3:16" x14ac:dyDescent="0.2">
      <c r="C847" s="3">
        <v>1.9047619047619047</v>
      </c>
      <c r="D847" s="3">
        <v>0.33598093725178713</v>
      </c>
      <c r="G847" s="3">
        <v>0.67628778363150366</v>
      </c>
      <c r="H847" s="3">
        <v>0.33598093725178713</v>
      </c>
      <c r="K847" s="3">
        <v>21.5</v>
      </c>
      <c r="L847" s="3">
        <v>0.33598093725178713</v>
      </c>
      <c r="O847" s="3">
        <v>14.645104444617804</v>
      </c>
      <c r="P847" s="3">
        <v>0.33598093725178713</v>
      </c>
    </row>
    <row r="848" spans="3:16" x14ac:dyDescent="0.2">
      <c r="C848" s="3">
        <v>1.9047619047619047</v>
      </c>
      <c r="D848" s="3">
        <v>0.33677521842732328</v>
      </c>
      <c r="G848" s="3">
        <v>0.67628778363150366</v>
      </c>
      <c r="H848" s="3">
        <v>0.33677521842732328</v>
      </c>
      <c r="K848" s="3">
        <v>21.5</v>
      </c>
      <c r="L848" s="3">
        <v>0.33677521842732328</v>
      </c>
      <c r="O848" s="3">
        <v>14.645104444617804</v>
      </c>
      <c r="P848" s="3">
        <v>0.33677521842732328</v>
      </c>
    </row>
    <row r="849" spans="3:16" x14ac:dyDescent="0.2">
      <c r="C849" s="3">
        <v>1.9047619047619047</v>
      </c>
      <c r="D849" s="3">
        <v>0.33677521842732328</v>
      </c>
      <c r="G849" s="3">
        <v>0.67654499681443969</v>
      </c>
      <c r="H849" s="3">
        <v>0.33677521842732328</v>
      </c>
      <c r="K849" s="3">
        <v>21.5</v>
      </c>
      <c r="L849" s="3">
        <v>0.33677521842732328</v>
      </c>
      <c r="O849" s="3">
        <v>14.645574047323528</v>
      </c>
      <c r="P849" s="3">
        <v>0.33677521842732328</v>
      </c>
    </row>
    <row r="850" spans="3:16" x14ac:dyDescent="0.2">
      <c r="C850" s="3">
        <v>1.9047619047619047</v>
      </c>
      <c r="D850" s="3">
        <v>0.33756949960285942</v>
      </c>
      <c r="G850" s="3">
        <v>0.67654499681443969</v>
      </c>
      <c r="H850" s="3">
        <v>0.33756949960285942</v>
      </c>
      <c r="K850" s="3">
        <v>21.5</v>
      </c>
      <c r="L850" s="3">
        <v>0.33756949960285942</v>
      </c>
      <c r="O850" s="3">
        <v>14.645574047323528</v>
      </c>
      <c r="P850" s="3">
        <v>0.33756949960285942</v>
      </c>
    </row>
    <row r="851" spans="3:16" x14ac:dyDescent="0.2">
      <c r="C851" s="3">
        <v>1.9047619047619047</v>
      </c>
      <c r="D851" s="3">
        <v>0.33756949960285942</v>
      </c>
      <c r="G851" s="3">
        <v>0.67664268755582613</v>
      </c>
      <c r="H851" s="3">
        <v>0.33756949960285942</v>
      </c>
      <c r="K851" s="3">
        <v>21.509410000000003</v>
      </c>
      <c r="L851" s="3">
        <v>0.33756949960285942</v>
      </c>
      <c r="O851" s="3">
        <v>14.648266718401562</v>
      </c>
      <c r="P851" s="3">
        <v>0.33756949960285942</v>
      </c>
    </row>
    <row r="852" spans="3:16" x14ac:dyDescent="0.2">
      <c r="C852" s="3">
        <v>1.9047619047619047</v>
      </c>
      <c r="D852" s="3">
        <v>0.33836378077839557</v>
      </c>
      <c r="G852" s="3">
        <v>0.67664268755582613</v>
      </c>
      <c r="H852" s="3">
        <v>0.33836378077839557</v>
      </c>
      <c r="K852" s="3">
        <v>21.509410000000003</v>
      </c>
      <c r="L852" s="3">
        <v>0.33836378077839557</v>
      </c>
      <c r="O852" s="3">
        <v>14.648266718401562</v>
      </c>
      <c r="P852" s="3">
        <v>0.33836378077839557</v>
      </c>
    </row>
    <row r="853" spans="3:16" x14ac:dyDescent="0.2">
      <c r="C853" s="3">
        <v>1.9047619047619047</v>
      </c>
      <c r="D853" s="3">
        <v>0.33836378077839557</v>
      </c>
      <c r="G853" s="3">
        <v>0.67664407461268028</v>
      </c>
      <c r="H853" s="3">
        <v>0.33836378077839557</v>
      </c>
      <c r="K853" s="3">
        <v>21.517119999999998</v>
      </c>
      <c r="L853" s="3">
        <v>0.33836378077839557</v>
      </c>
      <c r="O853" s="3">
        <v>14.650503843497944</v>
      </c>
      <c r="P853" s="3">
        <v>0.33836378077839557</v>
      </c>
    </row>
    <row r="854" spans="3:16" x14ac:dyDescent="0.2">
      <c r="C854" s="3">
        <v>1.9047619047619047</v>
      </c>
      <c r="D854" s="3">
        <v>0.33915806195393167</v>
      </c>
      <c r="G854" s="3">
        <v>0.67664407461268028</v>
      </c>
      <c r="H854" s="3">
        <v>0.33915806195393167</v>
      </c>
      <c r="K854" s="3">
        <v>21.517119999999998</v>
      </c>
      <c r="L854" s="3">
        <v>0.33915806195393167</v>
      </c>
      <c r="O854" s="3">
        <v>14.650503843497944</v>
      </c>
      <c r="P854" s="3">
        <v>0.33915806195393167</v>
      </c>
    </row>
    <row r="855" spans="3:16" x14ac:dyDescent="0.2">
      <c r="C855" s="3">
        <v>1.9047619047619047</v>
      </c>
      <c r="D855" s="3">
        <v>0.33915806195393167</v>
      </c>
      <c r="G855" s="3">
        <v>0.67678557808748541</v>
      </c>
      <c r="H855" s="3">
        <v>0.33915806195393167</v>
      </c>
      <c r="K855" s="3">
        <v>21.520720000000001</v>
      </c>
      <c r="L855" s="3">
        <v>0.33915806195393167</v>
      </c>
      <c r="O855" s="3">
        <v>14.653320163445033</v>
      </c>
      <c r="P855" s="3">
        <v>0.33915806195393167</v>
      </c>
    </row>
    <row r="856" spans="3:16" x14ac:dyDescent="0.2">
      <c r="C856" s="3">
        <v>1.9047619047619047</v>
      </c>
      <c r="D856" s="3">
        <v>0.33995234312946782</v>
      </c>
      <c r="G856" s="3">
        <v>0.67678557808748541</v>
      </c>
      <c r="H856" s="3">
        <v>0.33995234312946782</v>
      </c>
      <c r="K856" s="3">
        <v>21.520720000000001</v>
      </c>
      <c r="L856" s="3">
        <v>0.33995234312946782</v>
      </c>
      <c r="O856" s="3">
        <v>14.653320163445033</v>
      </c>
      <c r="P856" s="3">
        <v>0.33995234312946782</v>
      </c>
    </row>
    <row r="857" spans="3:16" x14ac:dyDescent="0.2">
      <c r="C857" s="3">
        <v>1.9047619047619047</v>
      </c>
      <c r="D857" s="3">
        <v>0.33995234312946782</v>
      </c>
      <c r="G857" s="3">
        <v>0.67679466152195367</v>
      </c>
      <c r="H857" s="3">
        <v>0.33995234312946782</v>
      </c>
      <c r="K857" s="3">
        <v>21.528970000000001</v>
      </c>
      <c r="L857" s="3">
        <v>0.33995234312946782</v>
      </c>
      <c r="O857" s="3">
        <v>14.656369803195059</v>
      </c>
      <c r="P857" s="3">
        <v>0.33995234312946782</v>
      </c>
    </row>
    <row r="858" spans="3:16" x14ac:dyDescent="0.2">
      <c r="C858" s="3">
        <v>1.9047619047619047</v>
      </c>
      <c r="D858" s="3">
        <v>0.34074662430500396</v>
      </c>
      <c r="G858" s="3">
        <v>0.67679466152195367</v>
      </c>
      <c r="H858" s="3">
        <v>0.34074662430500396</v>
      </c>
      <c r="K858" s="3">
        <v>21.528970000000001</v>
      </c>
      <c r="L858" s="3">
        <v>0.34074662430500396</v>
      </c>
      <c r="O858" s="3">
        <v>14.656369803195059</v>
      </c>
      <c r="P858" s="3">
        <v>0.34074662430500396</v>
      </c>
    </row>
    <row r="859" spans="3:16" x14ac:dyDescent="0.2">
      <c r="C859" s="3">
        <v>1.9047619047619047</v>
      </c>
      <c r="D859" s="3">
        <v>0.34074662430500396</v>
      </c>
      <c r="G859" s="3">
        <v>0.67686724942784371</v>
      </c>
      <c r="H859" s="3">
        <v>0.34074662430500396</v>
      </c>
      <c r="K859" s="3">
        <v>21.534019999999998</v>
      </c>
      <c r="L859" s="3">
        <v>0.34074662430500396</v>
      </c>
      <c r="O859" s="3">
        <v>14.662695321012134</v>
      </c>
      <c r="P859" s="3">
        <v>0.34074662430500396</v>
      </c>
    </row>
    <row r="860" spans="3:16" x14ac:dyDescent="0.2">
      <c r="C860" s="3">
        <v>1.9047619047619047</v>
      </c>
      <c r="D860" s="3">
        <v>0.34154090548054011</v>
      </c>
      <c r="G860" s="3">
        <v>0.67686724942784371</v>
      </c>
      <c r="H860" s="3">
        <v>0.34154090548054011</v>
      </c>
      <c r="K860" s="3">
        <v>21.534019999999998</v>
      </c>
      <c r="L860" s="3">
        <v>0.34154090548054011</v>
      </c>
      <c r="O860" s="3">
        <v>14.662695321012134</v>
      </c>
      <c r="P860" s="3">
        <v>0.34154090548054011</v>
      </c>
    </row>
    <row r="861" spans="3:16" x14ac:dyDescent="0.2">
      <c r="C861" s="3">
        <v>1.9047619047619047</v>
      </c>
      <c r="D861" s="3">
        <v>0.34154090548054011</v>
      </c>
      <c r="G861" s="3">
        <v>0.67692683603842951</v>
      </c>
      <c r="H861" s="3">
        <v>0.34154090548054011</v>
      </c>
      <c r="K861" s="3">
        <v>21.540469999999999</v>
      </c>
      <c r="L861" s="3">
        <v>0.34154090548054011</v>
      </c>
      <c r="O861" s="3">
        <v>14.664819031555272</v>
      </c>
      <c r="P861" s="3">
        <v>0.34154090548054011</v>
      </c>
    </row>
    <row r="862" spans="3:16" x14ac:dyDescent="0.2">
      <c r="C862" s="3">
        <v>1.9047619047619047</v>
      </c>
      <c r="D862" s="3">
        <v>0.34233518665607626</v>
      </c>
      <c r="G862" s="3">
        <v>0.67692683603842951</v>
      </c>
      <c r="H862" s="3">
        <v>0.34233518665607626</v>
      </c>
      <c r="K862" s="3">
        <v>21.540469999999999</v>
      </c>
      <c r="L862" s="3">
        <v>0.34233518665607626</v>
      </c>
      <c r="O862" s="3">
        <v>14.664819031555272</v>
      </c>
      <c r="P862" s="3">
        <v>0.34233518665607626</v>
      </c>
    </row>
    <row r="863" spans="3:16" x14ac:dyDescent="0.2">
      <c r="C863" s="3">
        <v>1.9047619047619047</v>
      </c>
      <c r="D863" s="3">
        <v>0.34233518665607626</v>
      </c>
      <c r="G863" s="3">
        <v>0.6769795435576571</v>
      </c>
      <c r="H863" s="3">
        <v>0.34233518665607626</v>
      </c>
      <c r="K863" s="3">
        <v>21.547240000000002</v>
      </c>
      <c r="L863" s="3">
        <v>0.34233518665607626</v>
      </c>
      <c r="O863" s="3">
        <v>14.668617074069308</v>
      </c>
      <c r="P863" s="3">
        <v>0.34233518665607626</v>
      </c>
    </row>
    <row r="864" spans="3:16" x14ac:dyDescent="0.2">
      <c r="C864" s="3">
        <v>1.9047619047619047</v>
      </c>
      <c r="D864" s="3">
        <v>0.34312946783161241</v>
      </c>
      <c r="G864" s="3">
        <v>0.6769795435576571</v>
      </c>
      <c r="H864" s="3">
        <v>0.34312946783161241</v>
      </c>
      <c r="K864" s="3">
        <v>21.547240000000002</v>
      </c>
      <c r="L864" s="3">
        <v>0.34312946783161241</v>
      </c>
      <c r="O864" s="3">
        <v>14.668617074069308</v>
      </c>
      <c r="P864" s="3">
        <v>0.34312946783161241</v>
      </c>
    </row>
    <row r="865" spans="3:16" x14ac:dyDescent="0.2">
      <c r="C865" s="3">
        <v>1.9047619047619047</v>
      </c>
      <c r="D865" s="3">
        <v>0.34312946783161241</v>
      </c>
      <c r="G865" s="3">
        <v>0.67713724405420517</v>
      </c>
      <c r="H865" s="3">
        <v>0.34312946783161241</v>
      </c>
      <c r="K865" s="3">
        <v>21.566269999999996</v>
      </c>
      <c r="L865" s="3">
        <v>0.34312946783161241</v>
      </c>
      <c r="O865" s="3">
        <v>14.678244750907234</v>
      </c>
      <c r="P865" s="3">
        <v>0.34312946783161241</v>
      </c>
    </row>
    <row r="866" spans="3:16" x14ac:dyDescent="0.2">
      <c r="C866" s="3">
        <v>1.9047619047619047</v>
      </c>
      <c r="D866" s="3">
        <v>0.3439237490071485</v>
      </c>
      <c r="G866" s="3">
        <v>0.67713724405420517</v>
      </c>
      <c r="H866" s="3">
        <v>0.3439237490071485</v>
      </c>
      <c r="K866" s="3">
        <v>21.566269999999996</v>
      </c>
      <c r="L866" s="3">
        <v>0.3439237490071485</v>
      </c>
      <c r="O866" s="3">
        <v>14.678244750907234</v>
      </c>
      <c r="P866" s="3">
        <v>0.3439237490071485</v>
      </c>
    </row>
    <row r="867" spans="3:16" x14ac:dyDescent="0.2">
      <c r="C867" s="3">
        <v>1.9047619047619047</v>
      </c>
      <c r="D867" s="3">
        <v>0.3439237490071485</v>
      </c>
      <c r="G867" s="3">
        <v>0.67732439496695862</v>
      </c>
      <c r="H867" s="3">
        <v>0.3439237490071485</v>
      </c>
      <c r="K867" s="3">
        <v>21.572420000000001</v>
      </c>
      <c r="L867" s="3">
        <v>0.3439237490071485</v>
      </c>
      <c r="O867" s="3">
        <v>14.686355097907001</v>
      </c>
      <c r="P867" s="3">
        <v>0.3439237490071485</v>
      </c>
    </row>
    <row r="868" spans="3:16" x14ac:dyDescent="0.2">
      <c r="C868" s="3">
        <v>1.9047619047619047</v>
      </c>
      <c r="D868" s="3">
        <v>0.34471803018268465</v>
      </c>
      <c r="G868" s="3">
        <v>0.67732439496695862</v>
      </c>
      <c r="H868" s="3">
        <v>0.34471803018268465</v>
      </c>
      <c r="K868" s="3">
        <v>21.572420000000001</v>
      </c>
      <c r="L868" s="3">
        <v>0.34471803018268465</v>
      </c>
      <c r="O868" s="3">
        <v>14.686355097907001</v>
      </c>
      <c r="P868" s="3">
        <v>0.34471803018268465</v>
      </c>
    </row>
    <row r="869" spans="3:16" x14ac:dyDescent="0.2">
      <c r="C869" s="3">
        <v>1.9047619047619047</v>
      </c>
      <c r="D869" s="3">
        <v>0.34471803018268465</v>
      </c>
      <c r="G869" s="3">
        <v>0.67735420267694346</v>
      </c>
      <c r="H869" s="3">
        <v>0.34471803018268465</v>
      </c>
      <c r="K869" s="3">
        <v>21.576050000000002</v>
      </c>
      <c r="L869" s="3">
        <v>0.34471803018268465</v>
      </c>
      <c r="O869" s="3">
        <v>14.691121798792985</v>
      </c>
      <c r="P869" s="3">
        <v>0.34471803018268465</v>
      </c>
    </row>
    <row r="870" spans="3:16" x14ac:dyDescent="0.2">
      <c r="C870" s="3">
        <v>1.9047619047619047</v>
      </c>
      <c r="D870" s="3">
        <v>0.3455123113582208</v>
      </c>
      <c r="G870" s="3">
        <v>0.67735420267694346</v>
      </c>
      <c r="H870" s="3">
        <v>0.3455123113582208</v>
      </c>
      <c r="K870" s="3">
        <v>21.576050000000002</v>
      </c>
      <c r="L870" s="3">
        <v>0.3455123113582208</v>
      </c>
      <c r="O870" s="3">
        <v>14.691121798792985</v>
      </c>
      <c r="P870" s="3">
        <v>0.3455123113582208</v>
      </c>
    </row>
    <row r="871" spans="3:16" x14ac:dyDescent="0.2">
      <c r="C871" s="3">
        <v>1.9047619047619047</v>
      </c>
      <c r="D871" s="3">
        <v>0.3455123113582208</v>
      </c>
      <c r="G871" s="3">
        <v>0.67740954723594082</v>
      </c>
      <c r="H871" s="3">
        <v>0.3455123113582208</v>
      </c>
      <c r="K871" s="3">
        <v>21.579689999999999</v>
      </c>
      <c r="L871" s="3">
        <v>0.3455123113582208</v>
      </c>
      <c r="O871" s="3">
        <v>14.692674052643989</v>
      </c>
      <c r="P871" s="3">
        <v>0.3455123113582208</v>
      </c>
    </row>
    <row r="872" spans="3:16" x14ac:dyDescent="0.2">
      <c r="C872" s="3">
        <v>1.9047619047619047</v>
      </c>
      <c r="D872" s="3">
        <v>0.34630659253375695</v>
      </c>
      <c r="G872" s="3">
        <v>0.67740954723594082</v>
      </c>
      <c r="H872" s="3">
        <v>0.34630659253375695</v>
      </c>
      <c r="K872" s="3">
        <v>21.579689999999999</v>
      </c>
      <c r="L872" s="3">
        <v>0.34630659253375695</v>
      </c>
      <c r="O872" s="3">
        <v>14.692674052643989</v>
      </c>
      <c r="P872" s="3">
        <v>0.34630659253375695</v>
      </c>
    </row>
    <row r="873" spans="3:16" x14ac:dyDescent="0.2">
      <c r="C873" s="3">
        <v>1.9047619047619047</v>
      </c>
      <c r="D873" s="3">
        <v>0.34630659253375695</v>
      </c>
      <c r="G873" s="3">
        <v>0.67753045361430309</v>
      </c>
      <c r="H873" s="3">
        <v>0.34630659253375695</v>
      </c>
      <c r="K873" s="3">
        <v>21.583300000000001</v>
      </c>
      <c r="L873" s="3">
        <v>0.34630659253375695</v>
      </c>
      <c r="O873" s="3">
        <v>14.706156350775476</v>
      </c>
      <c r="P873" s="3">
        <v>0.34630659253375695</v>
      </c>
    </row>
    <row r="874" spans="3:16" x14ac:dyDescent="0.2">
      <c r="C874" s="3">
        <v>1.9047619047619047</v>
      </c>
      <c r="D874" s="3">
        <v>0.3471008737092931</v>
      </c>
      <c r="G874" s="3">
        <v>0.67753045361430309</v>
      </c>
      <c r="H874" s="3">
        <v>0.3471008737092931</v>
      </c>
      <c r="K874" s="3">
        <v>21.583300000000001</v>
      </c>
      <c r="L874" s="3">
        <v>0.3471008737092931</v>
      </c>
      <c r="O874" s="3">
        <v>14.706156350775476</v>
      </c>
      <c r="P874" s="3">
        <v>0.3471008737092931</v>
      </c>
    </row>
    <row r="875" spans="3:16" x14ac:dyDescent="0.2">
      <c r="C875" s="3">
        <v>1.9047619047619047</v>
      </c>
      <c r="D875" s="3">
        <v>0.3471008737092931</v>
      </c>
      <c r="G875" s="3">
        <v>0.67753654470366464</v>
      </c>
      <c r="H875" s="3">
        <v>0.3471008737092931</v>
      </c>
      <c r="K875" s="3">
        <v>21.593050000000002</v>
      </c>
      <c r="L875" s="3">
        <v>0.3471008737092931</v>
      </c>
      <c r="O875" s="3">
        <v>14.711537085251175</v>
      </c>
      <c r="P875" s="3">
        <v>0.3471008737092931</v>
      </c>
    </row>
    <row r="876" spans="3:16" x14ac:dyDescent="0.2">
      <c r="C876" s="3">
        <v>1.9047619047619047</v>
      </c>
      <c r="D876" s="3">
        <v>0.34789515488482925</v>
      </c>
      <c r="G876" s="3">
        <v>0.67753654470366464</v>
      </c>
      <c r="H876" s="3">
        <v>0.34789515488482925</v>
      </c>
      <c r="K876" s="3">
        <v>21.593050000000002</v>
      </c>
      <c r="L876" s="3">
        <v>0.34789515488482925</v>
      </c>
      <c r="O876" s="3">
        <v>14.711537085251175</v>
      </c>
      <c r="P876" s="3">
        <v>0.34789515488482925</v>
      </c>
    </row>
    <row r="877" spans="3:16" x14ac:dyDescent="0.2">
      <c r="C877" s="3">
        <v>1.9047619047619047</v>
      </c>
      <c r="D877" s="3">
        <v>0.34789515488482925</v>
      </c>
      <c r="G877" s="3">
        <v>0.67753746788044555</v>
      </c>
      <c r="H877" s="3">
        <v>0.34789515488482925</v>
      </c>
      <c r="K877" s="3">
        <v>21.6</v>
      </c>
      <c r="L877" s="3">
        <v>0.34789515488482925</v>
      </c>
      <c r="O877" s="3">
        <v>14.733633081229989</v>
      </c>
      <c r="P877" s="3">
        <v>0.34789515488482925</v>
      </c>
    </row>
    <row r="878" spans="3:16" x14ac:dyDescent="0.2">
      <c r="C878" s="3">
        <v>1.9047619047619047</v>
      </c>
      <c r="D878" s="3">
        <v>0.34868943606036534</v>
      </c>
      <c r="G878" s="3">
        <v>0.67753746788044555</v>
      </c>
      <c r="H878" s="3">
        <v>0.34868943606036534</v>
      </c>
      <c r="K878" s="3">
        <v>21.6</v>
      </c>
      <c r="L878" s="3">
        <v>0.34868943606036534</v>
      </c>
      <c r="O878" s="3">
        <v>14.733633081229989</v>
      </c>
      <c r="P878" s="3">
        <v>0.34868943606036534</v>
      </c>
    </row>
    <row r="879" spans="3:16" x14ac:dyDescent="0.2">
      <c r="C879" s="3">
        <v>1.9047619047619047</v>
      </c>
      <c r="D879" s="3">
        <v>0.34868943606036534</v>
      </c>
      <c r="G879" s="3">
        <v>0.67757599063268059</v>
      </c>
      <c r="H879" s="3">
        <v>0.34868943606036534</v>
      </c>
      <c r="K879" s="3">
        <v>21.6</v>
      </c>
      <c r="L879" s="3">
        <v>0.34868943606036534</v>
      </c>
      <c r="O879" s="3">
        <v>14.733888837526559</v>
      </c>
      <c r="P879" s="3">
        <v>0.34868943606036534</v>
      </c>
    </row>
    <row r="880" spans="3:16" x14ac:dyDescent="0.2">
      <c r="C880" s="3">
        <v>1.9047619047619047</v>
      </c>
      <c r="D880" s="3">
        <v>0.34948371723590149</v>
      </c>
      <c r="G880" s="3">
        <v>0.67757599063268059</v>
      </c>
      <c r="H880" s="3">
        <v>0.34948371723590149</v>
      </c>
      <c r="K880" s="3">
        <v>21.6</v>
      </c>
      <c r="L880" s="3">
        <v>0.34948371723590149</v>
      </c>
      <c r="O880" s="3">
        <v>14.733888837526559</v>
      </c>
      <c r="P880" s="3">
        <v>0.34948371723590149</v>
      </c>
    </row>
    <row r="881" spans="3:16" x14ac:dyDescent="0.2">
      <c r="C881" s="3">
        <v>1.9047619047619047</v>
      </c>
      <c r="D881" s="3">
        <v>0.34948371723590149</v>
      </c>
      <c r="G881" s="3">
        <v>0.67757773069450633</v>
      </c>
      <c r="H881" s="3">
        <v>0.34948371723590149</v>
      </c>
      <c r="K881" s="3">
        <v>21.6</v>
      </c>
      <c r="L881" s="3">
        <v>0.34948371723590149</v>
      </c>
      <c r="O881" s="3">
        <v>14.734937882527381</v>
      </c>
      <c r="P881" s="3">
        <v>0.34948371723590149</v>
      </c>
    </row>
    <row r="882" spans="3:16" x14ac:dyDescent="0.2">
      <c r="C882" s="3">
        <v>1.9047619047619047</v>
      </c>
      <c r="D882" s="3">
        <v>0.35027799841143764</v>
      </c>
      <c r="G882" s="3">
        <v>0.67757773069450633</v>
      </c>
      <c r="H882" s="3">
        <v>0.35027799841143764</v>
      </c>
      <c r="K882" s="3">
        <v>21.6</v>
      </c>
      <c r="L882" s="3">
        <v>0.35027799841143764</v>
      </c>
      <c r="O882" s="3">
        <v>14.734937882527381</v>
      </c>
      <c r="P882" s="3">
        <v>0.35027799841143764</v>
      </c>
    </row>
    <row r="883" spans="3:16" x14ac:dyDescent="0.2">
      <c r="C883" s="3">
        <v>1.9047619047619047</v>
      </c>
      <c r="D883" s="3">
        <v>0.35027799841143764</v>
      </c>
      <c r="G883" s="3">
        <v>0.6777032211198214</v>
      </c>
      <c r="H883" s="3">
        <v>0.35027799841143764</v>
      </c>
      <c r="K883" s="3">
        <v>21.6</v>
      </c>
      <c r="L883" s="3">
        <v>0.35027799841143764</v>
      </c>
      <c r="O883" s="3">
        <v>14.736858980195688</v>
      </c>
      <c r="P883" s="3">
        <v>0.35027799841143764</v>
      </c>
    </row>
    <row r="884" spans="3:16" x14ac:dyDescent="0.2">
      <c r="C884" s="3">
        <v>1.9047619047619047</v>
      </c>
      <c r="D884" s="3">
        <v>0.35107227958697379</v>
      </c>
      <c r="G884" s="3">
        <v>0.6777032211198214</v>
      </c>
      <c r="H884" s="3">
        <v>0.35107227958697379</v>
      </c>
      <c r="K884" s="3">
        <v>21.6</v>
      </c>
      <c r="L884" s="3">
        <v>0.35107227958697379</v>
      </c>
      <c r="O884" s="3">
        <v>14.736858980195688</v>
      </c>
      <c r="P884" s="3">
        <v>0.35107227958697379</v>
      </c>
    </row>
    <row r="885" spans="3:16" x14ac:dyDescent="0.2">
      <c r="C885" s="3">
        <v>1.9047619047619047</v>
      </c>
      <c r="D885" s="3">
        <v>0.35107227958697379</v>
      </c>
      <c r="G885" s="3">
        <v>0.67781237382443371</v>
      </c>
      <c r="H885" s="3">
        <v>0.35107227958697379</v>
      </c>
      <c r="K885" s="3">
        <v>21.6</v>
      </c>
      <c r="L885" s="3">
        <v>0.35107227958697379</v>
      </c>
      <c r="O885" s="3">
        <v>14.737248330270143</v>
      </c>
      <c r="P885" s="3">
        <v>0.35107227958697379</v>
      </c>
    </row>
    <row r="886" spans="3:16" x14ac:dyDescent="0.2">
      <c r="C886" s="3">
        <v>1.9047619047619047</v>
      </c>
      <c r="D886" s="3">
        <v>0.35186656076250994</v>
      </c>
      <c r="G886" s="3">
        <v>0.67781237382443371</v>
      </c>
      <c r="H886" s="3">
        <v>0.35186656076250994</v>
      </c>
      <c r="K886" s="3">
        <v>21.6</v>
      </c>
      <c r="L886" s="3">
        <v>0.35186656076250994</v>
      </c>
      <c r="O886" s="3">
        <v>14.737248330270143</v>
      </c>
      <c r="P886" s="3">
        <v>0.35186656076250994</v>
      </c>
    </row>
    <row r="887" spans="3:16" x14ac:dyDescent="0.2">
      <c r="C887" s="3">
        <v>1.9047619047619047</v>
      </c>
      <c r="D887" s="3">
        <v>0.35186656076250994</v>
      </c>
      <c r="G887" s="3">
        <v>0.67782341317587547</v>
      </c>
      <c r="H887" s="3">
        <v>0.35186656076250994</v>
      </c>
      <c r="K887" s="3">
        <v>21.6</v>
      </c>
      <c r="L887" s="3">
        <v>0.35186656076250994</v>
      </c>
      <c r="O887" s="3">
        <v>14.742783435818021</v>
      </c>
      <c r="P887" s="3">
        <v>0.35186656076250994</v>
      </c>
    </row>
    <row r="888" spans="3:16" x14ac:dyDescent="0.2">
      <c r="C888" s="3">
        <v>1.9047619047619047</v>
      </c>
      <c r="D888" s="3">
        <v>0.35266084193804609</v>
      </c>
      <c r="G888" s="3">
        <v>0.67782341317587547</v>
      </c>
      <c r="H888" s="3">
        <v>0.35266084193804609</v>
      </c>
      <c r="K888" s="3">
        <v>21.6</v>
      </c>
      <c r="L888" s="3">
        <v>0.35266084193804609</v>
      </c>
      <c r="O888" s="3">
        <v>14.742783435818021</v>
      </c>
      <c r="P888" s="3">
        <v>0.35266084193804609</v>
      </c>
    </row>
    <row r="889" spans="3:16" x14ac:dyDescent="0.2">
      <c r="C889" s="3">
        <v>1.9047619047619047</v>
      </c>
      <c r="D889" s="3">
        <v>0.35266084193804609</v>
      </c>
      <c r="G889" s="3">
        <v>0.67789095791745191</v>
      </c>
      <c r="H889" s="3">
        <v>0.35266084193804609</v>
      </c>
      <c r="K889" s="3">
        <v>21.6</v>
      </c>
      <c r="L889" s="3">
        <v>0.35266084193804609</v>
      </c>
      <c r="O889" s="3">
        <v>14.748275767236855</v>
      </c>
      <c r="P889" s="3">
        <v>0.35266084193804609</v>
      </c>
    </row>
    <row r="890" spans="3:16" x14ac:dyDescent="0.2">
      <c r="C890" s="3">
        <v>1.9047619047619047</v>
      </c>
      <c r="D890" s="3">
        <v>0.35345512311358218</v>
      </c>
      <c r="G890" s="3">
        <v>0.67789095791745191</v>
      </c>
      <c r="H890" s="3">
        <v>0.35345512311358218</v>
      </c>
      <c r="K890" s="3">
        <v>21.6</v>
      </c>
      <c r="L890" s="3">
        <v>0.35345512311358218</v>
      </c>
      <c r="O890" s="3">
        <v>14.748275767236855</v>
      </c>
      <c r="P890" s="3">
        <v>0.35345512311358218</v>
      </c>
    </row>
    <row r="891" spans="3:16" x14ac:dyDescent="0.2">
      <c r="C891" s="3">
        <v>1.9047619047619047</v>
      </c>
      <c r="D891" s="3">
        <v>0.35345512311358218</v>
      </c>
      <c r="G891" s="3">
        <v>0.6779224782066513</v>
      </c>
      <c r="H891" s="3">
        <v>0.35345512311358218</v>
      </c>
      <c r="K891" s="3">
        <v>21.614699999999999</v>
      </c>
      <c r="L891" s="3">
        <v>0.35345512311358218</v>
      </c>
      <c r="O891" s="3">
        <v>14.758674477408778</v>
      </c>
      <c r="P891" s="3">
        <v>0.35345512311358218</v>
      </c>
    </row>
    <row r="892" spans="3:16" x14ac:dyDescent="0.2">
      <c r="C892" s="3">
        <v>1.9047619047619047</v>
      </c>
      <c r="D892" s="3">
        <v>0.35424940428911833</v>
      </c>
      <c r="G892" s="3">
        <v>0.6779224782066513</v>
      </c>
      <c r="H892" s="3">
        <v>0.35424940428911833</v>
      </c>
      <c r="K892" s="3">
        <v>21.614699999999999</v>
      </c>
      <c r="L892" s="3">
        <v>0.35424940428911833</v>
      </c>
      <c r="O892" s="3">
        <v>14.758674477408778</v>
      </c>
      <c r="P892" s="3">
        <v>0.35424940428911833</v>
      </c>
    </row>
    <row r="893" spans="3:16" x14ac:dyDescent="0.2">
      <c r="C893" s="3">
        <v>1.9047619047619047</v>
      </c>
      <c r="D893" s="3">
        <v>0.35424940428911833</v>
      </c>
      <c r="G893" s="3">
        <v>0.67794398777299636</v>
      </c>
      <c r="H893" s="3">
        <v>0.35424940428911833</v>
      </c>
      <c r="K893" s="3">
        <v>21.624100000000002</v>
      </c>
      <c r="L893" s="3">
        <v>0.35424940428911833</v>
      </c>
      <c r="O893" s="3">
        <v>14.762187389992695</v>
      </c>
      <c r="P893" s="3">
        <v>0.35424940428911833</v>
      </c>
    </row>
    <row r="894" spans="3:16" x14ac:dyDescent="0.2">
      <c r="C894" s="3">
        <v>1.9047619047619047</v>
      </c>
      <c r="D894" s="3">
        <v>0.35504368546465448</v>
      </c>
      <c r="G894" s="3">
        <v>0.67794398777299636</v>
      </c>
      <c r="H894" s="3">
        <v>0.35504368546465448</v>
      </c>
      <c r="K894" s="3">
        <v>21.624100000000002</v>
      </c>
      <c r="L894" s="3">
        <v>0.35504368546465448</v>
      </c>
      <c r="O894" s="3">
        <v>14.762187389992695</v>
      </c>
      <c r="P894" s="3">
        <v>0.35504368546465448</v>
      </c>
    </row>
    <row r="895" spans="3:16" x14ac:dyDescent="0.2">
      <c r="C895" s="3">
        <v>1.9047619047619047</v>
      </c>
      <c r="D895" s="3">
        <v>0.35504368546465448</v>
      </c>
      <c r="G895" s="3">
        <v>0.67804686470786346</v>
      </c>
      <c r="H895" s="3">
        <v>0.35504368546465448</v>
      </c>
      <c r="K895" s="3">
        <v>21.624279999999999</v>
      </c>
      <c r="L895" s="3">
        <v>0.35504368546465448</v>
      </c>
      <c r="O895" s="3">
        <v>14.766312836206719</v>
      </c>
      <c r="P895" s="3">
        <v>0.35504368546465448</v>
      </c>
    </row>
    <row r="896" spans="3:16" x14ac:dyDescent="0.2">
      <c r="C896" s="3">
        <v>1.9047619047619047</v>
      </c>
      <c r="D896" s="3">
        <v>0.35583796664019063</v>
      </c>
      <c r="G896" s="3">
        <v>0.67804686470786346</v>
      </c>
      <c r="H896" s="3">
        <v>0.35583796664019063</v>
      </c>
      <c r="K896" s="3">
        <v>21.624279999999999</v>
      </c>
      <c r="L896" s="3">
        <v>0.35583796664019063</v>
      </c>
      <c r="O896" s="3">
        <v>14.766312836206719</v>
      </c>
      <c r="P896" s="3">
        <v>0.35583796664019063</v>
      </c>
    </row>
    <row r="897" spans="3:16" x14ac:dyDescent="0.2">
      <c r="C897" s="3">
        <v>1.9047619047619047</v>
      </c>
      <c r="D897" s="3">
        <v>0.35583796664019063</v>
      </c>
      <c r="G897" s="3">
        <v>0.67807424240982739</v>
      </c>
      <c r="H897" s="3">
        <v>0.35583796664019063</v>
      </c>
      <c r="K897" s="3">
        <v>21.648319999999998</v>
      </c>
      <c r="L897" s="3">
        <v>0.35583796664019063</v>
      </c>
      <c r="O897" s="3">
        <v>14.769256933532509</v>
      </c>
      <c r="P897" s="3">
        <v>0.35583796664019063</v>
      </c>
    </row>
    <row r="898" spans="3:16" x14ac:dyDescent="0.2">
      <c r="C898" s="3">
        <v>1.9047619047619047</v>
      </c>
      <c r="D898" s="3">
        <v>0.35663224781572678</v>
      </c>
      <c r="G898" s="3">
        <v>0.67807424240982739</v>
      </c>
      <c r="H898" s="3">
        <v>0.35663224781572678</v>
      </c>
      <c r="K898" s="3">
        <v>21.648319999999998</v>
      </c>
      <c r="L898" s="3">
        <v>0.35663224781572678</v>
      </c>
      <c r="O898" s="3">
        <v>14.769256933532509</v>
      </c>
      <c r="P898" s="3">
        <v>0.35663224781572678</v>
      </c>
    </row>
    <row r="899" spans="3:16" x14ac:dyDescent="0.2">
      <c r="C899" s="3">
        <v>1.9047619047619047</v>
      </c>
      <c r="D899" s="3">
        <v>0.35663224781572678</v>
      </c>
      <c r="G899" s="3">
        <v>0.67810065569289757</v>
      </c>
      <c r="H899" s="3">
        <v>0.35663224781572678</v>
      </c>
      <c r="K899" s="3">
        <v>21.654990000000002</v>
      </c>
      <c r="L899" s="3">
        <v>0.35663224781572678</v>
      </c>
      <c r="O899" s="3">
        <v>14.772364674429566</v>
      </c>
      <c r="P899" s="3">
        <v>0.35663224781572678</v>
      </c>
    </row>
    <row r="900" spans="3:16" x14ac:dyDescent="0.2">
      <c r="C900" s="3">
        <v>1.9047619047619047</v>
      </c>
      <c r="D900" s="3">
        <v>0.35742652899126293</v>
      </c>
      <c r="G900" s="3">
        <v>0.67810065569289757</v>
      </c>
      <c r="H900" s="3">
        <v>0.35742652899126293</v>
      </c>
      <c r="K900" s="3">
        <v>21.654990000000002</v>
      </c>
      <c r="L900" s="3">
        <v>0.35742652899126293</v>
      </c>
      <c r="O900" s="3">
        <v>14.772364674429566</v>
      </c>
      <c r="P900" s="3">
        <v>0.35742652899126293</v>
      </c>
    </row>
    <row r="901" spans="3:16" x14ac:dyDescent="0.2">
      <c r="C901" s="3">
        <v>1.9047619047619047</v>
      </c>
      <c r="D901" s="3">
        <v>0.35742652899126293</v>
      </c>
      <c r="G901" s="3">
        <v>0.67816791676504085</v>
      </c>
      <c r="H901" s="3">
        <v>0.35742652899126293</v>
      </c>
      <c r="K901" s="3">
        <v>21.661629999999999</v>
      </c>
      <c r="L901" s="3">
        <v>0.35742652899126293</v>
      </c>
      <c r="O901" s="3">
        <v>14.777927691506804</v>
      </c>
      <c r="P901" s="3">
        <v>0.35742652899126293</v>
      </c>
    </row>
    <row r="902" spans="3:16" x14ac:dyDescent="0.2">
      <c r="C902" s="3">
        <v>1.9047619047619047</v>
      </c>
      <c r="D902" s="3">
        <v>0.35822081016679902</v>
      </c>
      <c r="G902" s="3">
        <v>0.67816791676504085</v>
      </c>
      <c r="H902" s="3">
        <v>0.35822081016679902</v>
      </c>
      <c r="K902" s="3">
        <v>21.661629999999999</v>
      </c>
      <c r="L902" s="3">
        <v>0.35822081016679902</v>
      </c>
      <c r="O902" s="3">
        <v>14.777927691506804</v>
      </c>
      <c r="P902" s="3">
        <v>0.35822081016679902</v>
      </c>
    </row>
    <row r="903" spans="3:16" x14ac:dyDescent="0.2">
      <c r="C903" s="3">
        <v>1.9047619047619047</v>
      </c>
      <c r="D903" s="3">
        <v>0.35822081016679902</v>
      </c>
      <c r="G903" s="3">
        <v>0.67822365157014919</v>
      </c>
      <c r="H903" s="3">
        <v>0.35822081016679902</v>
      </c>
      <c r="K903" s="3">
        <v>21.67211</v>
      </c>
      <c r="L903" s="3">
        <v>0.35822081016679902</v>
      </c>
      <c r="O903" s="3">
        <v>14.782175205492763</v>
      </c>
      <c r="P903" s="3">
        <v>0.35822081016679902</v>
      </c>
    </row>
    <row r="904" spans="3:16" x14ac:dyDescent="0.2">
      <c r="C904" s="3">
        <v>1.9047619047619047</v>
      </c>
      <c r="D904" s="3">
        <v>0.35901509134233517</v>
      </c>
      <c r="G904" s="3">
        <v>0.67822365157014919</v>
      </c>
      <c r="H904" s="3">
        <v>0.35901509134233517</v>
      </c>
      <c r="K904" s="3">
        <v>21.67211</v>
      </c>
      <c r="L904" s="3">
        <v>0.35901509134233517</v>
      </c>
      <c r="O904" s="3">
        <v>14.782175205492763</v>
      </c>
      <c r="P904" s="3">
        <v>0.35901509134233517</v>
      </c>
    </row>
    <row r="905" spans="3:16" x14ac:dyDescent="0.2">
      <c r="C905" s="3">
        <v>1.9047619047619047</v>
      </c>
      <c r="D905" s="3">
        <v>0.35901509134233517</v>
      </c>
      <c r="G905" s="3">
        <v>0.67836445575906634</v>
      </c>
      <c r="H905" s="3">
        <v>0.35901509134233517</v>
      </c>
      <c r="K905" s="3">
        <v>21.67407</v>
      </c>
      <c r="L905" s="3">
        <v>0.35901509134233517</v>
      </c>
      <c r="O905" s="3">
        <v>14.782265523489622</v>
      </c>
      <c r="P905" s="3">
        <v>0.35901509134233517</v>
      </c>
    </row>
    <row r="906" spans="3:16" x14ac:dyDescent="0.2">
      <c r="C906" s="3">
        <v>1.9047619047619047</v>
      </c>
      <c r="D906" s="3">
        <v>0.35980937251787132</v>
      </c>
      <c r="G906" s="3">
        <v>0.67836445575906634</v>
      </c>
      <c r="H906" s="3">
        <v>0.35980937251787132</v>
      </c>
      <c r="K906" s="3">
        <v>21.67407</v>
      </c>
      <c r="L906" s="3">
        <v>0.35980937251787132</v>
      </c>
      <c r="O906" s="3">
        <v>14.782265523489622</v>
      </c>
      <c r="P906" s="3">
        <v>0.35980937251787132</v>
      </c>
    </row>
    <row r="907" spans="3:16" x14ac:dyDescent="0.2">
      <c r="C907" s="3">
        <v>1.9047619047619047</v>
      </c>
      <c r="D907" s="3">
        <v>0.35980937251787132</v>
      </c>
      <c r="G907" s="3">
        <v>0.67840622726876731</v>
      </c>
      <c r="H907" s="3">
        <v>0.35980937251787132</v>
      </c>
      <c r="K907" s="3">
        <v>21.678169999999998</v>
      </c>
      <c r="L907" s="3">
        <v>0.35980937251787132</v>
      </c>
      <c r="O907" s="3">
        <v>14.789648592350732</v>
      </c>
      <c r="P907" s="3">
        <v>0.35980937251787132</v>
      </c>
    </row>
    <row r="908" spans="3:16" x14ac:dyDescent="0.2">
      <c r="C908" s="3">
        <v>1.9047619047619047</v>
      </c>
      <c r="D908" s="3">
        <v>0.36060365369340747</v>
      </c>
      <c r="G908" s="3">
        <v>0.67840622726876731</v>
      </c>
      <c r="H908" s="3">
        <v>0.36060365369340747</v>
      </c>
      <c r="K908" s="3">
        <v>21.678169999999998</v>
      </c>
      <c r="L908" s="3">
        <v>0.36060365369340747</v>
      </c>
      <c r="O908" s="3">
        <v>14.789648592350732</v>
      </c>
      <c r="P908" s="3">
        <v>0.36060365369340747</v>
      </c>
    </row>
    <row r="909" spans="3:16" x14ac:dyDescent="0.2">
      <c r="C909" s="3">
        <v>1.9047619047619047</v>
      </c>
      <c r="D909" s="3">
        <v>0.36060365369340747</v>
      </c>
      <c r="G909" s="3">
        <v>0.67845344394898721</v>
      </c>
      <c r="H909" s="3">
        <v>0.36060365369340747</v>
      </c>
      <c r="K909" s="3">
        <v>21.679679999999998</v>
      </c>
      <c r="L909" s="3">
        <v>0.36060365369340747</v>
      </c>
      <c r="O909" s="3">
        <v>14.790030561772634</v>
      </c>
      <c r="P909" s="3">
        <v>0.36060365369340747</v>
      </c>
    </row>
    <row r="910" spans="3:16" x14ac:dyDescent="0.2">
      <c r="C910" s="3">
        <v>1.9047619047619047</v>
      </c>
      <c r="D910" s="3">
        <v>0.36139793486894362</v>
      </c>
      <c r="G910" s="3">
        <v>0.67845344394898721</v>
      </c>
      <c r="H910" s="3">
        <v>0.36139793486894362</v>
      </c>
      <c r="K910" s="3">
        <v>21.679679999999998</v>
      </c>
      <c r="L910" s="3">
        <v>0.36139793486894362</v>
      </c>
      <c r="O910" s="3">
        <v>14.790030561772634</v>
      </c>
      <c r="P910" s="3">
        <v>0.36139793486894362</v>
      </c>
    </row>
    <row r="911" spans="3:16" x14ac:dyDescent="0.2">
      <c r="C911" s="3">
        <v>1.9047619047619047</v>
      </c>
      <c r="D911" s="3">
        <v>0.36139793486894362</v>
      </c>
      <c r="G911" s="3">
        <v>0.67859484666341996</v>
      </c>
      <c r="H911" s="3">
        <v>0.36139793486894362</v>
      </c>
      <c r="K911" s="3">
        <v>21.693680000000001</v>
      </c>
      <c r="L911" s="3">
        <v>0.36139793486894362</v>
      </c>
      <c r="O911" s="3">
        <v>14.79762557530629</v>
      </c>
      <c r="P911" s="3">
        <v>0.36139793486894362</v>
      </c>
    </row>
    <row r="912" spans="3:16" x14ac:dyDescent="0.2">
      <c r="C912" s="3">
        <v>1.9047619047619047</v>
      </c>
      <c r="D912" s="3">
        <v>0.36219221604447976</v>
      </c>
      <c r="G912" s="3">
        <v>0.67859484666341996</v>
      </c>
      <c r="H912" s="3">
        <v>0.36219221604447976</v>
      </c>
      <c r="K912" s="3">
        <v>21.693680000000001</v>
      </c>
      <c r="L912" s="3">
        <v>0.36219221604447976</v>
      </c>
      <c r="O912" s="3">
        <v>14.79762557530629</v>
      </c>
      <c r="P912" s="3">
        <v>0.36219221604447976</v>
      </c>
    </row>
    <row r="913" spans="3:16" x14ac:dyDescent="0.2">
      <c r="C913" s="3">
        <v>1.9047619047619047</v>
      </c>
      <c r="D913" s="3">
        <v>0.36219221604447976</v>
      </c>
      <c r="G913" s="3">
        <v>0.67861682949506452</v>
      </c>
      <c r="H913" s="3">
        <v>0.36219221604447976</v>
      </c>
      <c r="K913" s="3">
        <v>21.7</v>
      </c>
      <c r="L913" s="3">
        <v>0.36219221604447976</v>
      </c>
      <c r="O913" s="3">
        <v>14.79859044476947</v>
      </c>
      <c r="P913" s="3">
        <v>0.36219221604447976</v>
      </c>
    </row>
    <row r="914" spans="3:16" x14ac:dyDescent="0.2">
      <c r="C914" s="3">
        <v>1.9047619047619047</v>
      </c>
      <c r="D914" s="3">
        <v>0.36298649722001586</v>
      </c>
      <c r="G914" s="3">
        <v>0.67861682949506452</v>
      </c>
      <c r="H914" s="3">
        <v>0.36298649722001586</v>
      </c>
      <c r="K914" s="3">
        <v>21.7</v>
      </c>
      <c r="L914" s="3">
        <v>0.36298649722001586</v>
      </c>
      <c r="O914" s="3">
        <v>14.79859044476947</v>
      </c>
      <c r="P914" s="3">
        <v>0.36298649722001586</v>
      </c>
    </row>
    <row r="915" spans="3:16" x14ac:dyDescent="0.2">
      <c r="C915" s="3">
        <v>1.9047619047619047</v>
      </c>
      <c r="D915" s="3">
        <v>0.36298649722001586</v>
      </c>
      <c r="G915" s="3">
        <v>0.6787281808534763</v>
      </c>
      <c r="H915" s="3">
        <v>0.36298649722001586</v>
      </c>
      <c r="K915" s="3">
        <v>21.7</v>
      </c>
      <c r="L915" s="3">
        <v>0.36298649722001586</v>
      </c>
      <c r="O915" s="3">
        <v>14.801714739808737</v>
      </c>
      <c r="P915" s="3">
        <v>0.36298649722001586</v>
      </c>
    </row>
    <row r="916" spans="3:16" x14ac:dyDescent="0.2">
      <c r="C916" s="3">
        <v>1.9047619047619047</v>
      </c>
      <c r="D916" s="3">
        <v>0.36378077839555201</v>
      </c>
      <c r="G916" s="3">
        <v>0.6787281808534763</v>
      </c>
      <c r="H916" s="3">
        <v>0.36378077839555201</v>
      </c>
      <c r="K916" s="3">
        <v>21.7</v>
      </c>
      <c r="L916" s="3">
        <v>0.36378077839555201</v>
      </c>
      <c r="O916" s="3">
        <v>14.801714739808737</v>
      </c>
      <c r="P916" s="3">
        <v>0.36378077839555201</v>
      </c>
    </row>
    <row r="917" spans="3:16" x14ac:dyDescent="0.2">
      <c r="C917" s="3">
        <v>1.9047619047619047</v>
      </c>
      <c r="D917" s="3">
        <v>0.36378077839555201</v>
      </c>
      <c r="G917" s="3">
        <v>0.67881836002183893</v>
      </c>
      <c r="H917" s="3">
        <v>0.36378077839555201</v>
      </c>
      <c r="K917" s="3">
        <v>21.7</v>
      </c>
      <c r="L917" s="3">
        <v>0.36378077839555201</v>
      </c>
      <c r="O917" s="3">
        <v>14.803717434360875</v>
      </c>
      <c r="P917" s="3">
        <v>0.36378077839555201</v>
      </c>
    </row>
    <row r="918" spans="3:16" x14ac:dyDescent="0.2">
      <c r="C918" s="3">
        <v>1.9047619047619047</v>
      </c>
      <c r="D918" s="3">
        <v>0.36457505957108816</v>
      </c>
      <c r="G918" s="3">
        <v>0.67881836002183893</v>
      </c>
      <c r="H918" s="3">
        <v>0.36457505957108816</v>
      </c>
      <c r="K918" s="3">
        <v>21.7</v>
      </c>
      <c r="L918" s="3">
        <v>0.36457505957108816</v>
      </c>
      <c r="O918" s="3">
        <v>14.803717434360875</v>
      </c>
      <c r="P918" s="3">
        <v>0.36457505957108816</v>
      </c>
    </row>
    <row r="919" spans="3:16" x14ac:dyDescent="0.2">
      <c r="C919" s="3">
        <v>1.9047619047619047</v>
      </c>
      <c r="D919" s="3">
        <v>0.36457505957108816</v>
      </c>
      <c r="G919" s="3">
        <v>0.67887685258577291</v>
      </c>
      <c r="H919" s="3">
        <v>0.36457505957108816</v>
      </c>
      <c r="K919" s="3">
        <v>21.7</v>
      </c>
      <c r="L919" s="3">
        <v>0.36457505957108816</v>
      </c>
      <c r="O919" s="3">
        <v>14.804527100151544</v>
      </c>
      <c r="P919" s="3">
        <v>0.36457505957108816</v>
      </c>
    </row>
    <row r="920" spans="3:16" x14ac:dyDescent="0.2">
      <c r="C920" s="3">
        <v>1.9047619047619047</v>
      </c>
      <c r="D920" s="3">
        <v>0.3653693407466243</v>
      </c>
      <c r="G920" s="3">
        <v>0.67887685258577291</v>
      </c>
      <c r="H920" s="3">
        <v>0.3653693407466243</v>
      </c>
      <c r="K920" s="3">
        <v>21.7</v>
      </c>
      <c r="L920" s="3">
        <v>0.3653693407466243</v>
      </c>
      <c r="O920" s="3">
        <v>14.804527100151544</v>
      </c>
      <c r="P920" s="3">
        <v>0.3653693407466243</v>
      </c>
    </row>
    <row r="921" spans="3:16" x14ac:dyDescent="0.2">
      <c r="C921" s="3">
        <v>1.9047619047619047</v>
      </c>
      <c r="D921" s="3">
        <v>0.3653693407466243</v>
      </c>
      <c r="G921" s="3">
        <v>0.67890018090986104</v>
      </c>
      <c r="H921" s="3">
        <v>0.3653693407466243</v>
      </c>
      <c r="K921" s="3">
        <v>21.7</v>
      </c>
      <c r="L921" s="3">
        <v>0.3653693407466243</v>
      </c>
      <c r="O921" s="3">
        <v>14.804977297605912</v>
      </c>
      <c r="P921" s="3">
        <v>0.3653693407466243</v>
      </c>
    </row>
    <row r="922" spans="3:16" x14ac:dyDescent="0.2">
      <c r="C922" s="3">
        <v>1.9047619047619047</v>
      </c>
      <c r="D922" s="3">
        <v>0.36616362192216045</v>
      </c>
      <c r="G922" s="3">
        <v>0.67890018090986104</v>
      </c>
      <c r="H922" s="3">
        <v>0.36616362192216045</v>
      </c>
      <c r="K922" s="3">
        <v>21.7</v>
      </c>
      <c r="L922" s="3">
        <v>0.36616362192216045</v>
      </c>
      <c r="O922" s="3">
        <v>14.804977297605912</v>
      </c>
      <c r="P922" s="3">
        <v>0.36616362192216045</v>
      </c>
    </row>
    <row r="923" spans="3:16" x14ac:dyDescent="0.2">
      <c r="C923" s="3">
        <v>1.9047619047619047</v>
      </c>
      <c r="D923" s="3">
        <v>0.36616362192216045</v>
      </c>
      <c r="G923" s="3">
        <v>0.67902845680623458</v>
      </c>
      <c r="H923" s="3">
        <v>0.36616362192216045</v>
      </c>
      <c r="K923" s="3">
        <v>21.7</v>
      </c>
      <c r="L923" s="3">
        <v>0.36616362192216045</v>
      </c>
      <c r="O923" s="3">
        <v>14.806342959274335</v>
      </c>
      <c r="P923" s="3">
        <v>0.36616362192216045</v>
      </c>
    </row>
    <row r="924" spans="3:16" x14ac:dyDescent="0.2">
      <c r="C924" s="3">
        <v>1.9047619047619047</v>
      </c>
      <c r="D924" s="3">
        <v>0.3669579030976966</v>
      </c>
      <c r="G924" s="3">
        <v>0.67902845680623458</v>
      </c>
      <c r="H924" s="3">
        <v>0.3669579030976966</v>
      </c>
      <c r="K924" s="3">
        <v>21.7</v>
      </c>
      <c r="L924" s="3">
        <v>0.3669579030976966</v>
      </c>
      <c r="O924" s="3">
        <v>14.806342959274335</v>
      </c>
      <c r="P924" s="3">
        <v>0.3669579030976966</v>
      </c>
    </row>
    <row r="925" spans="3:16" x14ac:dyDescent="0.2">
      <c r="C925" s="3">
        <v>1.9047619047619047</v>
      </c>
      <c r="D925" s="3">
        <v>0.3669579030976966</v>
      </c>
      <c r="G925" s="3">
        <v>0.679096426184713</v>
      </c>
      <c r="H925" s="3">
        <v>0.3669579030976966</v>
      </c>
      <c r="K925" s="3">
        <v>21.7</v>
      </c>
      <c r="L925" s="3">
        <v>0.3669579030976966</v>
      </c>
      <c r="O925" s="3">
        <v>14.809750115529088</v>
      </c>
      <c r="P925" s="3">
        <v>0.3669579030976966</v>
      </c>
    </row>
    <row r="926" spans="3:16" x14ac:dyDescent="0.2">
      <c r="C926" s="3">
        <v>1.9047619047619047</v>
      </c>
      <c r="D926" s="3">
        <v>0.36775218427323275</v>
      </c>
      <c r="G926" s="3">
        <v>0.679096426184713</v>
      </c>
      <c r="H926" s="3">
        <v>0.36775218427323275</v>
      </c>
      <c r="K926" s="3">
        <v>21.7</v>
      </c>
      <c r="L926" s="3">
        <v>0.36775218427323275</v>
      </c>
      <c r="O926" s="3">
        <v>14.809750115529088</v>
      </c>
      <c r="P926" s="3">
        <v>0.36775218427323275</v>
      </c>
    </row>
    <row r="927" spans="3:16" x14ac:dyDescent="0.2">
      <c r="C927" s="3">
        <v>1.9417475728155338</v>
      </c>
      <c r="D927" s="3">
        <v>0.36775218427323275</v>
      </c>
      <c r="G927" s="3">
        <v>0.67910490436529902</v>
      </c>
      <c r="H927" s="3">
        <v>0.36775218427323275</v>
      </c>
      <c r="K927" s="3">
        <v>21.7</v>
      </c>
      <c r="L927" s="3">
        <v>0.36775218427323275</v>
      </c>
      <c r="O927" s="3">
        <v>14.81385831750795</v>
      </c>
      <c r="P927" s="3">
        <v>0.36775218427323275</v>
      </c>
    </row>
    <row r="928" spans="3:16" x14ac:dyDescent="0.2">
      <c r="C928" s="3">
        <v>1.9417475728155338</v>
      </c>
      <c r="D928" s="3">
        <v>0.36854646544876885</v>
      </c>
      <c r="G928" s="3">
        <v>0.67910490436529902</v>
      </c>
      <c r="H928" s="3">
        <v>0.36854646544876885</v>
      </c>
      <c r="K928" s="3">
        <v>21.7</v>
      </c>
      <c r="L928" s="3">
        <v>0.36854646544876885</v>
      </c>
      <c r="O928" s="3">
        <v>14.81385831750795</v>
      </c>
      <c r="P928" s="3">
        <v>0.36854646544876885</v>
      </c>
    </row>
    <row r="929" spans="3:16" x14ac:dyDescent="0.2">
      <c r="C929" s="3">
        <v>1.9417475728155338</v>
      </c>
      <c r="D929" s="3">
        <v>0.36854646544876885</v>
      </c>
      <c r="G929" s="3">
        <v>0.67930092231681072</v>
      </c>
      <c r="H929" s="3">
        <v>0.36854646544876885</v>
      </c>
      <c r="K929" s="3">
        <v>21.70307</v>
      </c>
      <c r="L929" s="3">
        <v>0.36854646544876885</v>
      </c>
      <c r="O929" s="3">
        <v>14.815566760638097</v>
      </c>
      <c r="P929" s="3">
        <v>0.36854646544876885</v>
      </c>
    </row>
    <row r="930" spans="3:16" x14ac:dyDescent="0.2">
      <c r="C930" s="3">
        <v>1.9417475728155338</v>
      </c>
      <c r="D930" s="3">
        <v>0.36934074662430499</v>
      </c>
      <c r="G930" s="3">
        <v>0.67930092231681072</v>
      </c>
      <c r="H930" s="3">
        <v>0.36934074662430499</v>
      </c>
      <c r="K930" s="3">
        <v>21.70307</v>
      </c>
      <c r="L930" s="3">
        <v>0.36934074662430499</v>
      </c>
      <c r="O930" s="3">
        <v>14.815566760638097</v>
      </c>
      <c r="P930" s="3">
        <v>0.36934074662430499</v>
      </c>
    </row>
    <row r="931" spans="3:16" x14ac:dyDescent="0.2">
      <c r="C931" s="3">
        <v>1.9607843137254903</v>
      </c>
      <c r="D931" s="3">
        <v>0.36934074662430499</v>
      </c>
      <c r="G931" s="3">
        <v>0.67931466935566454</v>
      </c>
      <c r="H931" s="3">
        <v>0.36934074662430499</v>
      </c>
      <c r="K931" s="3">
        <v>21.705949999999998</v>
      </c>
      <c r="L931" s="3">
        <v>0.36934074662430499</v>
      </c>
      <c r="O931" s="3">
        <v>14.81651823168764</v>
      </c>
      <c r="P931" s="3">
        <v>0.36934074662430499</v>
      </c>
    </row>
    <row r="932" spans="3:16" x14ac:dyDescent="0.2">
      <c r="C932" s="3">
        <v>1.9607843137254903</v>
      </c>
      <c r="D932" s="3">
        <v>0.37013502779984114</v>
      </c>
      <c r="G932" s="3">
        <v>0.67931466935566454</v>
      </c>
      <c r="H932" s="3">
        <v>0.37013502779984114</v>
      </c>
      <c r="K932" s="3">
        <v>21.705949999999998</v>
      </c>
      <c r="L932" s="3">
        <v>0.37013502779984114</v>
      </c>
      <c r="O932" s="3">
        <v>14.81651823168764</v>
      </c>
      <c r="P932" s="3">
        <v>0.37013502779984114</v>
      </c>
    </row>
    <row r="933" spans="3:16" x14ac:dyDescent="0.2">
      <c r="C933" s="3">
        <v>1.9607843137254903</v>
      </c>
      <c r="D933" s="3">
        <v>0.37013502779984114</v>
      </c>
      <c r="G933" s="3">
        <v>0.67935557250853384</v>
      </c>
      <c r="H933" s="3">
        <v>0.37013502779984114</v>
      </c>
      <c r="K933" s="3">
        <v>21.717130000000001</v>
      </c>
      <c r="L933" s="3">
        <v>0.37013502779984114</v>
      </c>
      <c r="O933" s="3">
        <v>14.822862918237238</v>
      </c>
      <c r="P933" s="3">
        <v>0.37013502779984114</v>
      </c>
    </row>
    <row r="934" spans="3:16" x14ac:dyDescent="0.2">
      <c r="C934" s="3">
        <v>1.9607843137254903</v>
      </c>
      <c r="D934" s="3">
        <v>0.37092930897537729</v>
      </c>
      <c r="G934" s="3">
        <v>0.67935557250853384</v>
      </c>
      <c r="H934" s="3">
        <v>0.37092930897537729</v>
      </c>
      <c r="K934" s="3">
        <v>21.717130000000001</v>
      </c>
      <c r="L934" s="3">
        <v>0.37092930897537729</v>
      </c>
      <c r="O934" s="3">
        <v>14.822862918237238</v>
      </c>
      <c r="P934" s="3">
        <v>0.37092930897537729</v>
      </c>
    </row>
    <row r="935" spans="3:16" x14ac:dyDescent="0.2">
      <c r="C935" s="3">
        <v>1.9607843137254903</v>
      </c>
      <c r="D935" s="3">
        <v>0.37092930897537729</v>
      </c>
      <c r="G935" s="3">
        <v>0.67960426530811424</v>
      </c>
      <c r="H935" s="3">
        <v>0.37092930897537729</v>
      </c>
      <c r="K935" s="3">
        <v>21.721170000000001</v>
      </c>
      <c r="L935" s="3">
        <v>0.37092930897537729</v>
      </c>
      <c r="O935" s="3">
        <v>14.823555531398359</v>
      </c>
      <c r="P935" s="3">
        <v>0.37092930897537729</v>
      </c>
    </row>
    <row r="936" spans="3:16" x14ac:dyDescent="0.2">
      <c r="C936" s="3">
        <v>1.9607843137254903</v>
      </c>
      <c r="D936" s="3">
        <v>0.37172359015091344</v>
      </c>
      <c r="G936" s="3">
        <v>0.67960426530811424</v>
      </c>
      <c r="H936" s="3">
        <v>0.37172359015091344</v>
      </c>
      <c r="K936" s="3">
        <v>21.721170000000001</v>
      </c>
      <c r="L936" s="3">
        <v>0.37172359015091344</v>
      </c>
      <c r="O936" s="3">
        <v>14.823555531398359</v>
      </c>
      <c r="P936" s="3">
        <v>0.37172359015091344</v>
      </c>
    </row>
    <row r="937" spans="3:16" x14ac:dyDescent="0.2">
      <c r="C937" s="3">
        <v>1.9607843137254903</v>
      </c>
      <c r="D937" s="3">
        <v>0.37172359015091344</v>
      </c>
      <c r="G937" s="3">
        <v>0.67969448364192442</v>
      </c>
      <c r="H937" s="3">
        <v>0.37172359015091344</v>
      </c>
      <c r="K937" s="3">
        <v>21.72221</v>
      </c>
      <c r="L937" s="3">
        <v>0.37172359015091344</v>
      </c>
      <c r="O937" s="3">
        <v>14.826402768954605</v>
      </c>
      <c r="P937" s="3">
        <v>0.37172359015091344</v>
      </c>
    </row>
    <row r="938" spans="3:16" x14ac:dyDescent="0.2">
      <c r="C938" s="3">
        <v>1.9607843137254903</v>
      </c>
      <c r="D938" s="3">
        <v>0.37251787132644959</v>
      </c>
      <c r="G938" s="3">
        <v>0.67969448364192442</v>
      </c>
      <c r="H938" s="3">
        <v>0.37251787132644959</v>
      </c>
      <c r="K938" s="3">
        <v>21.72221</v>
      </c>
      <c r="L938" s="3">
        <v>0.37251787132644959</v>
      </c>
      <c r="O938" s="3">
        <v>14.826402768954605</v>
      </c>
      <c r="P938" s="3">
        <v>0.37251787132644959</v>
      </c>
    </row>
    <row r="939" spans="3:16" x14ac:dyDescent="0.2">
      <c r="C939" s="3">
        <v>2</v>
      </c>
      <c r="D939" s="3">
        <v>0.37251787132644959</v>
      </c>
      <c r="G939" s="3">
        <v>0.6799612356615371</v>
      </c>
      <c r="H939" s="3">
        <v>0.37251787132644959</v>
      </c>
      <c r="K939" s="3">
        <v>21.72494</v>
      </c>
      <c r="L939" s="3">
        <v>0.37251787132644959</v>
      </c>
      <c r="O939" s="3">
        <v>14.828021442729002</v>
      </c>
      <c r="P939" s="3">
        <v>0.37251787132644959</v>
      </c>
    </row>
    <row r="940" spans="3:16" x14ac:dyDescent="0.2">
      <c r="C940" s="3">
        <v>2</v>
      </c>
      <c r="D940" s="3">
        <v>0.37331215250198568</v>
      </c>
      <c r="G940" s="3">
        <v>0.6799612356615371</v>
      </c>
      <c r="H940" s="3">
        <v>0.37331215250198568</v>
      </c>
      <c r="K940" s="3">
        <v>21.72494</v>
      </c>
      <c r="L940" s="3">
        <v>0.37331215250198568</v>
      </c>
      <c r="O940" s="3">
        <v>14.828021442729002</v>
      </c>
      <c r="P940" s="3">
        <v>0.37331215250198568</v>
      </c>
    </row>
    <row r="941" spans="3:16" x14ac:dyDescent="0.2">
      <c r="C941" s="3">
        <v>2</v>
      </c>
      <c r="D941" s="3">
        <v>0.37331215250198568</v>
      </c>
      <c r="G941" s="3">
        <v>0.68001905484693614</v>
      </c>
      <c r="H941" s="3">
        <v>0.37331215250198568</v>
      </c>
      <c r="K941" s="3">
        <v>21.726670000000002</v>
      </c>
      <c r="L941" s="3">
        <v>0.37331215250198568</v>
      </c>
      <c r="O941" s="3">
        <v>14.831027337653103</v>
      </c>
      <c r="P941" s="3">
        <v>0.37331215250198568</v>
      </c>
    </row>
    <row r="942" spans="3:16" x14ac:dyDescent="0.2">
      <c r="C942" s="3">
        <v>2</v>
      </c>
      <c r="D942" s="3">
        <v>0.37410643367752183</v>
      </c>
      <c r="G942" s="3">
        <v>0.68001905484693614</v>
      </c>
      <c r="H942" s="3">
        <v>0.37410643367752183</v>
      </c>
      <c r="K942" s="3">
        <v>21.726670000000002</v>
      </c>
      <c r="L942" s="3">
        <v>0.37410643367752183</v>
      </c>
      <c r="O942" s="3">
        <v>14.831027337653103</v>
      </c>
      <c r="P942" s="3">
        <v>0.37410643367752183</v>
      </c>
    </row>
    <row r="943" spans="3:16" x14ac:dyDescent="0.2">
      <c r="C943" s="3">
        <v>2</v>
      </c>
      <c r="D943" s="3">
        <v>0.37410643367752183</v>
      </c>
      <c r="G943" s="3">
        <v>0.6802384479177308</v>
      </c>
      <c r="H943" s="3">
        <v>0.37410643367752183</v>
      </c>
      <c r="K943" s="3">
        <v>21.727399999999999</v>
      </c>
      <c r="L943" s="3">
        <v>0.37410643367752183</v>
      </c>
      <c r="O943" s="3">
        <v>14.832344105074631</v>
      </c>
      <c r="P943" s="3">
        <v>0.37410643367752183</v>
      </c>
    </row>
    <row r="944" spans="3:16" x14ac:dyDescent="0.2">
      <c r="C944" s="3">
        <v>2</v>
      </c>
      <c r="D944" s="3">
        <v>0.37490071485305798</v>
      </c>
      <c r="G944" s="3">
        <v>0.6802384479177308</v>
      </c>
      <c r="H944" s="3">
        <v>0.37490071485305798</v>
      </c>
      <c r="K944" s="3">
        <v>21.727399999999999</v>
      </c>
      <c r="L944" s="3">
        <v>0.37490071485305798</v>
      </c>
      <c r="O944" s="3">
        <v>14.832344105074631</v>
      </c>
      <c r="P944" s="3">
        <v>0.37490071485305798</v>
      </c>
    </row>
    <row r="945" spans="3:16" x14ac:dyDescent="0.2">
      <c r="C945" s="3">
        <v>2</v>
      </c>
      <c r="D945" s="3">
        <v>0.37490071485305798</v>
      </c>
      <c r="G945" s="3">
        <v>0.68036381850810612</v>
      </c>
      <c r="H945" s="3">
        <v>0.37490071485305798</v>
      </c>
      <c r="K945" s="3">
        <v>21.738589999999999</v>
      </c>
      <c r="L945" s="3">
        <v>0.37490071485305798</v>
      </c>
      <c r="O945" s="3">
        <v>14.833418516861537</v>
      </c>
      <c r="P945" s="3">
        <v>0.37490071485305798</v>
      </c>
    </row>
    <row r="946" spans="3:16" x14ac:dyDescent="0.2">
      <c r="C946" s="3">
        <v>2</v>
      </c>
      <c r="D946" s="3">
        <v>0.37569499602859413</v>
      </c>
      <c r="G946" s="3">
        <v>0.68036381850810612</v>
      </c>
      <c r="H946" s="3">
        <v>0.37569499602859413</v>
      </c>
      <c r="K946" s="3">
        <v>21.738589999999999</v>
      </c>
      <c r="L946" s="3">
        <v>0.37569499602859413</v>
      </c>
      <c r="O946" s="3">
        <v>14.833418516861537</v>
      </c>
      <c r="P946" s="3">
        <v>0.37569499602859413</v>
      </c>
    </row>
    <row r="947" spans="3:16" x14ac:dyDescent="0.2">
      <c r="C947" s="3">
        <v>2</v>
      </c>
      <c r="D947" s="3">
        <v>0.37569499602859413</v>
      </c>
      <c r="G947" s="3">
        <v>0.68038863217140877</v>
      </c>
      <c r="H947" s="3">
        <v>0.37569499602859413</v>
      </c>
      <c r="K947" s="3">
        <v>21.738630000000001</v>
      </c>
      <c r="L947" s="3">
        <v>0.37569499602859413</v>
      </c>
      <c r="O947" s="3">
        <v>14.851887318246829</v>
      </c>
      <c r="P947" s="3">
        <v>0.37569499602859413</v>
      </c>
    </row>
    <row r="948" spans="3:16" x14ac:dyDescent="0.2">
      <c r="C948" s="3">
        <v>2</v>
      </c>
      <c r="D948" s="3">
        <v>0.37648927720413028</v>
      </c>
      <c r="G948" s="3">
        <v>0.68038863217140877</v>
      </c>
      <c r="H948" s="3">
        <v>0.37648927720413028</v>
      </c>
      <c r="K948" s="3">
        <v>21.738630000000001</v>
      </c>
      <c r="L948" s="3">
        <v>0.37648927720413028</v>
      </c>
      <c r="O948" s="3">
        <v>14.851887318246829</v>
      </c>
      <c r="P948" s="3">
        <v>0.37648927720413028</v>
      </c>
    </row>
    <row r="949" spans="3:16" x14ac:dyDescent="0.2">
      <c r="C949" s="3">
        <v>2</v>
      </c>
      <c r="D949" s="3">
        <v>0.37648927720413028</v>
      </c>
      <c r="G949" s="3">
        <v>0.6804555307856186</v>
      </c>
      <c r="H949" s="3">
        <v>0.37648927720413028</v>
      </c>
      <c r="K949" s="3">
        <v>21.755480000000002</v>
      </c>
      <c r="L949" s="3">
        <v>0.37648927720413028</v>
      </c>
      <c r="O949" s="3">
        <v>14.856913320203928</v>
      </c>
      <c r="P949" s="3">
        <v>0.37648927720413028</v>
      </c>
    </row>
    <row r="950" spans="3:16" x14ac:dyDescent="0.2">
      <c r="C950" s="3">
        <v>2</v>
      </c>
      <c r="D950" s="3">
        <v>0.37728355837966643</v>
      </c>
      <c r="G950" s="3">
        <v>0.6804555307856186</v>
      </c>
      <c r="H950" s="3">
        <v>0.37728355837966643</v>
      </c>
      <c r="K950" s="3">
        <v>21.755480000000002</v>
      </c>
      <c r="L950" s="3">
        <v>0.37728355837966643</v>
      </c>
      <c r="O950" s="3">
        <v>14.856913320203928</v>
      </c>
      <c r="P950" s="3">
        <v>0.37728355837966643</v>
      </c>
    </row>
    <row r="951" spans="3:16" x14ac:dyDescent="0.2">
      <c r="C951" s="3">
        <v>2</v>
      </c>
      <c r="D951" s="3">
        <v>0.37728355837966643</v>
      </c>
      <c r="G951" s="3">
        <v>0.68048933682256607</v>
      </c>
      <c r="H951" s="3">
        <v>0.37728355837966643</v>
      </c>
      <c r="K951" s="3">
        <v>21.76784</v>
      </c>
      <c r="L951" s="3">
        <v>0.37728355837966643</v>
      </c>
      <c r="O951" s="3">
        <v>14.857819391285236</v>
      </c>
      <c r="P951" s="3">
        <v>0.37728355837966643</v>
      </c>
    </row>
    <row r="952" spans="3:16" x14ac:dyDescent="0.2">
      <c r="C952" s="3">
        <v>2</v>
      </c>
      <c r="D952" s="3">
        <v>0.37807783955520252</v>
      </c>
      <c r="G952" s="3">
        <v>0.68048933682256607</v>
      </c>
      <c r="H952" s="3">
        <v>0.37807783955520252</v>
      </c>
      <c r="K952" s="3">
        <v>21.76784</v>
      </c>
      <c r="L952" s="3">
        <v>0.37807783955520252</v>
      </c>
      <c r="O952" s="3">
        <v>14.857819391285236</v>
      </c>
      <c r="P952" s="3">
        <v>0.37807783955520252</v>
      </c>
    </row>
    <row r="953" spans="3:16" x14ac:dyDescent="0.2">
      <c r="C953" s="3">
        <v>2</v>
      </c>
      <c r="D953" s="3">
        <v>0.37807783955520252</v>
      </c>
      <c r="G953" s="3">
        <v>0.68050687260050535</v>
      </c>
      <c r="H953" s="3">
        <v>0.37807783955520252</v>
      </c>
      <c r="K953" s="3">
        <v>21.776810000000001</v>
      </c>
      <c r="L953" s="3">
        <v>0.37807783955520252</v>
      </c>
      <c r="O953" s="3">
        <v>14.858918864006776</v>
      </c>
      <c r="P953" s="3">
        <v>0.37807783955520252</v>
      </c>
    </row>
    <row r="954" spans="3:16" x14ac:dyDescent="0.2">
      <c r="C954" s="3">
        <v>2</v>
      </c>
      <c r="D954" s="3">
        <v>0.37887212073073867</v>
      </c>
      <c r="G954" s="3">
        <v>0.68050687260050535</v>
      </c>
      <c r="H954" s="3">
        <v>0.37887212073073867</v>
      </c>
      <c r="K954" s="3">
        <v>21.776810000000001</v>
      </c>
      <c r="L954" s="3">
        <v>0.37887212073073867</v>
      </c>
      <c r="O954" s="3">
        <v>14.858918864006776</v>
      </c>
      <c r="P954" s="3">
        <v>0.37887212073073867</v>
      </c>
    </row>
    <row r="955" spans="3:16" x14ac:dyDescent="0.2">
      <c r="C955" s="3">
        <v>2</v>
      </c>
      <c r="D955" s="3">
        <v>0.37887212073073867</v>
      </c>
      <c r="G955" s="3">
        <v>0.68065783663000512</v>
      </c>
      <c r="H955" s="3">
        <v>0.37887212073073867</v>
      </c>
      <c r="K955" s="3">
        <v>21.777439999999999</v>
      </c>
      <c r="L955" s="3">
        <v>0.37887212073073867</v>
      </c>
      <c r="O955" s="3">
        <v>14.862747795800031</v>
      </c>
      <c r="P955" s="3">
        <v>0.37887212073073867</v>
      </c>
    </row>
    <row r="956" spans="3:16" x14ac:dyDescent="0.2">
      <c r="C956" s="3">
        <v>2</v>
      </c>
      <c r="D956" s="3">
        <v>0.37966640190627482</v>
      </c>
      <c r="G956" s="3">
        <v>0.68065783663000512</v>
      </c>
      <c r="H956" s="3">
        <v>0.37966640190627482</v>
      </c>
      <c r="K956" s="3">
        <v>21.777439999999999</v>
      </c>
      <c r="L956" s="3">
        <v>0.37966640190627482</v>
      </c>
      <c r="O956" s="3">
        <v>14.862747795800031</v>
      </c>
      <c r="P956" s="3">
        <v>0.37966640190627482</v>
      </c>
    </row>
    <row r="957" spans="3:16" x14ac:dyDescent="0.2">
      <c r="C957" s="3">
        <v>2</v>
      </c>
      <c r="D957" s="3">
        <v>0.37966640190627482</v>
      </c>
      <c r="G957" s="3">
        <v>0.68067142698371852</v>
      </c>
      <c r="H957" s="3">
        <v>0.37966640190627482</v>
      </c>
      <c r="K957" s="3">
        <v>21.78876</v>
      </c>
      <c r="L957" s="3">
        <v>0.37966640190627482</v>
      </c>
      <c r="O957" s="3">
        <v>14.869597346402715</v>
      </c>
      <c r="P957" s="3">
        <v>0.37966640190627482</v>
      </c>
    </row>
    <row r="958" spans="3:16" x14ac:dyDescent="0.2">
      <c r="C958" s="3">
        <v>2</v>
      </c>
      <c r="D958" s="3">
        <v>0.38046068308181097</v>
      </c>
      <c r="G958" s="3">
        <v>0.68067142698371852</v>
      </c>
      <c r="H958" s="3">
        <v>0.38046068308181097</v>
      </c>
      <c r="K958" s="3">
        <v>21.78876</v>
      </c>
      <c r="L958" s="3">
        <v>0.38046068308181097</v>
      </c>
      <c r="O958" s="3">
        <v>14.869597346402715</v>
      </c>
      <c r="P958" s="3">
        <v>0.38046068308181097</v>
      </c>
    </row>
    <row r="959" spans="3:16" x14ac:dyDescent="0.2">
      <c r="C959" s="3">
        <v>2</v>
      </c>
      <c r="D959" s="3">
        <v>0.38046068308181097</v>
      </c>
      <c r="G959" s="3">
        <v>0.68074811491694387</v>
      </c>
      <c r="H959" s="3">
        <v>0.38046068308181097</v>
      </c>
      <c r="K959" s="3">
        <v>21.8</v>
      </c>
      <c r="L959" s="3">
        <v>0.38046068308181097</v>
      </c>
      <c r="O959" s="3">
        <v>14.875712486007487</v>
      </c>
      <c r="P959" s="3">
        <v>0.38046068308181097</v>
      </c>
    </row>
    <row r="960" spans="3:16" x14ac:dyDescent="0.2">
      <c r="C960" s="3">
        <v>2</v>
      </c>
      <c r="D960" s="3">
        <v>0.38125496425734712</v>
      </c>
      <c r="G960" s="3">
        <v>0.68074811491694387</v>
      </c>
      <c r="H960" s="3">
        <v>0.38125496425734712</v>
      </c>
      <c r="K960" s="3">
        <v>21.8</v>
      </c>
      <c r="L960" s="3">
        <v>0.38125496425734712</v>
      </c>
      <c r="O960" s="3">
        <v>14.875712486007487</v>
      </c>
      <c r="P960" s="3">
        <v>0.38125496425734712</v>
      </c>
    </row>
    <row r="961" spans="3:16" x14ac:dyDescent="0.2">
      <c r="C961" s="3">
        <v>2</v>
      </c>
      <c r="D961" s="3">
        <v>0.38125496425734712</v>
      </c>
      <c r="G961" s="3">
        <v>0.68084503300400934</v>
      </c>
      <c r="H961" s="3">
        <v>0.38125496425734712</v>
      </c>
      <c r="K961" s="3">
        <v>21.8</v>
      </c>
      <c r="L961" s="3">
        <v>0.38125496425734712</v>
      </c>
      <c r="O961" s="3">
        <v>14.877937487438377</v>
      </c>
      <c r="P961" s="3">
        <v>0.38125496425734712</v>
      </c>
    </row>
    <row r="962" spans="3:16" x14ac:dyDescent="0.2">
      <c r="C962" s="3">
        <v>2</v>
      </c>
      <c r="D962" s="3">
        <v>0.38204924543288327</v>
      </c>
      <c r="G962" s="3">
        <v>0.68084503300400934</v>
      </c>
      <c r="H962" s="3">
        <v>0.38204924543288327</v>
      </c>
      <c r="K962" s="3">
        <v>21.8</v>
      </c>
      <c r="L962" s="3">
        <v>0.38204924543288327</v>
      </c>
      <c r="O962" s="3">
        <v>14.877937487438377</v>
      </c>
      <c r="P962" s="3">
        <v>0.38204924543288327</v>
      </c>
    </row>
    <row r="963" spans="3:16" x14ac:dyDescent="0.2">
      <c r="C963" s="3">
        <v>2</v>
      </c>
      <c r="D963" s="3">
        <v>0.38204924543288327</v>
      </c>
      <c r="G963" s="3">
        <v>0.68117726582844862</v>
      </c>
      <c r="H963" s="3">
        <v>0.38204924543288327</v>
      </c>
      <c r="K963" s="3">
        <v>21.8</v>
      </c>
      <c r="L963" s="3">
        <v>0.38204924543288327</v>
      </c>
      <c r="O963" s="3">
        <v>14.878024237172458</v>
      </c>
      <c r="P963" s="3">
        <v>0.38204924543288327</v>
      </c>
    </row>
    <row r="964" spans="3:16" x14ac:dyDescent="0.2">
      <c r="C964" s="3">
        <v>2</v>
      </c>
      <c r="D964" s="3">
        <v>0.38284352660841936</v>
      </c>
      <c r="G964" s="3">
        <v>0.68117726582844862</v>
      </c>
      <c r="H964" s="3">
        <v>0.38284352660841936</v>
      </c>
      <c r="K964" s="3">
        <v>21.8</v>
      </c>
      <c r="L964" s="3">
        <v>0.38284352660841936</v>
      </c>
      <c r="O964" s="3">
        <v>14.878024237172458</v>
      </c>
      <c r="P964" s="3">
        <v>0.38284352660841936</v>
      </c>
    </row>
    <row r="965" spans="3:16" x14ac:dyDescent="0.2">
      <c r="C965" s="3">
        <v>2</v>
      </c>
      <c r="D965" s="3">
        <v>0.38284352660841936</v>
      </c>
      <c r="G965" s="3">
        <v>0.68118375911090934</v>
      </c>
      <c r="H965" s="3">
        <v>0.38284352660841936</v>
      </c>
      <c r="K965" s="3">
        <v>21.8</v>
      </c>
      <c r="L965" s="3">
        <v>0.38284352660841936</v>
      </c>
      <c r="O965" s="3">
        <v>14.878028840543966</v>
      </c>
      <c r="P965" s="3">
        <v>0.38284352660841936</v>
      </c>
    </row>
    <row r="966" spans="3:16" x14ac:dyDescent="0.2">
      <c r="C966" s="3">
        <v>2</v>
      </c>
      <c r="D966" s="3">
        <v>0.38363780778395551</v>
      </c>
      <c r="G966" s="3">
        <v>0.68118375911090934</v>
      </c>
      <c r="H966" s="3">
        <v>0.38363780778395551</v>
      </c>
      <c r="K966" s="3">
        <v>21.8</v>
      </c>
      <c r="L966" s="3">
        <v>0.38363780778395551</v>
      </c>
      <c r="O966" s="3">
        <v>14.878028840543966</v>
      </c>
      <c r="P966" s="3">
        <v>0.38363780778395551</v>
      </c>
    </row>
    <row r="967" spans="3:16" x14ac:dyDescent="0.2">
      <c r="C967" s="3">
        <v>2</v>
      </c>
      <c r="D967" s="3">
        <v>0.38363780778395551</v>
      </c>
      <c r="G967" s="3">
        <v>0.68125509600803125</v>
      </c>
      <c r="H967" s="3">
        <v>0.38363780778395551</v>
      </c>
      <c r="K967" s="3">
        <v>21.80593</v>
      </c>
      <c r="L967" s="3">
        <v>0.38363780778395551</v>
      </c>
      <c r="O967" s="3">
        <v>14.884079957562648</v>
      </c>
      <c r="P967" s="3">
        <v>0.38363780778395551</v>
      </c>
    </row>
    <row r="968" spans="3:16" x14ac:dyDescent="0.2">
      <c r="C968" s="3">
        <v>2</v>
      </c>
      <c r="D968" s="3">
        <v>0.38443208895949166</v>
      </c>
      <c r="G968" s="3">
        <v>0.68125509600803125</v>
      </c>
      <c r="H968" s="3">
        <v>0.38443208895949166</v>
      </c>
      <c r="K968" s="3">
        <v>21.80593</v>
      </c>
      <c r="L968" s="3">
        <v>0.38443208895949166</v>
      </c>
      <c r="O968" s="3">
        <v>14.884079957562648</v>
      </c>
      <c r="P968" s="3">
        <v>0.38443208895949166</v>
      </c>
    </row>
    <row r="969" spans="3:16" x14ac:dyDescent="0.2">
      <c r="C969" s="3">
        <v>2</v>
      </c>
      <c r="D969" s="3">
        <v>0.38443208895949166</v>
      </c>
      <c r="G969" s="3">
        <v>0.68131149291788473</v>
      </c>
      <c r="H969" s="3">
        <v>0.38443208895949166</v>
      </c>
      <c r="K969" s="3">
        <v>21.809479999999997</v>
      </c>
      <c r="L969" s="3">
        <v>0.38443208895949166</v>
      </c>
      <c r="O969" s="3">
        <v>14.887567759382353</v>
      </c>
      <c r="P969" s="3">
        <v>0.38443208895949166</v>
      </c>
    </row>
    <row r="970" spans="3:16" x14ac:dyDescent="0.2">
      <c r="C970" s="3">
        <v>2</v>
      </c>
      <c r="D970" s="3">
        <v>0.38522637013502781</v>
      </c>
      <c r="G970" s="3">
        <v>0.68131149291788473</v>
      </c>
      <c r="H970" s="3">
        <v>0.38522637013502781</v>
      </c>
      <c r="K970" s="3">
        <v>21.809479999999997</v>
      </c>
      <c r="L970" s="3">
        <v>0.38522637013502781</v>
      </c>
      <c r="O970" s="3">
        <v>14.887567759382353</v>
      </c>
      <c r="P970" s="3">
        <v>0.38522637013502781</v>
      </c>
    </row>
    <row r="971" spans="3:16" x14ac:dyDescent="0.2">
      <c r="C971" s="3">
        <v>2</v>
      </c>
      <c r="D971" s="3">
        <v>0.38522637013502781</v>
      </c>
      <c r="G971" s="3">
        <v>0.68145228148665127</v>
      </c>
      <c r="H971" s="3">
        <v>0.38522637013502781</v>
      </c>
      <c r="K971" s="3">
        <v>21.813849999999999</v>
      </c>
      <c r="L971" s="3">
        <v>0.38522637013502781</v>
      </c>
      <c r="O971" s="3">
        <v>14.891045658825917</v>
      </c>
      <c r="P971" s="3">
        <v>0.38522637013502781</v>
      </c>
    </row>
    <row r="972" spans="3:16" x14ac:dyDescent="0.2">
      <c r="C972" s="3">
        <v>2</v>
      </c>
      <c r="D972" s="3">
        <v>0.38602065131056396</v>
      </c>
      <c r="G972" s="3">
        <v>0.68145228148665127</v>
      </c>
      <c r="H972" s="3">
        <v>0.38602065131056396</v>
      </c>
      <c r="K972" s="3">
        <v>21.813849999999999</v>
      </c>
      <c r="L972" s="3">
        <v>0.38602065131056396</v>
      </c>
      <c r="O972" s="3">
        <v>14.891045658825917</v>
      </c>
      <c r="P972" s="3">
        <v>0.38602065131056396</v>
      </c>
    </row>
    <row r="973" spans="3:16" x14ac:dyDescent="0.2">
      <c r="C973" s="3">
        <v>2</v>
      </c>
      <c r="D973" s="3">
        <v>0.38602065131056396</v>
      </c>
      <c r="G973" s="3">
        <v>0.68155555063704309</v>
      </c>
      <c r="H973" s="3">
        <v>0.38602065131056396</v>
      </c>
      <c r="K973" s="3">
        <v>21.81551</v>
      </c>
      <c r="L973" s="3">
        <v>0.38602065131056396</v>
      </c>
      <c r="O973" s="3">
        <v>14.891253022953125</v>
      </c>
      <c r="P973" s="3">
        <v>0.38602065131056396</v>
      </c>
    </row>
    <row r="974" spans="3:16" x14ac:dyDescent="0.2">
      <c r="C974" s="3">
        <v>2</v>
      </c>
      <c r="D974" s="3">
        <v>0.3868149324861001</v>
      </c>
      <c r="G974" s="3">
        <v>0.68155555063704309</v>
      </c>
      <c r="H974" s="3">
        <v>0.3868149324861001</v>
      </c>
      <c r="K974" s="3">
        <v>21.81551</v>
      </c>
      <c r="L974" s="3">
        <v>0.3868149324861001</v>
      </c>
      <c r="O974" s="3">
        <v>14.891253022953125</v>
      </c>
      <c r="P974" s="3">
        <v>0.3868149324861001</v>
      </c>
    </row>
    <row r="975" spans="3:16" x14ac:dyDescent="0.2">
      <c r="C975" s="3">
        <v>2</v>
      </c>
      <c r="D975" s="3">
        <v>0.3868149324861001</v>
      </c>
      <c r="G975" s="3">
        <v>0.68185209875523545</v>
      </c>
      <c r="H975" s="3">
        <v>0.3868149324861001</v>
      </c>
      <c r="K975" s="3">
        <v>21.842020000000002</v>
      </c>
      <c r="L975" s="3">
        <v>0.3868149324861001</v>
      </c>
      <c r="O975" s="3">
        <v>14.895845976668488</v>
      </c>
      <c r="P975" s="3">
        <v>0.3868149324861001</v>
      </c>
    </row>
    <row r="976" spans="3:16" x14ac:dyDescent="0.2">
      <c r="C976" s="3">
        <v>2</v>
      </c>
      <c r="D976" s="3">
        <v>0.3876092136616362</v>
      </c>
      <c r="G976" s="3">
        <v>0.68185209875523545</v>
      </c>
      <c r="H976" s="3">
        <v>0.3876092136616362</v>
      </c>
      <c r="K976" s="3">
        <v>21.842020000000002</v>
      </c>
      <c r="L976" s="3">
        <v>0.3876092136616362</v>
      </c>
      <c r="O976" s="3">
        <v>14.895845976668488</v>
      </c>
      <c r="P976" s="3">
        <v>0.3876092136616362</v>
      </c>
    </row>
    <row r="977" spans="3:16" x14ac:dyDescent="0.2">
      <c r="C977" s="3">
        <v>2</v>
      </c>
      <c r="D977" s="3">
        <v>0.3876092136616362</v>
      </c>
      <c r="G977" s="3">
        <v>0.68199703680256052</v>
      </c>
      <c r="H977" s="3">
        <v>0.3876092136616362</v>
      </c>
      <c r="K977" s="3">
        <v>21.855089999999997</v>
      </c>
      <c r="L977" s="3">
        <v>0.3876092136616362</v>
      </c>
      <c r="O977" s="3">
        <v>14.898455827305542</v>
      </c>
      <c r="P977" s="3">
        <v>0.3876092136616362</v>
      </c>
    </row>
    <row r="978" spans="3:16" x14ac:dyDescent="0.2">
      <c r="C978" s="3">
        <v>2</v>
      </c>
      <c r="D978" s="3">
        <v>0.38840349483717235</v>
      </c>
      <c r="G978" s="3">
        <v>0.68199703680256052</v>
      </c>
      <c r="H978" s="3">
        <v>0.38840349483717235</v>
      </c>
      <c r="K978" s="3">
        <v>21.855089999999997</v>
      </c>
      <c r="L978" s="3">
        <v>0.38840349483717235</v>
      </c>
      <c r="O978" s="3">
        <v>14.898455827305542</v>
      </c>
      <c r="P978" s="3">
        <v>0.38840349483717235</v>
      </c>
    </row>
    <row r="979" spans="3:16" x14ac:dyDescent="0.2">
      <c r="C979" s="3">
        <v>2</v>
      </c>
      <c r="D979" s="3">
        <v>0.38840349483717235</v>
      </c>
      <c r="G979" s="3">
        <v>0.68200834630754625</v>
      </c>
      <c r="H979" s="3">
        <v>0.38840349483717235</v>
      </c>
      <c r="K979" s="3">
        <v>21.86337</v>
      </c>
      <c r="L979" s="3">
        <v>0.38840349483717235</v>
      </c>
      <c r="O979" s="3">
        <v>14.900106581349357</v>
      </c>
      <c r="P979" s="3">
        <v>0.38840349483717235</v>
      </c>
    </row>
    <row r="980" spans="3:16" x14ac:dyDescent="0.2">
      <c r="C980" s="3">
        <v>2</v>
      </c>
      <c r="D980" s="3">
        <v>0.3891977760127085</v>
      </c>
      <c r="G980" s="3">
        <v>0.68200834630754625</v>
      </c>
      <c r="H980" s="3">
        <v>0.3891977760127085</v>
      </c>
      <c r="K980" s="3">
        <v>21.86337</v>
      </c>
      <c r="L980" s="3">
        <v>0.3891977760127085</v>
      </c>
      <c r="O980" s="3">
        <v>14.900106581349357</v>
      </c>
      <c r="P980" s="3">
        <v>0.3891977760127085</v>
      </c>
    </row>
    <row r="981" spans="3:16" x14ac:dyDescent="0.2">
      <c r="C981" s="3">
        <v>2</v>
      </c>
      <c r="D981" s="3">
        <v>0.3891977760127085</v>
      </c>
      <c r="G981" s="3">
        <v>0.68203340389755851</v>
      </c>
      <c r="H981" s="3">
        <v>0.3891977760127085</v>
      </c>
      <c r="K981" s="3">
        <v>21.866790000000002</v>
      </c>
      <c r="L981" s="3">
        <v>0.3891977760127085</v>
      </c>
      <c r="O981" s="3">
        <v>14.906390324368095</v>
      </c>
      <c r="P981" s="3">
        <v>0.3891977760127085</v>
      </c>
    </row>
    <row r="982" spans="3:16" x14ac:dyDescent="0.2">
      <c r="C982" s="3">
        <v>2</v>
      </c>
      <c r="D982" s="3">
        <v>0.38999205718824465</v>
      </c>
      <c r="G982" s="3">
        <v>0.68203340389755851</v>
      </c>
      <c r="H982" s="3">
        <v>0.38999205718824465</v>
      </c>
      <c r="K982" s="3">
        <v>21.866790000000002</v>
      </c>
      <c r="L982" s="3">
        <v>0.38999205718824465</v>
      </c>
      <c r="O982" s="3">
        <v>14.906390324368095</v>
      </c>
      <c r="P982" s="3">
        <v>0.38999205718824465</v>
      </c>
    </row>
    <row r="983" spans="3:16" x14ac:dyDescent="0.2">
      <c r="C983" s="3">
        <v>2</v>
      </c>
      <c r="D983" s="3">
        <v>0.38999205718824465</v>
      </c>
      <c r="G983" s="3">
        <v>0.68204088904725857</v>
      </c>
      <c r="H983" s="3">
        <v>0.38999205718824465</v>
      </c>
      <c r="K983" s="3">
        <v>21.87397</v>
      </c>
      <c r="L983" s="3">
        <v>0.38999205718824465</v>
      </c>
      <c r="O983" s="3">
        <v>14.910056872839016</v>
      </c>
      <c r="P983" s="3">
        <v>0.38999205718824465</v>
      </c>
    </row>
    <row r="984" spans="3:16" x14ac:dyDescent="0.2">
      <c r="C984" s="3">
        <v>2</v>
      </c>
      <c r="D984" s="3">
        <v>0.39078633836378079</v>
      </c>
      <c r="G984" s="3">
        <v>0.68204088904725857</v>
      </c>
      <c r="H984" s="3">
        <v>0.39078633836378079</v>
      </c>
      <c r="K984" s="3">
        <v>21.87397</v>
      </c>
      <c r="L984" s="3">
        <v>0.39078633836378079</v>
      </c>
      <c r="O984" s="3">
        <v>14.910056872839016</v>
      </c>
      <c r="P984" s="3">
        <v>0.39078633836378079</v>
      </c>
    </row>
    <row r="985" spans="3:16" x14ac:dyDescent="0.2">
      <c r="C985" s="3">
        <v>2</v>
      </c>
      <c r="D985" s="3">
        <v>0.39078633836378079</v>
      </c>
      <c r="G985" s="3">
        <v>0.68208227845304847</v>
      </c>
      <c r="H985" s="3">
        <v>0.39078633836378079</v>
      </c>
      <c r="K985" s="3">
        <v>21.881830000000001</v>
      </c>
      <c r="L985" s="3">
        <v>0.39078633836378079</v>
      </c>
      <c r="O985" s="3">
        <v>14.91675588596418</v>
      </c>
      <c r="P985" s="3">
        <v>0.39078633836378079</v>
      </c>
    </row>
    <row r="986" spans="3:16" x14ac:dyDescent="0.2">
      <c r="C986" s="3">
        <v>2</v>
      </c>
      <c r="D986" s="3">
        <v>0.39158061953931694</v>
      </c>
      <c r="G986" s="3">
        <v>0.68208227845304847</v>
      </c>
      <c r="H986" s="3">
        <v>0.39158061953931694</v>
      </c>
      <c r="K986" s="3">
        <v>21.881830000000001</v>
      </c>
      <c r="L986" s="3">
        <v>0.39158061953931694</v>
      </c>
      <c r="O986" s="3">
        <v>14.91675588596418</v>
      </c>
      <c r="P986" s="3">
        <v>0.39158061953931694</v>
      </c>
    </row>
    <row r="987" spans="3:16" x14ac:dyDescent="0.2">
      <c r="C987" s="3">
        <v>2</v>
      </c>
      <c r="D987" s="3">
        <v>0.39158061953931694</v>
      </c>
      <c r="G987" s="3">
        <v>0.68215741088647186</v>
      </c>
      <c r="H987" s="3">
        <v>0.39158061953931694</v>
      </c>
      <c r="K987" s="3">
        <v>21.882719999999999</v>
      </c>
      <c r="L987" s="3">
        <v>0.39158061953931694</v>
      </c>
      <c r="O987" s="3">
        <v>14.922876831961721</v>
      </c>
      <c r="P987" s="3">
        <v>0.39158061953931694</v>
      </c>
    </row>
    <row r="988" spans="3:16" x14ac:dyDescent="0.2">
      <c r="C988" s="3">
        <v>2</v>
      </c>
      <c r="D988" s="3">
        <v>0.39237490071485304</v>
      </c>
      <c r="G988" s="3">
        <v>0.68215741088647186</v>
      </c>
      <c r="H988" s="3">
        <v>0.39237490071485304</v>
      </c>
      <c r="K988" s="3">
        <v>21.882719999999999</v>
      </c>
      <c r="L988" s="3">
        <v>0.39237490071485304</v>
      </c>
      <c r="O988" s="3">
        <v>14.922876831961721</v>
      </c>
      <c r="P988" s="3">
        <v>0.39237490071485304</v>
      </c>
    </row>
    <row r="989" spans="3:16" x14ac:dyDescent="0.2">
      <c r="C989" s="3">
        <v>2</v>
      </c>
      <c r="D989" s="3">
        <v>0.39237490071485304</v>
      </c>
      <c r="G989" s="3">
        <v>0.68223282346678127</v>
      </c>
      <c r="H989" s="3">
        <v>0.39237490071485304</v>
      </c>
      <c r="K989" s="3">
        <v>21.884050000000002</v>
      </c>
      <c r="L989" s="3">
        <v>0.39237490071485304</v>
      </c>
      <c r="O989" s="3">
        <v>14.923034408306538</v>
      </c>
      <c r="P989" s="3">
        <v>0.39237490071485304</v>
      </c>
    </row>
    <row r="990" spans="3:16" x14ac:dyDescent="0.2">
      <c r="C990" s="3">
        <v>2</v>
      </c>
      <c r="D990" s="3">
        <v>0.39316918189038919</v>
      </c>
      <c r="G990" s="3">
        <v>0.68223282346678127</v>
      </c>
      <c r="H990" s="3">
        <v>0.39316918189038919</v>
      </c>
      <c r="K990" s="3">
        <v>21.884050000000002</v>
      </c>
      <c r="L990" s="3">
        <v>0.39316918189038919</v>
      </c>
      <c r="O990" s="3">
        <v>14.923034408306538</v>
      </c>
      <c r="P990" s="3">
        <v>0.39316918189038919</v>
      </c>
    </row>
    <row r="991" spans="3:16" x14ac:dyDescent="0.2">
      <c r="C991" s="3">
        <v>2</v>
      </c>
      <c r="D991" s="3">
        <v>0.39316918189038919</v>
      </c>
      <c r="G991" s="3">
        <v>0.68224274213384917</v>
      </c>
      <c r="H991" s="3">
        <v>0.39316918189038919</v>
      </c>
      <c r="K991" s="3">
        <v>21.896100000000001</v>
      </c>
      <c r="L991" s="3">
        <v>0.39316918189038919</v>
      </c>
      <c r="O991" s="3">
        <v>14.926787152026069</v>
      </c>
      <c r="P991" s="3">
        <v>0.39316918189038919</v>
      </c>
    </row>
    <row r="992" spans="3:16" x14ac:dyDescent="0.2">
      <c r="C992" s="3">
        <v>2</v>
      </c>
      <c r="D992" s="3">
        <v>0.39396346306592533</v>
      </c>
      <c r="G992" s="3">
        <v>0.68224274213384917</v>
      </c>
      <c r="H992" s="3">
        <v>0.39396346306592533</v>
      </c>
      <c r="K992" s="3">
        <v>21.896100000000001</v>
      </c>
      <c r="L992" s="3">
        <v>0.39396346306592533</v>
      </c>
      <c r="O992" s="3">
        <v>14.926787152026069</v>
      </c>
      <c r="P992" s="3">
        <v>0.39396346306592533</v>
      </c>
    </row>
    <row r="993" spans="3:16" x14ac:dyDescent="0.2">
      <c r="C993" s="3">
        <v>2</v>
      </c>
      <c r="D993" s="3">
        <v>0.39396346306592533</v>
      </c>
      <c r="G993" s="3">
        <v>0.68243876300303541</v>
      </c>
      <c r="H993" s="3">
        <v>0.39396346306592533</v>
      </c>
      <c r="K993" s="3">
        <v>21.897390000000001</v>
      </c>
      <c r="L993" s="3">
        <v>0.39396346306592533</v>
      </c>
      <c r="O993" s="3">
        <v>14.950977463680296</v>
      </c>
      <c r="P993" s="3">
        <v>0.39396346306592533</v>
      </c>
    </row>
    <row r="994" spans="3:16" x14ac:dyDescent="0.2">
      <c r="C994" s="3">
        <v>2</v>
      </c>
      <c r="D994" s="3">
        <v>0.39475774424146148</v>
      </c>
      <c r="G994" s="3">
        <v>0.68243876300303541</v>
      </c>
      <c r="H994" s="3">
        <v>0.39475774424146148</v>
      </c>
      <c r="K994" s="3">
        <v>21.897390000000001</v>
      </c>
      <c r="L994" s="3">
        <v>0.39475774424146148</v>
      </c>
      <c r="O994" s="3">
        <v>14.950977463680296</v>
      </c>
      <c r="P994" s="3">
        <v>0.39475774424146148</v>
      </c>
    </row>
    <row r="995" spans="3:16" x14ac:dyDescent="0.2">
      <c r="C995" s="3">
        <v>2</v>
      </c>
      <c r="D995" s="3">
        <v>0.39475774424146148</v>
      </c>
      <c r="G995" s="3">
        <v>0.68264042482984477</v>
      </c>
      <c r="H995" s="3">
        <v>0.39475774424146148</v>
      </c>
      <c r="K995" s="3">
        <v>21.9</v>
      </c>
      <c r="L995" s="3">
        <v>0.39475774424146148</v>
      </c>
      <c r="O995" s="3">
        <v>14.954377686516235</v>
      </c>
      <c r="P995" s="3">
        <v>0.39475774424146148</v>
      </c>
    </row>
    <row r="996" spans="3:16" x14ac:dyDescent="0.2">
      <c r="C996" s="3">
        <v>2</v>
      </c>
      <c r="D996" s="3">
        <v>0.39555202541699763</v>
      </c>
      <c r="G996" s="3">
        <v>0.68264042482984477</v>
      </c>
      <c r="H996" s="3">
        <v>0.39555202541699763</v>
      </c>
      <c r="K996" s="3">
        <v>21.9</v>
      </c>
      <c r="L996" s="3">
        <v>0.39555202541699763</v>
      </c>
      <c r="O996" s="3">
        <v>14.954377686516235</v>
      </c>
      <c r="P996" s="3">
        <v>0.39555202541699763</v>
      </c>
    </row>
    <row r="997" spans="3:16" x14ac:dyDescent="0.2">
      <c r="C997" s="3">
        <v>2</v>
      </c>
      <c r="D997" s="3">
        <v>0.39555202541699763</v>
      </c>
      <c r="G997" s="3">
        <v>0.68265676053868163</v>
      </c>
      <c r="H997" s="3">
        <v>0.39555202541699763</v>
      </c>
      <c r="K997" s="3">
        <v>21.9</v>
      </c>
      <c r="L997" s="3">
        <v>0.39555202541699763</v>
      </c>
      <c r="O997" s="3">
        <v>14.955655778550929</v>
      </c>
      <c r="P997" s="3">
        <v>0.39555202541699763</v>
      </c>
    </row>
    <row r="998" spans="3:16" x14ac:dyDescent="0.2">
      <c r="C998" s="3">
        <v>2</v>
      </c>
      <c r="D998" s="3">
        <v>0.39634630659253378</v>
      </c>
      <c r="G998" s="3">
        <v>0.68265676053868163</v>
      </c>
      <c r="H998" s="3">
        <v>0.39634630659253378</v>
      </c>
      <c r="K998" s="3">
        <v>21.9</v>
      </c>
      <c r="L998" s="3">
        <v>0.39634630659253378</v>
      </c>
      <c r="O998" s="3">
        <v>14.955655778550929</v>
      </c>
      <c r="P998" s="3">
        <v>0.39634630659253378</v>
      </c>
    </row>
    <row r="999" spans="3:16" x14ac:dyDescent="0.2">
      <c r="C999" s="3">
        <v>2</v>
      </c>
      <c r="D999" s="3">
        <v>0.39634630659253378</v>
      </c>
      <c r="G999" s="3">
        <v>0.68274501201097226</v>
      </c>
      <c r="H999" s="3">
        <v>0.39634630659253378</v>
      </c>
      <c r="K999" s="3">
        <v>21.9</v>
      </c>
      <c r="L999" s="3">
        <v>0.39634630659253378</v>
      </c>
      <c r="O999" s="3">
        <v>14.957745085738287</v>
      </c>
      <c r="P999" s="3">
        <v>0.39634630659253378</v>
      </c>
    </row>
    <row r="1000" spans="3:16" x14ac:dyDescent="0.2">
      <c r="C1000" s="3">
        <v>2</v>
      </c>
      <c r="D1000" s="3">
        <v>0.39714058776806987</v>
      </c>
      <c r="G1000" s="3">
        <v>0.68274501201097226</v>
      </c>
      <c r="H1000" s="3">
        <v>0.39714058776806987</v>
      </c>
      <c r="K1000" s="3">
        <v>21.9</v>
      </c>
      <c r="L1000" s="3">
        <v>0.39714058776806987</v>
      </c>
      <c r="O1000" s="3">
        <v>14.957745085738287</v>
      </c>
      <c r="P1000" s="3">
        <v>0.39714058776806987</v>
      </c>
    </row>
    <row r="1001" spans="3:16" x14ac:dyDescent="0.2">
      <c r="C1001" s="3">
        <v>2</v>
      </c>
      <c r="D1001" s="3">
        <v>0.39714058776806987</v>
      </c>
      <c r="G1001" s="3">
        <v>0.68281969015644517</v>
      </c>
      <c r="H1001" s="3">
        <v>0.39714058776806987</v>
      </c>
      <c r="K1001" s="3">
        <v>21.9</v>
      </c>
      <c r="L1001" s="3">
        <v>0.39714058776806987</v>
      </c>
      <c r="O1001" s="3">
        <v>14.958391327481547</v>
      </c>
      <c r="P1001" s="3">
        <v>0.39714058776806987</v>
      </c>
    </row>
    <row r="1002" spans="3:16" x14ac:dyDescent="0.2">
      <c r="C1002" s="3">
        <v>2</v>
      </c>
      <c r="D1002" s="3">
        <v>0.39793486894360602</v>
      </c>
      <c r="G1002" s="3">
        <v>0.68281969015644517</v>
      </c>
      <c r="H1002" s="3">
        <v>0.39793486894360602</v>
      </c>
      <c r="K1002" s="3">
        <v>21.9</v>
      </c>
      <c r="L1002" s="3">
        <v>0.39793486894360602</v>
      </c>
      <c r="O1002" s="3">
        <v>14.958391327481547</v>
      </c>
      <c r="P1002" s="3">
        <v>0.39793486894360602</v>
      </c>
    </row>
    <row r="1003" spans="3:16" x14ac:dyDescent="0.2">
      <c r="C1003" s="3">
        <v>2</v>
      </c>
      <c r="D1003" s="3">
        <v>0.39793486894360602</v>
      </c>
      <c r="G1003" s="3">
        <v>0.68283622855894244</v>
      </c>
      <c r="H1003" s="3">
        <v>0.39793486894360602</v>
      </c>
      <c r="K1003" s="3">
        <v>21.9</v>
      </c>
      <c r="L1003" s="3">
        <v>0.39793486894360602</v>
      </c>
      <c r="O1003" s="3">
        <v>14.959970956922039</v>
      </c>
      <c r="P1003" s="3">
        <v>0.39793486894360602</v>
      </c>
    </row>
    <row r="1004" spans="3:16" x14ac:dyDescent="0.2">
      <c r="C1004" s="3">
        <v>2</v>
      </c>
      <c r="D1004" s="3">
        <v>0.39872915011914217</v>
      </c>
      <c r="G1004" s="3">
        <v>0.68283622855894244</v>
      </c>
      <c r="H1004" s="3">
        <v>0.39872915011914217</v>
      </c>
      <c r="K1004" s="3">
        <v>21.9</v>
      </c>
      <c r="L1004" s="3">
        <v>0.39872915011914217</v>
      </c>
      <c r="O1004" s="3">
        <v>14.959970956922039</v>
      </c>
      <c r="P1004" s="3">
        <v>0.39872915011914217</v>
      </c>
    </row>
    <row r="1005" spans="3:16" x14ac:dyDescent="0.2">
      <c r="C1005" s="3">
        <v>2</v>
      </c>
      <c r="D1005" s="3">
        <v>0.39872915011914217</v>
      </c>
      <c r="G1005" s="3">
        <v>0.68299834816484906</v>
      </c>
      <c r="H1005" s="3">
        <v>0.39872915011914217</v>
      </c>
      <c r="K1005" s="3">
        <v>21.9</v>
      </c>
      <c r="L1005" s="3">
        <v>0.39872915011914217</v>
      </c>
      <c r="O1005" s="3">
        <v>14.964048384820922</v>
      </c>
      <c r="P1005" s="3">
        <v>0.39872915011914217</v>
      </c>
    </row>
    <row r="1006" spans="3:16" x14ac:dyDescent="0.2">
      <c r="C1006" s="3">
        <v>2</v>
      </c>
      <c r="D1006" s="3">
        <v>0.39952343129467832</v>
      </c>
      <c r="G1006" s="3">
        <v>0.68299834816484906</v>
      </c>
      <c r="H1006" s="3">
        <v>0.39952343129467832</v>
      </c>
      <c r="K1006" s="3">
        <v>21.9</v>
      </c>
      <c r="L1006" s="3">
        <v>0.39952343129467832</v>
      </c>
      <c r="O1006" s="3">
        <v>14.964048384820922</v>
      </c>
      <c r="P1006" s="3">
        <v>0.39952343129467832</v>
      </c>
    </row>
    <row r="1007" spans="3:16" x14ac:dyDescent="0.2">
      <c r="C1007" s="3">
        <v>2</v>
      </c>
      <c r="D1007" s="3">
        <v>0.39952343129467832</v>
      </c>
      <c r="G1007" s="3">
        <v>0.6829990383330965</v>
      </c>
      <c r="H1007" s="3">
        <v>0.39952343129467832</v>
      </c>
      <c r="K1007" s="3">
        <v>21.9</v>
      </c>
      <c r="L1007" s="3">
        <v>0.39952343129467832</v>
      </c>
      <c r="O1007" s="3">
        <v>14.967754469261093</v>
      </c>
      <c r="P1007" s="3">
        <v>0.39952343129467832</v>
      </c>
    </row>
    <row r="1008" spans="3:16" x14ac:dyDescent="0.2">
      <c r="C1008" s="3">
        <v>2</v>
      </c>
      <c r="D1008" s="3">
        <v>0.40031771247021447</v>
      </c>
      <c r="G1008" s="3">
        <v>0.6829990383330965</v>
      </c>
      <c r="H1008" s="3">
        <v>0.40031771247021447</v>
      </c>
      <c r="K1008" s="3">
        <v>21.9</v>
      </c>
      <c r="L1008" s="3">
        <v>0.40031771247021447</v>
      </c>
      <c r="O1008" s="3">
        <v>14.967754469261093</v>
      </c>
      <c r="P1008" s="3">
        <v>0.40031771247021447</v>
      </c>
    </row>
    <row r="1009" spans="3:16" x14ac:dyDescent="0.2">
      <c r="C1009" s="3">
        <v>2</v>
      </c>
      <c r="D1009" s="3">
        <v>0.40031771247021447</v>
      </c>
      <c r="G1009" s="3">
        <v>0.68303475652532153</v>
      </c>
      <c r="H1009" s="3">
        <v>0.40031771247021447</v>
      </c>
      <c r="K1009" s="3">
        <v>21.9</v>
      </c>
      <c r="L1009" s="3">
        <v>0.40031771247021447</v>
      </c>
      <c r="O1009" s="3">
        <v>14.969679093770258</v>
      </c>
      <c r="P1009" s="3">
        <v>0.40031771247021447</v>
      </c>
    </row>
    <row r="1010" spans="3:16" x14ac:dyDescent="0.2">
      <c r="C1010" s="3">
        <v>2</v>
      </c>
      <c r="D1010" s="3">
        <v>0.40111199364575062</v>
      </c>
      <c r="G1010" s="3">
        <v>0.68303475652532153</v>
      </c>
      <c r="H1010" s="3">
        <v>0.40111199364575062</v>
      </c>
      <c r="K1010" s="3">
        <v>21.9</v>
      </c>
      <c r="L1010" s="3">
        <v>0.40111199364575062</v>
      </c>
      <c r="O1010" s="3">
        <v>14.969679093770258</v>
      </c>
      <c r="P1010" s="3">
        <v>0.40111199364575062</v>
      </c>
    </row>
    <row r="1011" spans="3:16" x14ac:dyDescent="0.2">
      <c r="C1011" s="3">
        <v>2</v>
      </c>
      <c r="D1011" s="3">
        <v>0.40111199364575062</v>
      </c>
      <c r="G1011" s="3">
        <v>0.68304371479774695</v>
      </c>
      <c r="H1011" s="3">
        <v>0.40111199364575062</v>
      </c>
      <c r="K1011" s="3">
        <v>21.9</v>
      </c>
      <c r="L1011" s="3">
        <v>0.40111199364575062</v>
      </c>
      <c r="O1011" s="3">
        <v>14.974429392982241</v>
      </c>
      <c r="P1011" s="3">
        <v>0.40111199364575062</v>
      </c>
    </row>
    <row r="1012" spans="3:16" x14ac:dyDescent="0.2">
      <c r="C1012" s="3">
        <v>2</v>
      </c>
      <c r="D1012" s="3">
        <v>0.40190627482128671</v>
      </c>
      <c r="G1012" s="3">
        <v>0.68304371479774695</v>
      </c>
      <c r="H1012" s="3">
        <v>0.40190627482128671</v>
      </c>
      <c r="K1012" s="3">
        <v>21.9</v>
      </c>
      <c r="L1012" s="3">
        <v>0.40190627482128671</v>
      </c>
      <c r="O1012" s="3">
        <v>14.974429392982241</v>
      </c>
      <c r="P1012" s="3">
        <v>0.40190627482128671</v>
      </c>
    </row>
    <row r="1013" spans="3:16" x14ac:dyDescent="0.2">
      <c r="C1013" s="3">
        <v>2</v>
      </c>
      <c r="D1013" s="3">
        <v>0.40190627482128671</v>
      </c>
      <c r="G1013" s="3">
        <v>0.68307557421453602</v>
      </c>
      <c r="H1013" s="3">
        <v>0.40190627482128671</v>
      </c>
      <c r="K1013" s="3">
        <v>21.904869999999999</v>
      </c>
      <c r="L1013" s="3">
        <v>0.40190627482128671</v>
      </c>
      <c r="O1013" s="3">
        <v>14.975530425957523</v>
      </c>
      <c r="P1013" s="3">
        <v>0.40190627482128671</v>
      </c>
    </row>
    <row r="1014" spans="3:16" x14ac:dyDescent="0.2">
      <c r="C1014" s="3">
        <v>2</v>
      </c>
      <c r="D1014" s="3">
        <v>0.40270055599682286</v>
      </c>
      <c r="G1014" s="3">
        <v>0.68307557421453602</v>
      </c>
      <c r="H1014" s="3">
        <v>0.40270055599682286</v>
      </c>
      <c r="K1014" s="3">
        <v>21.904869999999999</v>
      </c>
      <c r="L1014" s="3">
        <v>0.40270055599682286</v>
      </c>
      <c r="O1014" s="3">
        <v>14.975530425957523</v>
      </c>
      <c r="P1014" s="3">
        <v>0.40270055599682286</v>
      </c>
    </row>
    <row r="1015" spans="3:16" x14ac:dyDescent="0.2">
      <c r="C1015" s="3">
        <v>2</v>
      </c>
      <c r="D1015" s="3">
        <v>0.40270055599682286</v>
      </c>
      <c r="G1015" s="3">
        <v>0.68309561658792561</v>
      </c>
      <c r="H1015" s="3">
        <v>0.40270055599682286</v>
      </c>
      <c r="K1015" s="3">
        <v>21.908670000000001</v>
      </c>
      <c r="L1015" s="3">
        <v>0.40270055599682286</v>
      </c>
      <c r="O1015" s="3">
        <v>14.981268672744445</v>
      </c>
      <c r="P1015" s="3">
        <v>0.40270055599682286</v>
      </c>
    </row>
    <row r="1016" spans="3:16" x14ac:dyDescent="0.2">
      <c r="C1016" s="3">
        <v>2</v>
      </c>
      <c r="D1016" s="3">
        <v>0.40349483717235901</v>
      </c>
      <c r="G1016" s="3">
        <v>0.68309561658792561</v>
      </c>
      <c r="H1016" s="3">
        <v>0.40349483717235901</v>
      </c>
      <c r="K1016" s="3">
        <v>21.908670000000001</v>
      </c>
      <c r="L1016" s="3">
        <v>0.40349483717235901</v>
      </c>
      <c r="O1016" s="3">
        <v>14.981268672744445</v>
      </c>
      <c r="P1016" s="3">
        <v>0.40349483717235901</v>
      </c>
    </row>
    <row r="1017" spans="3:16" x14ac:dyDescent="0.2">
      <c r="C1017" s="3">
        <v>2</v>
      </c>
      <c r="D1017" s="3">
        <v>0.40349483717235901</v>
      </c>
      <c r="G1017" s="3">
        <v>0.68310323263673978</v>
      </c>
      <c r="H1017" s="3">
        <v>0.40349483717235901</v>
      </c>
      <c r="K1017" s="3">
        <v>21.910410000000002</v>
      </c>
      <c r="L1017" s="3">
        <v>0.40349483717235901</v>
      </c>
      <c r="O1017" s="3">
        <v>14.983977323263863</v>
      </c>
      <c r="P1017" s="3">
        <v>0.40349483717235901</v>
      </c>
    </row>
    <row r="1018" spans="3:16" x14ac:dyDescent="0.2">
      <c r="C1018" s="3">
        <v>2</v>
      </c>
      <c r="D1018" s="3">
        <v>0.40428911834789516</v>
      </c>
      <c r="G1018" s="3">
        <v>0.68310323263673978</v>
      </c>
      <c r="H1018" s="3">
        <v>0.40428911834789516</v>
      </c>
      <c r="K1018" s="3">
        <v>21.910410000000002</v>
      </c>
      <c r="L1018" s="3">
        <v>0.40428911834789516</v>
      </c>
      <c r="O1018" s="3">
        <v>14.983977323263863</v>
      </c>
      <c r="P1018" s="3">
        <v>0.40428911834789516</v>
      </c>
    </row>
    <row r="1019" spans="3:16" x14ac:dyDescent="0.2">
      <c r="C1019" s="3">
        <v>2</v>
      </c>
      <c r="D1019" s="3">
        <v>0.40428911834789516</v>
      </c>
      <c r="G1019" s="3">
        <v>0.68327838849245637</v>
      </c>
      <c r="H1019" s="3">
        <v>0.40428911834789516</v>
      </c>
      <c r="K1019" s="3">
        <v>21.915009999999999</v>
      </c>
      <c r="L1019" s="3">
        <v>0.40428911834789516</v>
      </c>
      <c r="O1019" s="3">
        <v>14.983991861889846</v>
      </c>
      <c r="P1019" s="3">
        <v>0.40428911834789516</v>
      </c>
    </row>
    <row r="1020" spans="3:16" x14ac:dyDescent="0.2">
      <c r="C1020" s="3">
        <v>2</v>
      </c>
      <c r="D1020" s="3">
        <v>0.40508339952343131</v>
      </c>
      <c r="G1020" s="3">
        <v>0.68327838849245637</v>
      </c>
      <c r="H1020" s="3">
        <v>0.40508339952343131</v>
      </c>
      <c r="K1020" s="3">
        <v>21.915009999999999</v>
      </c>
      <c r="L1020" s="3">
        <v>0.40508339952343131</v>
      </c>
      <c r="O1020" s="3">
        <v>14.983991861889846</v>
      </c>
      <c r="P1020" s="3">
        <v>0.40508339952343131</v>
      </c>
    </row>
    <row r="1021" spans="3:16" x14ac:dyDescent="0.2">
      <c r="C1021" s="3">
        <v>2</v>
      </c>
      <c r="D1021" s="3">
        <v>0.40508339952343131</v>
      </c>
      <c r="G1021" s="3">
        <v>0.68334163602636067</v>
      </c>
      <c r="H1021" s="3">
        <v>0.40508339952343131</v>
      </c>
      <c r="K1021" s="3">
        <v>21.916</v>
      </c>
      <c r="L1021" s="3">
        <v>0.40508339952343131</v>
      </c>
      <c r="O1021" s="3">
        <v>14.989515940736965</v>
      </c>
      <c r="P1021" s="3">
        <v>0.40508339952343131</v>
      </c>
    </row>
    <row r="1022" spans="3:16" x14ac:dyDescent="0.2">
      <c r="C1022" s="3">
        <v>2</v>
      </c>
      <c r="D1022" s="3">
        <v>0.40587768069896746</v>
      </c>
      <c r="G1022" s="3">
        <v>0.68334163602636067</v>
      </c>
      <c r="H1022" s="3">
        <v>0.40587768069896746</v>
      </c>
      <c r="K1022" s="3">
        <v>21.916</v>
      </c>
      <c r="L1022" s="3">
        <v>0.40587768069896746</v>
      </c>
      <c r="O1022" s="3">
        <v>14.989515940736965</v>
      </c>
      <c r="P1022" s="3">
        <v>0.40587768069896746</v>
      </c>
    </row>
    <row r="1023" spans="3:16" x14ac:dyDescent="0.2">
      <c r="C1023" s="3">
        <v>2</v>
      </c>
      <c r="D1023" s="3">
        <v>0.40587768069896746</v>
      </c>
      <c r="G1023" s="3">
        <v>0.68335421230157556</v>
      </c>
      <c r="H1023" s="3">
        <v>0.40587768069896746</v>
      </c>
      <c r="K1023" s="3">
        <v>21.9238</v>
      </c>
      <c r="L1023" s="3">
        <v>0.40587768069896746</v>
      </c>
      <c r="O1023" s="3">
        <v>14.994641958712242</v>
      </c>
      <c r="P1023" s="3">
        <v>0.40587768069896746</v>
      </c>
    </row>
    <row r="1024" spans="3:16" x14ac:dyDescent="0.2">
      <c r="C1024" s="3">
        <v>2</v>
      </c>
      <c r="D1024" s="3">
        <v>0.40667196187450355</v>
      </c>
      <c r="G1024" s="3">
        <v>0.68335421230157556</v>
      </c>
      <c r="H1024" s="3">
        <v>0.40667196187450355</v>
      </c>
      <c r="K1024" s="3">
        <v>21.9238</v>
      </c>
      <c r="L1024" s="3">
        <v>0.40667196187450355</v>
      </c>
      <c r="O1024" s="3">
        <v>14.994641958712242</v>
      </c>
      <c r="P1024" s="3">
        <v>0.40667196187450355</v>
      </c>
    </row>
    <row r="1025" spans="3:16" x14ac:dyDescent="0.2">
      <c r="C1025" s="3">
        <v>2</v>
      </c>
      <c r="D1025" s="3">
        <v>0.40667196187450355</v>
      </c>
      <c r="G1025" s="3">
        <v>0.68336200392983559</v>
      </c>
      <c r="H1025" s="3">
        <v>0.40667196187450355</v>
      </c>
      <c r="K1025" s="3">
        <v>21.92615</v>
      </c>
      <c r="L1025" s="3">
        <v>0.40667196187450355</v>
      </c>
      <c r="O1025" s="3">
        <v>14.998044042276314</v>
      </c>
      <c r="P1025" s="3">
        <v>0.40667196187450355</v>
      </c>
    </row>
    <row r="1026" spans="3:16" x14ac:dyDescent="0.2">
      <c r="C1026" s="3">
        <v>2</v>
      </c>
      <c r="D1026" s="3">
        <v>0.4074662430500397</v>
      </c>
      <c r="G1026" s="3">
        <v>0.68336200392983559</v>
      </c>
      <c r="H1026" s="3">
        <v>0.4074662430500397</v>
      </c>
      <c r="K1026" s="3">
        <v>21.92615</v>
      </c>
      <c r="L1026" s="3">
        <v>0.4074662430500397</v>
      </c>
      <c r="O1026" s="3">
        <v>14.998044042276314</v>
      </c>
      <c r="P1026" s="3">
        <v>0.4074662430500397</v>
      </c>
    </row>
    <row r="1027" spans="3:16" x14ac:dyDescent="0.2">
      <c r="C1027" s="3">
        <v>2</v>
      </c>
      <c r="D1027" s="3">
        <v>0.4074662430500397</v>
      </c>
      <c r="G1027" s="3">
        <v>0.68337482640941449</v>
      </c>
      <c r="H1027" s="3">
        <v>0.4074662430500397</v>
      </c>
      <c r="K1027" s="3">
        <v>21.945720000000001</v>
      </c>
      <c r="L1027" s="3">
        <v>0.4074662430500397</v>
      </c>
      <c r="O1027" s="3">
        <v>14.999172460516297</v>
      </c>
      <c r="P1027" s="3">
        <v>0.4074662430500397</v>
      </c>
    </row>
    <row r="1028" spans="3:16" x14ac:dyDescent="0.2">
      <c r="C1028" s="3">
        <v>2</v>
      </c>
      <c r="D1028" s="3">
        <v>0.40826052422557585</v>
      </c>
      <c r="G1028" s="3">
        <v>0.68337482640941449</v>
      </c>
      <c r="H1028" s="3">
        <v>0.40826052422557585</v>
      </c>
      <c r="K1028" s="3">
        <v>21.945720000000001</v>
      </c>
      <c r="L1028" s="3">
        <v>0.40826052422557585</v>
      </c>
      <c r="O1028" s="3">
        <v>14.999172460516297</v>
      </c>
      <c r="P1028" s="3">
        <v>0.40826052422557585</v>
      </c>
    </row>
    <row r="1029" spans="3:16" x14ac:dyDescent="0.2">
      <c r="C1029" s="3">
        <v>2</v>
      </c>
      <c r="D1029" s="3">
        <v>0.40826052422557585</v>
      </c>
      <c r="G1029" s="3">
        <v>0.68361954630206467</v>
      </c>
      <c r="H1029" s="3">
        <v>0.40826052422557585</v>
      </c>
      <c r="K1029" s="3">
        <v>21.960509999999999</v>
      </c>
      <c r="L1029" s="3">
        <v>0.40826052422557585</v>
      </c>
      <c r="O1029" s="3">
        <v>15.003581829941266</v>
      </c>
      <c r="P1029" s="3">
        <v>0.40826052422557585</v>
      </c>
    </row>
    <row r="1030" spans="3:16" x14ac:dyDescent="0.2">
      <c r="C1030" s="3">
        <v>2</v>
      </c>
      <c r="D1030" s="3">
        <v>0.409054805401112</v>
      </c>
      <c r="G1030" s="3">
        <v>0.68361954630206467</v>
      </c>
      <c r="H1030" s="3">
        <v>0.409054805401112</v>
      </c>
      <c r="K1030" s="3">
        <v>21.960509999999999</v>
      </c>
      <c r="L1030" s="3">
        <v>0.409054805401112</v>
      </c>
      <c r="O1030" s="3">
        <v>15.003581829941266</v>
      </c>
      <c r="P1030" s="3">
        <v>0.409054805401112</v>
      </c>
    </row>
    <row r="1031" spans="3:16" x14ac:dyDescent="0.2">
      <c r="C1031" s="3">
        <v>2</v>
      </c>
      <c r="D1031" s="3">
        <v>0.409054805401112</v>
      </c>
      <c r="G1031" s="3">
        <v>0.68364246213745106</v>
      </c>
      <c r="H1031" s="3">
        <v>0.409054805401112</v>
      </c>
      <c r="K1031" s="3">
        <v>21.96143</v>
      </c>
      <c r="L1031" s="3">
        <v>0.409054805401112</v>
      </c>
      <c r="O1031" s="3">
        <v>15.014211798910011</v>
      </c>
      <c r="P1031" s="3">
        <v>0.409054805401112</v>
      </c>
    </row>
    <row r="1032" spans="3:16" x14ac:dyDescent="0.2">
      <c r="C1032" s="3">
        <v>2</v>
      </c>
      <c r="D1032" s="3">
        <v>0.40984908657664815</v>
      </c>
      <c r="G1032" s="3">
        <v>0.68364246213745106</v>
      </c>
      <c r="H1032" s="3">
        <v>0.40984908657664815</v>
      </c>
      <c r="K1032" s="3">
        <v>21.96143</v>
      </c>
      <c r="L1032" s="3">
        <v>0.40984908657664815</v>
      </c>
      <c r="O1032" s="3">
        <v>15.014211798910011</v>
      </c>
      <c r="P1032" s="3">
        <v>0.40984908657664815</v>
      </c>
    </row>
    <row r="1033" spans="3:16" x14ac:dyDescent="0.2">
      <c r="C1033" s="3">
        <v>2</v>
      </c>
      <c r="D1033" s="3">
        <v>0.40984908657664815</v>
      </c>
      <c r="G1033" s="3">
        <v>0.68366509206303427</v>
      </c>
      <c r="H1033" s="3">
        <v>0.40984908657664815</v>
      </c>
      <c r="K1033" s="3">
        <v>21.968670000000003</v>
      </c>
      <c r="L1033" s="3">
        <v>0.40984908657664815</v>
      </c>
      <c r="O1033" s="3">
        <v>15.017140972601444</v>
      </c>
      <c r="P1033" s="3">
        <v>0.40984908657664815</v>
      </c>
    </row>
    <row r="1034" spans="3:16" x14ac:dyDescent="0.2">
      <c r="C1034" s="3">
        <v>2</v>
      </c>
      <c r="D1034" s="3">
        <v>0.4106433677521843</v>
      </c>
      <c r="G1034" s="3">
        <v>0.68366509206303427</v>
      </c>
      <c r="H1034" s="3">
        <v>0.4106433677521843</v>
      </c>
      <c r="K1034" s="3">
        <v>21.968670000000003</v>
      </c>
      <c r="L1034" s="3">
        <v>0.4106433677521843</v>
      </c>
      <c r="O1034" s="3">
        <v>15.017140972601444</v>
      </c>
      <c r="P1034" s="3">
        <v>0.4106433677521843</v>
      </c>
    </row>
    <row r="1035" spans="3:16" x14ac:dyDescent="0.2">
      <c r="C1035" s="3">
        <v>2</v>
      </c>
      <c r="D1035" s="3">
        <v>0.4106433677521843</v>
      </c>
      <c r="G1035" s="3">
        <v>0.68406780436350323</v>
      </c>
      <c r="H1035" s="3">
        <v>0.4106433677521843</v>
      </c>
      <c r="K1035" s="3">
        <v>21.97831</v>
      </c>
      <c r="L1035" s="3">
        <v>0.4106433677521843</v>
      </c>
      <c r="O1035" s="3">
        <v>15.018245606872105</v>
      </c>
      <c r="P1035" s="3">
        <v>0.4106433677521843</v>
      </c>
    </row>
    <row r="1036" spans="3:16" x14ac:dyDescent="0.2">
      <c r="C1036" s="3">
        <v>2</v>
      </c>
      <c r="D1036" s="3">
        <v>0.41143764892772039</v>
      </c>
      <c r="G1036" s="3">
        <v>0.68406780436350323</v>
      </c>
      <c r="H1036" s="3">
        <v>0.41143764892772039</v>
      </c>
      <c r="K1036" s="3">
        <v>21.97831</v>
      </c>
      <c r="L1036" s="3">
        <v>0.41143764892772039</v>
      </c>
      <c r="O1036" s="3">
        <v>15.018245606872105</v>
      </c>
      <c r="P1036" s="3">
        <v>0.41143764892772039</v>
      </c>
    </row>
    <row r="1037" spans="3:16" x14ac:dyDescent="0.2">
      <c r="C1037" s="3">
        <v>2</v>
      </c>
      <c r="D1037" s="3">
        <v>0.41143764892772039</v>
      </c>
      <c r="G1037" s="3">
        <v>0.68407149122470534</v>
      </c>
      <c r="H1037" s="3">
        <v>0.41143764892772039</v>
      </c>
      <c r="K1037" s="3">
        <v>21.980759999999997</v>
      </c>
      <c r="L1037" s="3">
        <v>0.41143764892772039</v>
      </c>
      <c r="O1037" s="3">
        <v>15.02124808848653</v>
      </c>
      <c r="P1037" s="3">
        <v>0.41143764892772039</v>
      </c>
    </row>
    <row r="1038" spans="3:16" x14ac:dyDescent="0.2">
      <c r="C1038" s="3">
        <v>2</v>
      </c>
      <c r="D1038" s="3">
        <v>0.41223193010325654</v>
      </c>
      <c r="G1038" s="3">
        <v>0.68407149122470534</v>
      </c>
      <c r="H1038" s="3">
        <v>0.41223193010325654</v>
      </c>
      <c r="K1038" s="3">
        <v>21.980759999999997</v>
      </c>
      <c r="L1038" s="3">
        <v>0.41223193010325654</v>
      </c>
      <c r="O1038" s="3">
        <v>15.02124808848653</v>
      </c>
      <c r="P1038" s="3">
        <v>0.41223193010325654</v>
      </c>
    </row>
    <row r="1039" spans="3:16" x14ac:dyDescent="0.2">
      <c r="C1039" s="3">
        <v>2</v>
      </c>
      <c r="D1039" s="3">
        <v>0.41223193010325654</v>
      </c>
      <c r="G1039" s="3">
        <v>0.68407264455259098</v>
      </c>
      <c r="H1039" s="3">
        <v>0.41223193010325654</v>
      </c>
      <c r="K1039" s="3">
        <v>21.9907</v>
      </c>
      <c r="L1039" s="3">
        <v>0.41223193010325654</v>
      </c>
      <c r="O1039" s="3">
        <v>15.027730023065832</v>
      </c>
      <c r="P1039" s="3">
        <v>0.41223193010325654</v>
      </c>
    </row>
    <row r="1040" spans="3:16" x14ac:dyDescent="0.2">
      <c r="C1040" s="3">
        <v>2</v>
      </c>
      <c r="D1040" s="3">
        <v>0.41302621127879269</v>
      </c>
      <c r="G1040" s="3">
        <v>0.68407264455259098</v>
      </c>
      <c r="H1040" s="3">
        <v>0.41302621127879269</v>
      </c>
      <c r="K1040" s="3">
        <v>21.9907</v>
      </c>
      <c r="L1040" s="3">
        <v>0.41302621127879269</v>
      </c>
      <c r="O1040" s="3">
        <v>15.027730023065832</v>
      </c>
      <c r="P1040" s="3">
        <v>0.41302621127879269</v>
      </c>
    </row>
    <row r="1041" spans="3:16" x14ac:dyDescent="0.2">
      <c r="C1041" s="3">
        <v>2</v>
      </c>
      <c r="D1041" s="3">
        <v>0.41302621127879269</v>
      </c>
      <c r="G1041" s="3">
        <v>0.68409419689565543</v>
      </c>
      <c r="H1041" s="3">
        <v>0.41302621127879269</v>
      </c>
      <c r="K1041" s="3">
        <v>21.993600000000001</v>
      </c>
      <c r="L1041" s="3">
        <v>0.41302621127879269</v>
      </c>
      <c r="O1041" s="3">
        <v>15.029435974309026</v>
      </c>
      <c r="P1041" s="3">
        <v>0.41302621127879269</v>
      </c>
    </row>
    <row r="1042" spans="3:16" x14ac:dyDescent="0.2">
      <c r="C1042" s="3">
        <v>2</v>
      </c>
      <c r="D1042" s="3">
        <v>0.41382049245432884</v>
      </c>
      <c r="G1042" s="3">
        <v>0.68409419689565543</v>
      </c>
      <c r="H1042" s="3">
        <v>0.41382049245432884</v>
      </c>
      <c r="K1042" s="3">
        <v>21.993600000000001</v>
      </c>
      <c r="L1042" s="3">
        <v>0.41382049245432884</v>
      </c>
      <c r="O1042" s="3">
        <v>15.029435974309026</v>
      </c>
      <c r="P1042" s="3">
        <v>0.41382049245432884</v>
      </c>
    </row>
    <row r="1043" spans="3:16" x14ac:dyDescent="0.2">
      <c r="C1043" s="3">
        <v>2</v>
      </c>
      <c r="D1043" s="3">
        <v>0.41382049245432884</v>
      </c>
      <c r="G1043" s="3">
        <v>0.68418736333440744</v>
      </c>
      <c r="H1043" s="3">
        <v>0.41382049245432884</v>
      </c>
      <c r="K1043" s="3">
        <v>22</v>
      </c>
      <c r="L1043" s="3">
        <v>0.41382049245432884</v>
      </c>
      <c r="O1043" s="3">
        <v>15.03304763225028</v>
      </c>
      <c r="P1043" s="3">
        <v>0.41382049245432884</v>
      </c>
    </row>
    <row r="1044" spans="3:16" x14ac:dyDescent="0.2">
      <c r="C1044" s="3">
        <v>2</v>
      </c>
      <c r="D1044" s="3">
        <v>0.41461477362986499</v>
      </c>
      <c r="G1044" s="3">
        <v>0.68418736333440744</v>
      </c>
      <c r="H1044" s="3">
        <v>0.41461477362986499</v>
      </c>
      <c r="K1044" s="3">
        <v>22</v>
      </c>
      <c r="L1044" s="3">
        <v>0.41461477362986499</v>
      </c>
      <c r="O1044" s="3">
        <v>15.03304763225028</v>
      </c>
      <c r="P1044" s="3">
        <v>0.41461477362986499</v>
      </c>
    </row>
    <row r="1045" spans="3:16" x14ac:dyDescent="0.2">
      <c r="C1045" s="3">
        <v>2</v>
      </c>
      <c r="D1045" s="3">
        <v>0.41461477362986499</v>
      </c>
      <c r="G1045" s="3">
        <v>0.68435643893578735</v>
      </c>
      <c r="H1045" s="3">
        <v>0.41461477362986499</v>
      </c>
      <c r="K1045" s="3">
        <v>22</v>
      </c>
      <c r="L1045" s="3">
        <v>0.41461477362986499</v>
      </c>
      <c r="O1045" s="3">
        <v>15.033799835963533</v>
      </c>
      <c r="P1045" s="3">
        <v>0.41461477362986499</v>
      </c>
    </row>
    <row r="1046" spans="3:16" x14ac:dyDescent="0.2">
      <c r="C1046" s="3">
        <v>2</v>
      </c>
      <c r="D1046" s="3">
        <v>0.41540905480540113</v>
      </c>
      <c r="G1046" s="3">
        <v>0.68435643893578735</v>
      </c>
      <c r="H1046" s="3">
        <v>0.41540905480540113</v>
      </c>
      <c r="K1046" s="3">
        <v>22</v>
      </c>
      <c r="L1046" s="3">
        <v>0.41540905480540113</v>
      </c>
      <c r="O1046" s="3">
        <v>15.033799835963533</v>
      </c>
      <c r="P1046" s="3">
        <v>0.41540905480540113</v>
      </c>
    </row>
    <row r="1047" spans="3:16" x14ac:dyDescent="0.2">
      <c r="C1047" s="3">
        <v>2</v>
      </c>
      <c r="D1047" s="3">
        <v>0.41540905480540113</v>
      </c>
      <c r="G1047" s="3">
        <v>0.68445323820201054</v>
      </c>
      <c r="H1047" s="3">
        <v>0.41540905480540113</v>
      </c>
      <c r="K1047" s="3">
        <v>22</v>
      </c>
      <c r="L1047" s="3">
        <v>0.41540905480540113</v>
      </c>
      <c r="O1047" s="3">
        <v>15.036742402833863</v>
      </c>
      <c r="P1047" s="3">
        <v>0.41540905480540113</v>
      </c>
    </row>
    <row r="1048" spans="3:16" x14ac:dyDescent="0.2">
      <c r="C1048" s="3">
        <v>2</v>
      </c>
      <c r="D1048" s="3">
        <v>0.41620333598093723</v>
      </c>
      <c r="G1048" s="3">
        <v>0.68445323820201054</v>
      </c>
      <c r="H1048" s="3">
        <v>0.41620333598093723</v>
      </c>
      <c r="K1048" s="3">
        <v>22</v>
      </c>
      <c r="L1048" s="3">
        <v>0.41620333598093723</v>
      </c>
      <c r="O1048" s="3">
        <v>15.036742402833863</v>
      </c>
      <c r="P1048" s="3">
        <v>0.41620333598093723</v>
      </c>
    </row>
    <row r="1049" spans="3:16" x14ac:dyDescent="0.2">
      <c r="C1049" s="3">
        <v>2</v>
      </c>
      <c r="D1049" s="3">
        <v>0.41620333598093723</v>
      </c>
      <c r="G1049" s="3">
        <v>0.68474312978890162</v>
      </c>
      <c r="H1049" s="3">
        <v>0.41620333598093723</v>
      </c>
      <c r="K1049" s="3">
        <v>22</v>
      </c>
      <c r="L1049" s="3">
        <v>0.41620333598093723</v>
      </c>
      <c r="O1049" s="3">
        <v>15.038475537514238</v>
      </c>
      <c r="P1049" s="3">
        <v>0.41620333598093723</v>
      </c>
    </row>
    <row r="1050" spans="3:16" x14ac:dyDescent="0.2">
      <c r="C1050" s="3">
        <v>2</v>
      </c>
      <c r="D1050" s="3">
        <v>0.41699761715647338</v>
      </c>
      <c r="G1050" s="3">
        <v>0.68474312978890162</v>
      </c>
      <c r="H1050" s="3">
        <v>0.41699761715647338</v>
      </c>
      <c r="K1050" s="3">
        <v>22</v>
      </c>
      <c r="L1050" s="3">
        <v>0.41699761715647338</v>
      </c>
      <c r="O1050" s="3">
        <v>15.038475537514238</v>
      </c>
      <c r="P1050" s="3">
        <v>0.41699761715647338</v>
      </c>
    </row>
    <row r="1051" spans="3:16" x14ac:dyDescent="0.2">
      <c r="C1051" s="3">
        <v>2</v>
      </c>
      <c r="D1051" s="3">
        <v>0.41699761715647338</v>
      </c>
      <c r="G1051" s="3">
        <v>0.68478511263488195</v>
      </c>
      <c r="H1051" s="3">
        <v>0.41699761715647338</v>
      </c>
      <c r="K1051" s="3">
        <v>22</v>
      </c>
      <c r="L1051" s="3">
        <v>0.41699761715647338</v>
      </c>
      <c r="O1051" s="3">
        <v>15.047202569399456</v>
      </c>
      <c r="P1051" s="3">
        <v>0.41699761715647338</v>
      </c>
    </row>
    <row r="1052" spans="3:16" x14ac:dyDescent="0.2">
      <c r="C1052" s="3">
        <v>2</v>
      </c>
      <c r="D1052" s="3">
        <v>0.41779189833200953</v>
      </c>
      <c r="G1052" s="3">
        <v>0.68478511263488195</v>
      </c>
      <c r="H1052" s="3">
        <v>0.41779189833200953</v>
      </c>
      <c r="K1052" s="3">
        <v>22</v>
      </c>
      <c r="L1052" s="3">
        <v>0.41779189833200953</v>
      </c>
      <c r="O1052" s="3">
        <v>15.047202569399456</v>
      </c>
      <c r="P1052" s="3">
        <v>0.41779189833200953</v>
      </c>
    </row>
    <row r="1053" spans="3:16" x14ac:dyDescent="0.2">
      <c r="C1053" s="3">
        <v>2</v>
      </c>
      <c r="D1053" s="3">
        <v>0.41779189833200953</v>
      </c>
      <c r="G1053" s="3">
        <v>0.68495808958580495</v>
      </c>
      <c r="H1053" s="3">
        <v>0.41779189833200953</v>
      </c>
      <c r="K1053" s="3">
        <v>22</v>
      </c>
      <c r="L1053" s="3">
        <v>0.41779189833200953</v>
      </c>
      <c r="O1053" s="3">
        <v>15.048072554144577</v>
      </c>
      <c r="P1053" s="3">
        <v>0.41779189833200953</v>
      </c>
    </row>
    <row r="1054" spans="3:16" x14ac:dyDescent="0.2">
      <c r="C1054" s="3">
        <v>2</v>
      </c>
      <c r="D1054" s="3">
        <v>0.41858617950754567</v>
      </c>
      <c r="G1054" s="3">
        <v>0.68495808958580495</v>
      </c>
      <c r="H1054" s="3">
        <v>0.41858617950754567</v>
      </c>
      <c r="K1054" s="3">
        <v>22</v>
      </c>
      <c r="L1054" s="3">
        <v>0.41858617950754567</v>
      </c>
      <c r="O1054" s="3">
        <v>15.048072554144577</v>
      </c>
      <c r="P1054" s="3">
        <v>0.41858617950754567</v>
      </c>
    </row>
    <row r="1055" spans="3:16" x14ac:dyDescent="0.2">
      <c r="C1055" s="3">
        <v>2</v>
      </c>
      <c r="D1055" s="3">
        <v>0.41858617950754567</v>
      </c>
      <c r="G1055" s="3">
        <v>0.68502323067962068</v>
      </c>
      <c r="H1055" s="3">
        <v>0.41858617950754567</v>
      </c>
      <c r="K1055" s="3">
        <v>22</v>
      </c>
      <c r="L1055" s="3">
        <v>0.41858617950754567</v>
      </c>
      <c r="O1055" s="3">
        <v>15.050767234041293</v>
      </c>
      <c r="P1055" s="3">
        <v>0.41858617950754567</v>
      </c>
    </row>
    <row r="1056" spans="3:16" x14ac:dyDescent="0.2">
      <c r="C1056" s="3">
        <v>2</v>
      </c>
      <c r="D1056" s="3">
        <v>0.41938046068308182</v>
      </c>
      <c r="G1056" s="3">
        <v>0.68502323067962068</v>
      </c>
      <c r="H1056" s="3">
        <v>0.41938046068308182</v>
      </c>
      <c r="K1056" s="3">
        <v>22</v>
      </c>
      <c r="L1056" s="3">
        <v>0.41938046068308182</v>
      </c>
      <c r="O1056" s="3">
        <v>15.050767234041293</v>
      </c>
      <c r="P1056" s="3">
        <v>0.41938046068308182</v>
      </c>
    </row>
    <row r="1057" spans="3:16" x14ac:dyDescent="0.2">
      <c r="C1057" s="3">
        <v>2</v>
      </c>
      <c r="D1057" s="3">
        <v>0.41938046068308182</v>
      </c>
      <c r="G1057" s="3">
        <v>0.68511992799858656</v>
      </c>
      <c r="H1057" s="3">
        <v>0.41938046068308182</v>
      </c>
      <c r="K1057" s="3">
        <v>22.002479999999998</v>
      </c>
      <c r="L1057" s="3">
        <v>0.41938046068308182</v>
      </c>
      <c r="O1057" s="3">
        <v>15.057657353963771</v>
      </c>
      <c r="P1057" s="3">
        <v>0.41938046068308182</v>
      </c>
    </row>
    <row r="1058" spans="3:16" x14ac:dyDescent="0.2">
      <c r="C1058" s="3">
        <v>2</v>
      </c>
      <c r="D1058" s="3">
        <v>0.42017474185861797</v>
      </c>
      <c r="G1058" s="3">
        <v>0.68511992799858656</v>
      </c>
      <c r="H1058" s="3">
        <v>0.42017474185861797</v>
      </c>
      <c r="K1058" s="3">
        <v>22.002479999999998</v>
      </c>
      <c r="L1058" s="3">
        <v>0.42017474185861797</v>
      </c>
      <c r="O1058" s="3">
        <v>15.057657353963771</v>
      </c>
      <c r="P1058" s="3">
        <v>0.42017474185861797</v>
      </c>
    </row>
    <row r="1059" spans="3:16" x14ac:dyDescent="0.2">
      <c r="C1059" s="3">
        <v>2</v>
      </c>
      <c r="D1059" s="3">
        <v>0.42017474185861797</v>
      </c>
      <c r="G1059" s="3">
        <v>0.68518365119193625</v>
      </c>
      <c r="H1059" s="3">
        <v>0.42017474185861797</v>
      </c>
      <c r="K1059" s="3">
        <v>22.00515</v>
      </c>
      <c r="L1059" s="3">
        <v>0.42017474185861797</v>
      </c>
      <c r="O1059" s="3">
        <v>15.064209571321411</v>
      </c>
      <c r="P1059" s="3">
        <v>0.42017474185861797</v>
      </c>
    </row>
    <row r="1060" spans="3:16" x14ac:dyDescent="0.2">
      <c r="C1060" s="3">
        <v>2</v>
      </c>
      <c r="D1060" s="3">
        <v>0.42096902303415407</v>
      </c>
      <c r="G1060" s="3">
        <v>0.68518365119193625</v>
      </c>
      <c r="H1060" s="3">
        <v>0.42096902303415407</v>
      </c>
      <c r="K1060" s="3">
        <v>22.00515</v>
      </c>
      <c r="L1060" s="3">
        <v>0.42096902303415407</v>
      </c>
      <c r="O1060" s="3">
        <v>15.064209571321411</v>
      </c>
      <c r="P1060" s="3">
        <v>0.42096902303415407</v>
      </c>
    </row>
    <row r="1061" spans="3:16" x14ac:dyDescent="0.2">
      <c r="C1061" s="3">
        <v>2</v>
      </c>
      <c r="D1061" s="3">
        <v>0.42096902303415407</v>
      </c>
      <c r="G1061" s="3">
        <v>0.68520382965219184</v>
      </c>
      <c r="H1061" s="3">
        <v>0.42096902303415407</v>
      </c>
      <c r="K1061" s="3">
        <v>22.014420000000001</v>
      </c>
      <c r="L1061" s="3">
        <v>0.42096902303415407</v>
      </c>
      <c r="O1061" s="3">
        <v>15.07659829559231</v>
      </c>
      <c r="P1061" s="3">
        <v>0.42096902303415407</v>
      </c>
    </row>
    <row r="1062" spans="3:16" x14ac:dyDescent="0.2">
      <c r="C1062" s="3">
        <v>2</v>
      </c>
      <c r="D1062" s="3">
        <v>0.42176330420969022</v>
      </c>
      <c r="G1062" s="3">
        <v>0.68520382965219184</v>
      </c>
      <c r="H1062" s="3">
        <v>0.42176330420969022</v>
      </c>
      <c r="K1062" s="3">
        <v>22.014420000000001</v>
      </c>
      <c r="L1062" s="3">
        <v>0.42176330420969022</v>
      </c>
      <c r="O1062" s="3">
        <v>15.07659829559231</v>
      </c>
      <c r="P1062" s="3">
        <v>0.42176330420969022</v>
      </c>
    </row>
    <row r="1063" spans="3:16" x14ac:dyDescent="0.2">
      <c r="C1063" s="3">
        <v>2</v>
      </c>
      <c r="D1063" s="3">
        <v>0.42176330420969022</v>
      </c>
      <c r="G1063" s="3">
        <v>0.68521791477532223</v>
      </c>
      <c r="H1063" s="3">
        <v>0.42176330420969022</v>
      </c>
      <c r="K1063" s="3">
        <v>22.023759999999999</v>
      </c>
      <c r="L1063" s="3">
        <v>0.42176330420969022</v>
      </c>
      <c r="O1063" s="3">
        <v>15.080954295043034</v>
      </c>
      <c r="P1063" s="3">
        <v>0.42176330420969022</v>
      </c>
    </row>
    <row r="1064" spans="3:16" x14ac:dyDescent="0.2">
      <c r="C1064" s="3">
        <v>2</v>
      </c>
      <c r="D1064" s="3">
        <v>0.42255758538522636</v>
      </c>
      <c r="G1064" s="3">
        <v>0.68521791477532223</v>
      </c>
      <c r="H1064" s="3">
        <v>0.42255758538522636</v>
      </c>
      <c r="K1064" s="3">
        <v>22.023759999999999</v>
      </c>
      <c r="L1064" s="3">
        <v>0.42255758538522636</v>
      </c>
      <c r="O1064" s="3">
        <v>15.080954295043034</v>
      </c>
      <c r="P1064" s="3">
        <v>0.42255758538522636</v>
      </c>
    </row>
    <row r="1065" spans="3:16" x14ac:dyDescent="0.2">
      <c r="C1065" s="3">
        <v>2</v>
      </c>
      <c r="D1065" s="3">
        <v>0.42255758538522636</v>
      </c>
      <c r="G1065" s="3">
        <v>0.68528164071530473</v>
      </c>
      <c r="H1065" s="3">
        <v>0.42255758538522636</v>
      </c>
      <c r="K1065" s="3">
        <v>22.029199999999999</v>
      </c>
      <c r="L1065" s="3">
        <v>0.42255758538522636</v>
      </c>
      <c r="O1065" s="3">
        <v>15.086024890072629</v>
      </c>
      <c r="P1065" s="3">
        <v>0.42255758538522636</v>
      </c>
    </row>
    <row r="1066" spans="3:16" x14ac:dyDescent="0.2">
      <c r="C1066" s="3">
        <v>2</v>
      </c>
      <c r="D1066" s="3">
        <v>0.42335186656076251</v>
      </c>
      <c r="G1066" s="3">
        <v>0.68528164071530473</v>
      </c>
      <c r="H1066" s="3">
        <v>0.42335186656076251</v>
      </c>
      <c r="K1066" s="3">
        <v>22.029199999999999</v>
      </c>
      <c r="L1066" s="3">
        <v>0.42335186656076251</v>
      </c>
      <c r="O1066" s="3">
        <v>15.086024890072629</v>
      </c>
      <c r="P1066" s="3">
        <v>0.42335186656076251</v>
      </c>
    </row>
    <row r="1067" spans="3:16" x14ac:dyDescent="0.2">
      <c r="C1067" s="3">
        <v>2</v>
      </c>
      <c r="D1067" s="3">
        <v>0.42335186656076251</v>
      </c>
      <c r="G1067" s="3">
        <v>0.68529959268773</v>
      </c>
      <c r="H1067" s="3">
        <v>0.42335186656076251</v>
      </c>
      <c r="K1067" s="3">
        <v>22.029599999999999</v>
      </c>
      <c r="L1067" s="3">
        <v>0.42335186656076251</v>
      </c>
      <c r="O1067" s="3">
        <v>15.09281666965469</v>
      </c>
      <c r="P1067" s="3">
        <v>0.42335186656076251</v>
      </c>
    </row>
    <row r="1068" spans="3:16" x14ac:dyDescent="0.2">
      <c r="C1068" s="3">
        <v>2</v>
      </c>
      <c r="D1068" s="3">
        <v>0.42414614773629866</v>
      </c>
      <c r="G1068" s="3">
        <v>0.68529959268773</v>
      </c>
      <c r="H1068" s="3">
        <v>0.42414614773629866</v>
      </c>
      <c r="K1068" s="3">
        <v>22.029599999999999</v>
      </c>
      <c r="L1068" s="3">
        <v>0.42414614773629866</v>
      </c>
      <c r="O1068" s="3">
        <v>15.09281666965469</v>
      </c>
      <c r="P1068" s="3">
        <v>0.42414614773629866</v>
      </c>
    </row>
    <row r="1069" spans="3:16" x14ac:dyDescent="0.2">
      <c r="C1069" s="3">
        <v>2</v>
      </c>
      <c r="D1069" s="3">
        <v>0.42414614773629866</v>
      </c>
      <c r="G1069" s="3">
        <v>0.68543740831478384</v>
      </c>
      <c r="H1069" s="3">
        <v>0.42414614773629866</v>
      </c>
      <c r="K1069" s="3">
        <v>22.02993</v>
      </c>
      <c r="L1069" s="3">
        <v>0.42414614773629866</v>
      </c>
      <c r="O1069" s="3">
        <v>15.094332747329011</v>
      </c>
      <c r="P1069" s="3">
        <v>0.42414614773629866</v>
      </c>
    </row>
    <row r="1070" spans="3:16" x14ac:dyDescent="0.2">
      <c r="C1070" s="3">
        <v>2</v>
      </c>
      <c r="D1070" s="3">
        <v>0.42494042891183481</v>
      </c>
      <c r="G1070" s="3">
        <v>0.68543740831478384</v>
      </c>
      <c r="H1070" s="3">
        <v>0.42494042891183481</v>
      </c>
      <c r="K1070" s="3">
        <v>22.02993</v>
      </c>
      <c r="L1070" s="3">
        <v>0.42494042891183481</v>
      </c>
      <c r="O1070" s="3">
        <v>15.094332747329011</v>
      </c>
      <c r="P1070" s="3">
        <v>0.42494042891183481</v>
      </c>
    </row>
    <row r="1071" spans="3:16" x14ac:dyDescent="0.2">
      <c r="C1071" s="3">
        <v>2</v>
      </c>
      <c r="D1071" s="3">
        <v>0.42494042891183481</v>
      </c>
      <c r="G1071" s="3">
        <v>0.68557327640759413</v>
      </c>
      <c r="H1071" s="3">
        <v>0.42494042891183481</v>
      </c>
      <c r="K1071" s="3">
        <v>22.032440000000001</v>
      </c>
      <c r="L1071" s="3">
        <v>0.42494042891183481</v>
      </c>
      <c r="O1071" s="3">
        <v>15.0943370616998</v>
      </c>
      <c r="P1071" s="3">
        <v>0.42494042891183481</v>
      </c>
    </row>
    <row r="1072" spans="3:16" x14ac:dyDescent="0.2">
      <c r="C1072" s="3">
        <v>2</v>
      </c>
      <c r="D1072" s="3">
        <v>0.4257347100873709</v>
      </c>
      <c r="G1072" s="3">
        <v>0.68557327640759413</v>
      </c>
      <c r="H1072" s="3">
        <v>0.4257347100873709</v>
      </c>
      <c r="K1072" s="3">
        <v>22.032440000000001</v>
      </c>
      <c r="L1072" s="3">
        <v>0.4257347100873709</v>
      </c>
      <c r="O1072" s="3">
        <v>15.0943370616998</v>
      </c>
      <c r="P1072" s="3">
        <v>0.4257347100873709</v>
      </c>
    </row>
    <row r="1073" spans="3:16" x14ac:dyDescent="0.2">
      <c r="C1073" s="3">
        <v>2</v>
      </c>
      <c r="D1073" s="3">
        <v>0.4257347100873709</v>
      </c>
      <c r="G1073" s="3">
        <v>0.68557500989933418</v>
      </c>
      <c r="H1073" s="3">
        <v>0.4257347100873709</v>
      </c>
      <c r="K1073" s="3">
        <v>22.035239999999998</v>
      </c>
      <c r="L1073" s="3">
        <v>0.4257347100873709</v>
      </c>
      <c r="O1073" s="3">
        <v>15.097977608161351</v>
      </c>
      <c r="P1073" s="3">
        <v>0.4257347100873709</v>
      </c>
    </row>
    <row r="1074" spans="3:16" x14ac:dyDescent="0.2">
      <c r="C1074" s="3">
        <v>2</v>
      </c>
      <c r="D1074" s="3">
        <v>0.42652899126290705</v>
      </c>
      <c r="G1074" s="3">
        <v>0.68557500989933418</v>
      </c>
      <c r="H1074" s="3">
        <v>0.42652899126290705</v>
      </c>
      <c r="K1074" s="3">
        <v>22.035239999999998</v>
      </c>
      <c r="L1074" s="3">
        <v>0.42652899126290705</v>
      </c>
      <c r="O1074" s="3">
        <v>15.097977608161351</v>
      </c>
      <c r="P1074" s="3">
        <v>0.42652899126290705</v>
      </c>
    </row>
    <row r="1075" spans="3:16" x14ac:dyDescent="0.2">
      <c r="C1075" s="3">
        <v>2</v>
      </c>
      <c r="D1075" s="3">
        <v>0.42652899126290705</v>
      </c>
      <c r="G1075" s="3">
        <v>0.68559888492726739</v>
      </c>
      <c r="H1075" s="3">
        <v>0.42652899126290705</v>
      </c>
      <c r="K1075" s="3">
        <v>22.04006</v>
      </c>
      <c r="L1075" s="3">
        <v>0.42652899126290705</v>
      </c>
      <c r="O1075" s="3">
        <v>15.103054760185003</v>
      </c>
      <c r="P1075" s="3">
        <v>0.42652899126290705</v>
      </c>
    </row>
    <row r="1076" spans="3:16" x14ac:dyDescent="0.2">
      <c r="C1076" s="3">
        <v>2</v>
      </c>
      <c r="D1076" s="3">
        <v>0.4273232724384432</v>
      </c>
      <c r="G1076" s="3">
        <v>0.68559888492726739</v>
      </c>
      <c r="H1076" s="3">
        <v>0.4273232724384432</v>
      </c>
      <c r="K1076" s="3">
        <v>22.04006</v>
      </c>
      <c r="L1076" s="3">
        <v>0.4273232724384432</v>
      </c>
      <c r="O1076" s="3">
        <v>15.103054760185003</v>
      </c>
      <c r="P1076" s="3">
        <v>0.4273232724384432</v>
      </c>
    </row>
    <row r="1077" spans="3:16" x14ac:dyDescent="0.2">
      <c r="C1077" s="3">
        <v>2</v>
      </c>
      <c r="D1077" s="3">
        <v>0.4273232724384432</v>
      </c>
      <c r="G1077" s="3">
        <v>0.68562323673605796</v>
      </c>
      <c r="H1077" s="3">
        <v>0.4273232724384432</v>
      </c>
      <c r="K1077" s="3">
        <v>22.046769999999999</v>
      </c>
      <c r="L1077" s="3">
        <v>0.4273232724384432</v>
      </c>
      <c r="O1077" s="3">
        <v>15.104243123435918</v>
      </c>
      <c r="P1077" s="3">
        <v>0.4273232724384432</v>
      </c>
    </row>
    <row r="1078" spans="3:16" x14ac:dyDescent="0.2">
      <c r="C1078" s="3">
        <v>2</v>
      </c>
      <c r="D1078" s="3">
        <v>0.42811755361397935</v>
      </c>
      <c r="G1078" s="3">
        <v>0.68562323673605796</v>
      </c>
      <c r="H1078" s="3">
        <v>0.42811755361397935</v>
      </c>
      <c r="K1078" s="3">
        <v>22.046769999999999</v>
      </c>
      <c r="L1078" s="3">
        <v>0.42811755361397935</v>
      </c>
      <c r="O1078" s="3">
        <v>15.104243123435918</v>
      </c>
      <c r="P1078" s="3">
        <v>0.42811755361397935</v>
      </c>
    </row>
    <row r="1079" spans="3:16" x14ac:dyDescent="0.2">
      <c r="C1079" s="3">
        <v>2</v>
      </c>
      <c r="D1079" s="3">
        <v>0.42811755361397935</v>
      </c>
      <c r="G1079" s="3">
        <v>0.68566484050095766</v>
      </c>
      <c r="H1079" s="3">
        <v>0.42811755361397935</v>
      </c>
      <c r="K1079" s="3">
        <v>22.047169999999998</v>
      </c>
      <c r="L1079" s="3">
        <v>0.42811755361397935</v>
      </c>
      <c r="O1079" s="3">
        <v>15.105118813475949</v>
      </c>
      <c r="P1079" s="3">
        <v>0.42811755361397935</v>
      </c>
    </row>
    <row r="1080" spans="3:16" x14ac:dyDescent="0.2">
      <c r="C1080" s="3">
        <v>2</v>
      </c>
      <c r="D1080" s="3">
        <v>0.4289118347895155</v>
      </c>
      <c r="G1080" s="3">
        <v>0.68566484050095766</v>
      </c>
      <c r="H1080" s="3">
        <v>0.4289118347895155</v>
      </c>
      <c r="K1080" s="3">
        <v>22.047169999999998</v>
      </c>
      <c r="L1080" s="3">
        <v>0.4289118347895155</v>
      </c>
      <c r="O1080" s="3">
        <v>15.105118813475949</v>
      </c>
      <c r="P1080" s="3">
        <v>0.4289118347895155</v>
      </c>
    </row>
    <row r="1081" spans="3:16" x14ac:dyDescent="0.2">
      <c r="C1081" s="3">
        <v>2</v>
      </c>
      <c r="D1081" s="3">
        <v>0.4289118347895155</v>
      </c>
      <c r="G1081" s="3">
        <v>0.68566621619267354</v>
      </c>
      <c r="H1081" s="3">
        <v>0.4289118347895155</v>
      </c>
      <c r="K1081" s="3">
        <v>22.051280000000002</v>
      </c>
      <c r="L1081" s="3">
        <v>0.4289118347895155</v>
      </c>
      <c r="O1081" s="3">
        <v>15.10833546157397</v>
      </c>
      <c r="P1081" s="3">
        <v>0.4289118347895155</v>
      </c>
    </row>
    <row r="1082" spans="3:16" x14ac:dyDescent="0.2">
      <c r="C1082" s="3">
        <v>2</v>
      </c>
      <c r="D1082" s="3">
        <v>0.42970611596505165</v>
      </c>
      <c r="G1082" s="3">
        <v>0.68566621619267354</v>
      </c>
      <c r="H1082" s="3">
        <v>0.42970611596505165</v>
      </c>
      <c r="K1082" s="3">
        <v>22.051280000000002</v>
      </c>
      <c r="L1082" s="3">
        <v>0.42970611596505165</v>
      </c>
      <c r="O1082" s="3">
        <v>15.10833546157397</v>
      </c>
      <c r="P1082" s="3">
        <v>0.42970611596505165</v>
      </c>
    </row>
    <row r="1083" spans="3:16" x14ac:dyDescent="0.2">
      <c r="C1083" s="3">
        <v>2</v>
      </c>
      <c r="D1083" s="3">
        <v>0.42970611596505165</v>
      </c>
      <c r="G1083" s="3">
        <v>0.68579049993303565</v>
      </c>
      <c r="H1083" s="3">
        <v>0.42970611596505165</v>
      </c>
      <c r="K1083" s="3">
        <v>22.052099999999999</v>
      </c>
      <c r="L1083" s="3">
        <v>0.42970611596505165</v>
      </c>
      <c r="O1083" s="3">
        <v>15.11201400826231</v>
      </c>
      <c r="P1083" s="3">
        <v>0.42970611596505165</v>
      </c>
    </row>
    <row r="1084" spans="3:16" x14ac:dyDescent="0.2">
      <c r="C1084" s="3">
        <v>2</v>
      </c>
      <c r="D1084" s="3">
        <v>0.43050039714058774</v>
      </c>
      <c r="G1084" s="3">
        <v>0.68579049993303565</v>
      </c>
      <c r="H1084" s="3">
        <v>0.43050039714058774</v>
      </c>
      <c r="K1084" s="3">
        <v>22.052099999999999</v>
      </c>
      <c r="L1084" s="3">
        <v>0.43050039714058774</v>
      </c>
      <c r="O1084" s="3">
        <v>15.11201400826231</v>
      </c>
      <c r="P1084" s="3">
        <v>0.43050039714058774</v>
      </c>
    </row>
    <row r="1085" spans="3:16" x14ac:dyDescent="0.2">
      <c r="C1085" s="3">
        <v>2</v>
      </c>
      <c r="D1085" s="3">
        <v>0.43050039714058774</v>
      </c>
      <c r="G1085" s="3">
        <v>0.68592407869215855</v>
      </c>
      <c r="H1085" s="3">
        <v>0.43050039714058774</v>
      </c>
      <c r="K1085" s="3">
        <v>22.05564</v>
      </c>
      <c r="L1085" s="3">
        <v>0.43050039714058774</v>
      </c>
      <c r="O1085" s="3">
        <v>15.11768826467946</v>
      </c>
      <c r="P1085" s="3">
        <v>0.43050039714058774</v>
      </c>
    </row>
    <row r="1086" spans="3:16" x14ac:dyDescent="0.2">
      <c r="C1086" s="3">
        <v>2</v>
      </c>
      <c r="D1086" s="3">
        <v>0.43129467831612389</v>
      </c>
      <c r="G1086" s="3">
        <v>0.68592407869215855</v>
      </c>
      <c r="H1086" s="3">
        <v>0.43129467831612389</v>
      </c>
      <c r="K1086" s="3">
        <v>22.05564</v>
      </c>
      <c r="L1086" s="3">
        <v>0.43129467831612389</v>
      </c>
      <c r="O1086" s="3">
        <v>15.11768826467946</v>
      </c>
      <c r="P1086" s="3">
        <v>0.43129467831612389</v>
      </c>
    </row>
    <row r="1087" spans="3:16" x14ac:dyDescent="0.2">
      <c r="C1087" s="3">
        <v>2</v>
      </c>
      <c r="D1087" s="3">
        <v>0.43129467831612389</v>
      </c>
      <c r="G1087" s="3">
        <v>0.68598884848189412</v>
      </c>
      <c r="H1087" s="3">
        <v>0.43129467831612389</v>
      </c>
      <c r="K1087" s="3">
        <v>22.064819999999997</v>
      </c>
      <c r="L1087" s="3">
        <v>0.43129467831612389</v>
      </c>
      <c r="O1087" s="3">
        <v>15.120186271425514</v>
      </c>
      <c r="P1087" s="3">
        <v>0.43129467831612389</v>
      </c>
    </row>
    <row r="1088" spans="3:16" x14ac:dyDescent="0.2">
      <c r="C1088" s="3">
        <v>2</v>
      </c>
      <c r="D1088" s="3">
        <v>0.43208895949166004</v>
      </c>
      <c r="G1088" s="3">
        <v>0.68598884848189412</v>
      </c>
      <c r="H1088" s="3">
        <v>0.43208895949166004</v>
      </c>
      <c r="K1088" s="3">
        <v>22.064819999999997</v>
      </c>
      <c r="L1088" s="3">
        <v>0.43208895949166004</v>
      </c>
      <c r="O1088" s="3">
        <v>15.120186271425514</v>
      </c>
      <c r="P1088" s="3">
        <v>0.43208895949166004</v>
      </c>
    </row>
    <row r="1089" spans="3:16" x14ac:dyDescent="0.2">
      <c r="C1089" s="3">
        <v>2</v>
      </c>
      <c r="D1089" s="3">
        <v>0.43208895949166004</v>
      </c>
      <c r="G1089" s="3">
        <v>0.6860670661311874</v>
      </c>
      <c r="H1089" s="3">
        <v>0.43208895949166004</v>
      </c>
      <c r="K1089" s="3">
        <v>22.074670000000001</v>
      </c>
      <c r="L1089" s="3">
        <v>0.43208895949166004</v>
      </c>
      <c r="O1089" s="3">
        <v>15.120560971286247</v>
      </c>
      <c r="P1089" s="3">
        <v>0.43208895949166004</v>
      </c>
    </row>
    <row r="1090" spans="3:16" x14ac:dyDescent="0.2">
      <c r="C1090" s="3">
        <v>2</v>
      </c>
      <c r="D1090" s="3">
        <v>0.43288324066719619</v>
      </c>
      <c r="G1090" s="3">
        <v>0.6860670661311874</v>
      </c>
      <c r="H1090" s="3">
        <v>0.43288324066719619</v>
      </c>
      <c r="K1090" s="3">
        <v>22.074670000000001</v>
      </c>
      <c r="L1090" s="3">
        <v>0.43288324066719619</v>
      </c>
      <c r="O1090" s="3">
        <v>15.120560971286247</v>
      </c>
      <c r="P1090" s="3">
        <v>0.43288324066719619</v>
      </c>
    </row>
    <row r="1091" spans="3:16" x14ac:dyDescent="0.2">
      <c r="C1091" s="3">
        <v>2.0408163265306123</v>
      </c>
      <c r="D1091" s="3">
        <v>0.43288324066719619</v>
      </c>
      <c r="G1091" s="3">
        <v>0.68610544974370435</v>
      </c>
      <c r="H1091" s="3">
        <v>0.43288324066719619</v>
      </c>
      <c r="K1091" s="3">
        <v>22.075580000000002</v>
      </c>
      <c r="L1091" s="3">
        <v>0.43288324066719619</v>
      </c>
      <c r="O1091" s="3">
        <v>15.121151164477171</v>
      </c>
      <c r="P1091" s="3">
        <v>0.43288324066719619</v>
      </c>
    </row>
    <row r="1092" spans="3:16" x14ac:dyDescent="0.2">
      <c r="C1092" s="3">
        <v>2.0408163265306123</v>
      </c>
      <c r="D1092" s="3">
        <v>0.43367752184273234</v>
      </c>
      <c r="G1092" s="3">
        <v>0.68610544974370435</v>
      </c>
      <c r="H1092" s="3">
        <v>0.43367752184273234</v>
      </c>
      <c r="K1092" s="3">
        <v>22.075580000000002</v>
      </c>
      <c r="L1092" s="3">
        <v>0.43367752184273234</v>
      </c>
      <c r="O1092" s="3">
        <v>15.121151164477171</v>
      </c>
      <c r="P1092" s="3">
        <v>0.43367752184273234</v>
      </c>
    </row>
    <row r="1093" spans="3:16" x14ac:dyDescent="0.2">
      <c r="C1093" s="3">
        <v>2.061855670103093</v>
      </c>
      <c r="D1093" s="3">
        <v>0.43367752184273234</v>
      </c>
      <c r="G1093" s="3">
        <v>0.68611619472547003</v>
      </c>
      <c r="H1093" s="3">
        <v>0.43367752184273234</v>
      </c>
      <c r="K1093" s="3">
        <v>22.07884</v>
      </c>
      <c r="L1093" s="3">
        <v>0.43367752184273234</v>
      </c>
      <c r="O1093" s="3">
        <v>15.136135649377929</v>
      </c>
      <c r="P1093" s="3">
        <v>0.43367752184273234</v>
      </c>
    </row>
    <row r="1094" spans="3:16" x14ac:dyDescent="0.2">
      <c r="C1094" s="3">
        <v>2.061855670103093</v>
      </c>
      <c r="D1094" s="3">
        <v>0.43447180301826849</v>
      </c>
      <c r="G1094" s="3">
        <v>0.68611619472547003</v>
      </c>
      <c r="H1094" s="3">
        <v>0.43447180301826849</v>
      </c>
      <c r="K1094" s="3">
        <v>22.07884</v>
      </c>
      <c r="L1094" s="3">
        <v>0.43447180301826849</v>
      </c>
      <c r="O1094" s="3">
        <v>15.136135649377929</v>
      </c>
      <c r="P1094" s="3">
        <v>0.43447180301826849</v>
      </c>
    </row>
    <row r="1095" spans="3:16" x14ac:dyDescent="0.2">
      <c r="C1095" s="3">
        <v>2.061855670103093</v>
      </c>
      <c r="D1095" s="3">
        <v>0.43447180301826849</v>
      </c>
      <c r="G1095" s="3">
        <v>0.68617931071987515</v>
      </c>
      <c r="H1095" s="3">
        <v>0.43447180301826849</v>
      </c>
      <c r="K1095" s="3">
        <v>22.093220000000002</v>
      </c>
      <c r="L1095" s="3">
        <v>0.43447180301826849</v>
      </c>
      <c r="O1095" s="3">
        <v>15.137295582872156</v>
      </c>
      <c r="P1095" s="3">
        <v>0.43447180301826849</v>
      </c>
    </row>
    <row r="1096" spans="3:16" x14ac:dyDescent="0.2">
      <c r="C1096" s="3">
        <v>2.061855670103093</v>
      </c>
      <c r="D1096" s="3">
        <v>0.43526608419380458</v>
      </c>
      <c r="G1096" s="3">
        <v>0.68617931071987515</v>
      </c>
      <c r="H1096" s="3">
        <v>0.43526608419380458</v>
      </c>
      <c r="K1096" s="3">
        <v>22.093220000000002</v>
      </c>
      <c r="L1096" s="3">
        <v>0.43526608419380458</v>
      </c>
      <c r="O1096" s="3">
        <v>15.137295582872156</v>
      </c>
      <c r="P1096" s="3">
        <v>0.43526608419380458</v>
      </c>
    </row>
    <row r="1097" spans="3:16" x14ac:dyDescent="0.2">
      <c r="C1097" s="3">
        <v>2.061855670103093</v>
      </c>
      <c r="D1097" s="3">
        <v>0.43526608419380458</v>
      </c>
      <c r="G1097" s="3">
        <v>0.68621245547300525</v>
      </c>
      <c r="H1097" s="3">
        <v>0.43526608419380458</v>
      </c>
      <c r="K1097" s="3">
        <v>22.095569999999999</v>
      </c>
      <c r="L1097" s="3">
        <v>0.43526608419380458</v>
      </c>
      <c r="O1097" s="3">
        <v>15.138248619382743</v>
      </c>
      <c r="P1097" s="3">
        <v>0.43526608419380458</v>
      </c>
    </row>
    <row r="1098" spans="3:16" x14ac:dyDescent="0.2">
      <c r="C1098" s="3">
        <v>2.061855670103093</v>
      </c>
      <c r="D1098" s="3">
        <v>0.43606036536934073</v>
      </c>
      <c r="G1098" s="3">
        <v>0.68621245547300525</v>
      </c>
      <c r="H1098" s="3">
        <v>0.43606036536934073</v>
      </c>
      <c r="K1098" s="3">
        <v>22.095569999999999</v>
      </c>
      <c r="L1098" s="3">
        <v>0.43606036536934073</v>
      </c>
      <c r="O1098" s="3">
        <v>15.138248619382743</v>
      </c>
      <c r="P1098" s="3">
        <v>0.43606036536934073</v>
      </c>
    </row>
    <row r="1099" spans="3:16" x14ac:dyDescent="0.2">
      <c r="C1099" s="3">
        <v>2.061855670103093</v>
      </c>
      <c r="D1099" s="3">
        <v>0.43606036536934073</v>
      </c>
      <c r="G1099" s="3">
        <v>0.6862145069456036</v>
      </c>
      <c r="H1099" s="3">
        <v>0.43606036536934073</v>
      </c>
      <c r="K1099" s="3">
        <v>22.095570000000002</v>
      </c>
      <c r="L1099" s="3">
        <v>0.43606036536934073</v>
      </c>
      <c r="O1099" s="3">
        <v>15.142227169667276</v>
      </c>
      <c r="P1099" s="3">
        <v>0.43606036536934073</v>
      </c>
    </row>
    <row r="1100" spans="3:16" x14ac:dyDescent="0.2">
      <c r="C1100" s="3">
        <v>2.061855670103093</v>
      </c>
      <c r="D1100" s="3">
        <v>0.43685464654487688</v>
      </c>
      <c r="G1100" s="3">
        <v>0.6862145069456036</v>
      </c>
      <c r="H1100" s="3">
        <v>0.43685464654487688</v>
      </c>
      <c r="K1100" s="3">
        <v>22.095570000000002</v>
      </c>
      <c r="L1100" s="3">
        <v>0.43685464654487688</v>
      </c>
      <c r="O1100" s="3">
        <v>15.142227169667276</v>
      </c>
      <c r="P1100" s="3">
        <v>0.43685464654487688</v>
      </c>
    </row>
    <row r="1101" spans="3:16" x14ac:dyDescent="0.2">
      <c r="C1101" s="3">
        <v>2.061855670103093</v>
      </c>
      <c r="D1101" s="3">
        <v>0.43685464654487688</v>
      </c>
      <c r="G1101" s="3">
        <v>0.68624555982415292</v>
      </c>
      <c r="H1101" s="3">
        <v>0.43685464654487688</v>
      </c>
      <c r="K1101" s="3">
        <v>22.1</v>
      </c>
      <c r="L1101" s="3">
        <v>0.43685464654487688</v>
      </c>
      <c r="O1101" s="3">
        <v>15.146359670434201</v>
      </c>
      <c r="P1101" s="3">
        <v>0.43685464654487688</v>
      </c>
    </row>
    <row r="1102" spans="3:16" x14ac:dyDescent="0.2">
      <c r="C1102" s="3">
        <v>2.061855670103093</v>
      </c>
      <c r="D1102" s="3">
        <v>0.43764892772041303</v>
      </c>
      <c r="G1102" s="3">
        <v>0.68624555982415292</v>
      </c>
      <c r="H1102" s="3">
        <v>0.43764892772041303</v>
      </c>
      <c r="K1102" s="3">
        <v>22.1</v>
      </c>
      <c r="L1102" s="3">
        <v>0.43764892772041303</v>
      </c>
      <c r="O1102" s="3">
        <v>15.146359670434201</v>
      </c>
      <c r="P1102" s="3">
        <v>0.43764892772041303</v>
      </c>
    </row>
    <row r="1103" spans="3:16" x14ac:dyDescent="0.2">
      <c r="C1103" s="3">
        <v>2.061855670103093</v>
      </c>
      <c r="D1103" s="3">
        <v>0.43764892772041303</v>
      </c>
      <c r="G1103" s="3">
        <v>0.68642407637227665</v>
      </c>
      <c r="H1103" s="3">
        <v>0.43764892772041303</v>
      </c>
      <c r="K1103" s="3">
        <v>22.1</v>
      </c>
      <c r="L1103" s="3">
        <v>0.43764892772041303</v>
      </c>
      <c r="O1103" s="3">
        <v>15.148092748092749</v>
      </c>
      <c r="P1103" s="3">
        <v>0.43764892772041303</v>
      </c>
    </row>
    <row r="1104" spans="3:16" x14ac:dyDescent="0.2">
      <c r="C1104" s="3">
        <v>2.061855670103093</v>
      </c>
      <c r="D1104" s="3">
        <v>0.43844320889594918</v>
      </c>
      <c r="G1104" s="3">
        <v>0.68642407637227665</v>
      </c>
      <c r="H1104" s="3">
        <v>0.43844320889594918</v>
      </c>
      <c r="K1104" s="3">
        <v>22.1</v>
      </c>
      <c r="L1104" s="3">
        <v>0.43844320889594918</v>
      </c>
      <c r="O1104" s="3">
        <v>15.148092748092749</v>
      </c>
      <c r="P1104" s="3">
        <v>0.43844320889594918</v>
      </c>
    </row>
    <row r="1105" spans="3:16" x14ac:dyDescent="0.2">
      <c r="C1105" s="3">
        <v>2.061855670103093</v>
      </c>
      <c r="D1105" s="3">
        <v>0.43844320889594918</v>
      </c>
      <c r="G1105" s="3">
        <v>0.68643791860334424</v>
      </c>
      <c r="H1105" s="3">
        <v>0.43844320889594918</v>
      </c>
      <c r="K1105" s="3">
        <v>22.1</v>
      </c>
      <c r="L1105" s="3">
        <v>0.43844320889594918</v>
      </c>
      <c r="O1105" s="3">
        <v>15.151187817215899</v>
      </c>
      <c r="P1105" s="3">
        <v>0.43844320889594918</v>
      </c>
    </row>
    <row r="1106" spans="3:16" x14ac:dyDescent="0.2">
      <c r="C1106" s="3">
        <v>2.061855670103093</v>
      </c>
      <c r="D1106" s="3">
        <v>0.43923749007148533</v>
      </c>
      <c r="G1106" s="3">
        <v>0.68643791860334424</v>
      </c>
      <c r="H1106" s="3">
        <v>0.43923749007148533</v>
      </c>
      <c r="K1106" s="3">
        <v>22.1</v>
      </c>
      <c r="L1106" s="3">
        <v>0.43923749007148533</v>
      </c>
      <c r="O1106" s="3">
        <v>15.151187817215899</v>
      </c>
      <c r="P1106" s="3">
        <v>0.43923749007148533</v>
      </c>
    </row>
    <row r="1107" spans="3:16" x14ac:dyDescent="0.2">
      <c r="C1107" s="3">
        <v>2.061855670103093</v>
      </c>
      <c r="D1107" s="3">
        <v>0.43923749007148533</v>
      </c>
      <c r="G1107" s="3">
        <v>0.686439486789439</v>
      </c>
      <c r="H1107" s="3">
        <v>0.43923749007148533</v>
      </c>
      <c r="K1107" s="3">
        <v>22.1</v>
      </c>
      <c r="L1107" s="3">
        <v>0.43923749007148533</v>
      </c>
      <c r="O1107" s="3">
        <v>15.15550496065571</v>
      </c>
      <c r="P1107" s="3">
        <v>0.43923749007148533</v>
      </c>
    </row>
    <row r="1108" spans="3:16" x14ac:dyDescent="0.2">
      <c r="C1108" s="3">
        <v>2.061855670103093</v>
      </c>
      <c r="D1108" s="3">
        <v>0.44003177124702142</v>
      </c>
      <c r="G1108" s="3">
        <v>0.686439486789439</v>
      </c>
      <c r="H1108" s="3">
        <v>0.44003177124702142</v>
      </c>
      <c r="K1108" s="3">
        <v>22.1</v>
      </c>
      <c r="L1108" s="3">
        <v>0.44003177124702142</v>
      </c>
      <c r="O1108" s="3">
        <v>15.15550496065571</v>
      </c>
      <c r="P1108" s="3">
        <v>0.44003177124702142</v>
      </c>
    </row>
    <row r="1109" spans="3:16" x14ac:dyDescent="0.2">
      <c r="C1109" s="3">
        <v>2.1052631578947367</v>
      </c>
      <c r="D1109" s="3">
        <v>0.44003177124702142</v>
      </c>
      <c r="G1109" s="3">
        <v>0.6864445150538474</v>
      </c>
      <c r="H1109" s="3">
        <v>0.44003177124702142</v>
      </c>
      <c r="K1109" s="3">
        <v>22.1</v>
      </c>
      <c r="L1109" s="3">
        <v>0.44003177124702142</v>
      </c>
      <c r="O1109" s="3">
        <v>15.165418902751595</v>
      </c>
      <c r="P1109" s="3">
        <v>0.44003177124702142</v>
      </c>
    </row>
    <row r="1110" spans="3:16" x14ac:dyDescent="0.2">
      <c r="C1110" s="3">
        <v>2.1052631578947367</v>
      </c>
      <c r="D1110" s="3">
        <v>0.44082605242255757</v>
      </c>
      <c r="G1110" s="3">
        <v>0.6864445150538474</v>
      </c>
      <c r="H1110" s="3">
        <v>0.44082605242255757</v>
      </c>
      <c r="K1110" s="3">
        <v>22.1</v>
      </c>
      <c r="L1110" s="3">
        <v>0.44082605242255757</v>
      </c>
      <c r="O1110" s="3">
        <v>15.165418902751595</v>
      </c>
      <c r="P1110" s="3">
        <v>0.44082605242255757</v>
      </c>
    </row>
    <row r="1111" spans="3:16" x14ac:dyDescent="0.2">
      <c r="C1111" s="3">
        <v>2.1052631578947367</v>
      </c>
      <c r="D1111" s="3">
        <v>0.44082605242255757</v>
      </c>
      <c r="G1111" s="3">
        <v>0.68647487835449916</v>
      </c>
      <c r="H1111" s="3">
        <v>0.44082605242255757</v>
      </c>
      <c r="K1111" s="3">
        <v>22.1</v>
      </c>
      <c r="L1111" s="3">
        <v>0.44082605242255757</v>
      </c>
      <c r="O1111" s="3">
        <v>15.16748363476462</v>
      </c>
      <c r="P1111" s="3">
        <v>0.44082605242255757</v>
      </c>
    </row>
    <row r="1112" spans="3:16" x14ac:dyDescent="0.2">
      <c r="C1112" s="3">
        <v>2.1052631578947367</v>
      </c>
      <c r="D1112" s="3">
        <v>0.44162033359809372</v>
      </c>
      <c r="G1112" s="3">
        <v>0.68647487835449916</v>
      </c>
      <c r="H1112" s="3">
        <v>0.44162033359809372</v>
      </c>
      <c r="K1112" s="3">
        <v>22.1</v>
      </c>
      <c r="L1112" s="3">
        <v>0.44162033359809372</v>
      </c>
      <c r="O1112" s="3">
        <v>15.16748363476462</v>
      </c>
      <c r="P1112" s="3">
        <v>0.44162033359809372</v>
      </c>
    </row>
    <row r="1113" spans="3:16" x14ac:dyDescent="0.2">
      <c r="C1113" s="3">
        <v>2.1052631578947367</v>
      </c>
      <c r="D1113" s="3">
        <v>0.44162033359809372</v>
      </c>
      <c r="G1113" s="3">
        <v>0.68648247420041675</v>
      </c>
      <c r="H1113" s="3">
        <v>0.44162033359809372</v>
      </c>
      <c r="K1113" s="3">
        <v>22.1</v>
      </c>
      <c r="L1113" s="3">
        <v>0.44162033359809372</v>
      </c>
      <c r="O1113" s="3">
        <v>15.168250658776651</v>
      </c>
      <c r="P1113" s="3">
        <v>0.44162033359809372</v>
      </c>
    </row>
    <row r="1114" spans="3:16" x14ac:dyDescent="0.2">
      <c r="C1114" s="3">
        <v>2.1052631578947367</v>
      </c>
      <c r="D1114" s="3">
        <v>0.44241461477362987</v>
      </c>
      <c r="G1114" s="3">
        <v>0.68648247420041675</v>
      </c>
      <c r="H1114" s="3">
        <v>0.44241461477362987</v>
      </c>
      <c r="K1114" s="3">
        <v>22.1</v>
      </c>
      <c r="L1114" s="3">
        <v>0.44241461477362987</v>
      </c>
      <c r="O1114" s="3">
        <v>15.168250658776651</v>
      </c>
      <c r="P1114" s="3">
        <v>0.44241461477362987</v>
      </c>
    </row>
    <row r="1115" spans="3:16" x14ac:dyDescent="0.2">
      <c r="C1115" s="3">
        <v>2.1052631578947367</v>
      </c>
      <c r="D1115" s="3">
        <v>0.44241461477362987</v>
      </c>
      <c r="G1115" s="3">
        <v>0.6866717252667639</v>
      </c>
      <c r="H1115" s="3">
        <v>0.44241461477362987</v>
      </c>
      <c r="K1115" s="3">
        <v>22.1</v>
      </c>
      <c r="L1115" s="3">
        <v>0.44241461477362987</v>
      </c>
      <c r="O1115" s="3">
        <v>15.169754349380327</v>
      </c>
      <c r="P1115" s="3">
        <v>0.44241461477362987</v>
      </c>
    </row>
    <row r="1116" spans="3:16" x14ac:dyDescent="0.2">
      <c r="C1116" s="3">
        <v>2.1052631578947367</v>
      </c>
      <c r="D1116" s="3">
        <v>0.44320889594916602</v>
      </c>
      <c r="G1116" s="3">
        <v>0.6866717252667639</v>
      </c>
      <c r="H1116" s="3">
        <v>0.44320889594916602</v>
      </c>
      <c r="K1116" s="3">
        <v>22.1</v>
      </c>
      <c r="L1116" s="3">
        <v>0.44320889594916602</v>
      </c>
      <c r="O1116" s="3">
        <v>15.169754349380327</v>
      </c>
      <c r="P1116" s="3">
        <v>0.44320889594916602</v>
      </c>
    </row>
    <row r="1117" spans="3:16" x14ac:dyDescent="0.2">
      <c r="C1117" s="3">
        <v>2.1052631578947367</v>
      </c>
      <c r="D1117" s="3">
        <v>0.44320889594916602</v>
      </c>
      <c r="G1117" s="3">
        <v>0.68680326487371479</v>
      </c>
      <c r="H1117" s="3">
        <v>0.44320889594916602</v>
      </c>
      <c r="K1117" s="3">
        <v>22.1</v>
      </c>
      <c r="L1117" s="3">
        <v>0.44320889594916602</v>
      </c>
      <c r="O1117" s="3">
        <v>15.169833620422096</v>
      </c>
      <c r="P1117" s="3">
        <v>0.44320889594916602</v>
      </c>
    </row>
    <row r="1118" spans="3:16" x14ac:dyDescent="0.2">
      <c r="C1118" s="3">
        <v>2.1052631578947367</v>
      </c>
      <c r="D1118" s="3">
        <v>0.44400317712470216</v>
      </c>
      <c r="G1118" s="3">
        <v>0.68680326487371479</v>
      </c>
      <c r="H1118" s="3">
        <v>0.44400317712470216</v>
      </c>
      <c r="K1118" s="3">
        <v>22.1</v>
      </c>
      <c r="L1118" s="3">
        <v>0.44400317712470216</v>
      </c>
      <c r="O1118" s="3">
        <v>15.169833620422096</v>
      </c>
      <c r="P1118" s="3">
        <v>0.44400317712470216</v>
      </c>
    </row>
    <row r="1119" spans="3:16" x14ac:dyDescent="0.2">
      <c r="C1119" s="3">
        <v>2.1052631578947367</v>
      </c>
      <c r="D1119" s="3">
        <v>0.44400317712470216</v>
      </c>
      <c r="G1119" s="3">
        <v>0.68686705236901979</v>
      </c>
      <c r="H1119" s="3">
        <v>0.44400317712470216</v>
      </c>
      <c r="K1119" s="3">
        <v>22.117509999999999</v>
      </c>
      <c r="L1119" s="3">
        <v>0.44400317712470216</v>
      </c>
      <c r="O1119" s="3">
        <v>15.170076249379534</v>
      </c>
      <c r="P1119" s="3">
        <v>0.44400317712470216</v>
      </c>
    </row>
    <row r="1120" spans="3:16" x14ac:dyDescent="0.2">
      <c r="C1120" s="3">
        <v>2.1052631578947367</v>
      </c>
      <c r="D1120" s="3">
        <v>0.44479745830023826</v>
      </c>
      <c r="G1120" s="3">
        <v>0.68686705236901979</v>
      </c>
      <c r="H1120" s="3">
        <v>0.44479745830023826</v>
      </c>
      <c r="K1120" s="3">
        <v>22.117509999999999</v>
      </c>
      <c r="L1120" s="3">
        <v>0.44479745830023826</v>
      </c>
      <c r="O1120" s="3">
        <v>15.170076249379534</v>
      </c>
      <c r="P1120" s="3">
        <v>0.44479745830023826</v>
      </c>
    </row>
    <row r="1121" spans="3:16" x14ac:dyDescent="0.2">
      <c r="C1121" s="3">
        <v>2.1052631578947367</v>
      </c>
      <c r="D1121" s="3">
        <v>0.44479745830023826</v>
      </c>
      <c r="G1121" s="3">
        <v>0.68693042969438223</v>
      </c>
      <c r="H1121" s="3">
        <v>0.44479745830023826</v>
      </c>
      <c r="K1121" s="3">
        <v>22.127040000000001</v>
      </c>
      <c r="L1121" s="3">
        <v>0.44479745830023826</v>
      </c>
      <c r="O1121" s="3">
        <v>15.170331630764169</v>
      </c>
      <c r="P1121" s="3">
        <v>0.44479745830023826</v>
      </c>
    </row>
    <row r="1122" spans="3:16" x14ac:dyDescent="0.2">
      <c r="C1122" s="3">
        <v>2.1052631578947367</v>
      </c>
      <c r="D1122" s="3">
        <v>0.44559173947577441</v>
      </c>
      <c r="G1122" s="3">
        <v>0.68693042969438223</v>
      </c>
      <c r="H1122" s="3">
        <v>0.44559173947577441</v>
      </c>
      <c r="K1122" s="3">
        <v>22.127040000000001</v>
      </c>
      <c r="L1122" s="3">
        <v>0.44559173947577441</v>
      </c>
      <c r="O1122" s="3">
        <v>15.170331630764169</v>
      </c>
      <c r="P1122" s="3">
        <v>0.44559173947577441</v>
      </c>
    </row>
    <row r="1123" spans="3:16" x14ac:dyDescent="0.2">
      <c r="C1123" s="3">
        <v>2.1052631578947367</v>
      </c>
      <c r="D1123" s="3">
        <v>0.44559173947577441</v>
      </c>
      <c r="G1123" s="3">
        <v>0.68698816141464414</v>
      </c>
      <c r="H1123" s="3">
        <v>0.44559173947577441</v>
      </c>
      <c r="K1123" s="3">
        <v>22.132909999999999</v>
      </c>
      <c r="L1123" s="3">
        <v>0.44559173947577441</v>
      </c>
      <c r="O1123" s="3">
        <v>15.171043032271307</v>
      </c>
      <c r="P1123" s="3">
        <v>0.44559173947577441</v>
      </c>
    </row>
    <row r="1124" spans="3:16" x14ac:dyDescent="0.2">
      <c r="C1124" s="3">
        <v>2.1052631578947367</v>
      </c>
      <c r="D1124" s="3">
        <v>0.44638602065131056</v>
      </c>
      <c r="G1124" s="3">
        <v>0.68698816141464414</v>
      </c>
      <c r="H1124" s="3">
        <v>0.44638602065131056</v>
      </c>
      <c r="K1124" s="3">
        <v>22.132909999999999</v>
      </c>
      <c r="L1124" s="3">
        <v>0.44638602065131056</v>
      </c>
      <c r="O1124" s="3">
        <v>15.171043032271307</v>
      </c>
      <c r="P1124" s="3">
        <v>0.44638602065131056</v>
      </c>
    </row>
    <row r="1125" spans="3:16" x14ac:dyDescent="0.2">
      <c r="C1125" s="3">
        <v>2.1052631578947367</v>
      </c>
      <c r="D1125" s="3">
        <v>0.44638602065131056</v>
      </c>
      <c r="G1125" s="3">
        <v>0.68715215823814191</v>
      </c>
      <c r="H1125" s="3">
        <v>0.44638602065131056</v>
      </c>
      <c r="K1125" s="3">
        <v>22.13627</v>
      </c>
      <c r="L1125" s="3">
        <v>0.44638602065131056</v>
      </c>
      <c r="O1125" s="3">
        <v>15.174027031911249</v>
      </c>
      <c r="P1125" s="3">
        <v>0.44638602065131056</v>
      </c>
    </row>
    <row r="1126" spans="3:16" x14ac:dyDescent="0.2">
      <c r="C1126" s="3">
        <v>2.1052631578947367</v>
      </c>
      <c r="D1126" s="3">
        <v>0.4471803018268467</v>
      </c>
      <c r="G1126" s="3">
        <v>0.68715215823814191</v>
      </c>
      <c r="H1126" s="3">
        <v>0.4471803018268467</v>
      </c>
      <c r="K1126" s="3">
        <v>22.13627</v>
      </c>
      <c r="L1126" s="3">
        <v>0.4471803018268467</v>
      </c>
      <c r="O1126" s="3">
        <v>15.174027031911249</v>
      </c>
      <c r="P1126" s="3">
        <v>0.4471803018268467</v>
      </c>
    </row>
    <row r="1127" spans="3:16" x14ac:dyDescent="0.2">
      <c r="C1127" s="3">
        <v>2.1052631578947367</v>
      </c>
      <c r="D1127" s="3">
        <v>0.4471803018268467</v>
      </c>
      <c r="G1127" s="3">
        <v>0.68724441937268743</v>
      </c>
      <c r="H1127" s="3">
        <v>0.4471803018268467</v>
      </c>
      <c r="K1127" s="3">
        <v>22.136779999999998</v>
      </c>
      <c r="L1127" s="3">
        <v>0.4471803018268467</v>
      </c>
      <c r="O1127" s="3">
        <v>15.175691094334608</v>
      </c>
      <c r="P1127" s="3">
        <v>0.4471803018268467</v>
      </c>
    </row>
    <row r="1128" spans="3:16" x14ac:dyDescent="0.2">
      <c r="C1128" s="3">
        <v>2.1052631578947367</v>
      </c>
      <c r="D1128" s="3">
        <v>0.44797458300238285</v>
      </c>
      <c r="G1128" s="3">
        <v>0.68724441937268743</v>
      </c>
      <c r="H1128" s="3">
        <v>0.44797458300238285</v>
      </c>
      <c r="K1128" s="3">
        <v>22.136779999999998</v>
      </c>
      <c r="L1128" s="3">
        <v>0.44797458300238285</v>
      </c>
      <c r="O1128" s="3">
        <v>15.175691094334608</v>
      </c>
      <c r="P1128" s="3">
        <v>0.44797458300238285</v>
      </c>
    </row>
    <row r="1129" spans="3:16" x14ac:dyDescent="0.2">
      <c r="C1129" s="3">
        <v>2.1052631578947367</v>
      </c>
      <c r="D1129" s="3">
        <v>0.44797458300238285</v>
      </c>
      <c r="G1129" s="3">
        <v>0.68728304980789168</v>
      </c>
      <c r="H1129" s="3">
        <v>0.44797458300238285</v>
      </c>
      <c r="K1129" s="3">
        <v>22.150230000000001</v>
      </c>
      <c r="L1129" s="3">
        <v>0.44797458300238285</v>
      </c>
      <c r="O1129" s="3">
        <v>15.182942807533459</v>
      </c>
      <c r="P1129" s="3">
        <v>0.44797458300238285</v>
      </c>
    </row>
    <row r="1130" spans="3:16" x14ac:dyDescent="0.2">
      <c r="C1130" s="3">
        <v>2.1052631578947367</v>
      </c>
      <c r="D1130" s="3">
        <v>0.448768864177919</v>
      </c>
      <c r="G1130" s="3">
        <v>0.68728304980789168</v>
      </c>
      <c r="H1130" s="3">
        <v>0.448768864177919</v>
      </c>
      <c r="K1130" s="3">
        <v>22.150230000000001</v>
      </c>
      <c r="L1130" s="3">
        <v>0.448768864177919</v>
      </c>
      <c r="O1130" s="3">
        <v>15.182942807533459</v>
      </c>
      <c r="P1130" s="3">
        <v>0.448768864177919</v>
      </c>
    </row>
    <row r="1131" spans="3:16" x14ac:dyDescent="0.2">
      <c r="C1131" s="3">
        <v>2.1052631578947367</v>
      </c>
      <c r="D1131" s="3">
        <v>0.448768864177919</v>
      </c>
      <c r="G1131" s="3">
        <v>0.68728606436750106</v>
      </c>
      <c r="H1131" s="3">
        <v>0.448768864177919</v>
      </c>
      <c r="K1131" s="3">
        <v>22.16478</v>
      </c>
      <c r="L1131" s="3">
        <v>0.448768864177919</v>
      </c>
      <c r="O1131" s="3">
        <v>15.188935637344661</v>
      </c>
      <c r="P1131" s="3">
        <v>0.448768864177919</v>
      </c>
    </row>
    <row r="1132" spans="3:16" x14ac:dyDescent="0.2">
      <c r="C1132" s="3">
        <v>2.1052631578947367</v>
      </c>
      <c r="D1132" s="3">
        <v>0.4495631453534551</v>
      </c>
      <c r="G1132" s="3">
        <v>0.68728606436750106</v>
      </c>
      <c r="H1132" s="3">
        <v>0.4495631453534551</v>
      </c>
      <c r="K1132" s="3">
        <v>22.16478</v>
      </c>
      <c r="L1132" s="3">
        <v>0.4495631453534551</v>
      </c>
      <c r="O1132" s="3">
        <v>15.188935637344661</v>
      </c>
      <c r="P1132" s="3">
        <v>0.4495631453534551</v>
      </c>
    </row>
    <row r="1133" spans="3:16" x14ac:dyDescent="0.2">
      <c r="C1133" s="3">
        <v>2.1052631578947367</v>
      </c>
      <c r="D1133" s="3">
        <v>0.4495631453534551</v>
      </c>
      <c r="G1133" s="3">
        <v>0.68731592519286089</v>
      </c>
      <c r="H1133" s="3">
        <v>0.4495631453534551</v>
      </c>
      <c r="K1133" s="3">
        <v>22.175229999999999</v>
      </c>
      <c r="L1133" s="3">
        <v>0.4495631453534551</v>
      </c>
      <c r="O1133" s="3">
        <v>15.191617428321505</v>
      </c>
      <c r="P1133" s="3">
        <v>0.4495631453534551</v>
      </c>
    </row>
    <row r="1134" spans="3:16" x14ac:dyDescent="0.2">
      <c r="C1134" s="3">
        <v>2.1052631578947367</v>
      </c>
      <c r="D1134" s="3">
        <v>0.45035742652899124</v>
      </c>
      <c r="G1134" s="3">
        <v>0.68731592519286089</v>
      </c>
      <c r="H1134" s="3">
        <v>0.45035742652899124</v>
      </c>
      <c r="K1134" s="3">
        <v>22.175229999999999</v>
      </c>
      <c r="L1134" s="3">
        <v>0.45035742652899124</v>
      </c>
      <c r="O1134" s="3">
        <v>15.191617428321505</v>
      </c>
      <c r="P1134" s="3">
        <v>0.45035742652899124</v>
      </c>
    </row>
    <row r="1135" spans="3:16" x14ac:dyDescent="0.2">
      <c r="C1135" s="3">
        <v>2.1052631578947367</v>
      </c>
      <c r="D1135" s="3">
        <v>0.45035742652899124</v>
      </c>
      <c r="G1135" s="3">
        <v>0.68732776915609395</v>
      </c>
      <c r="H1135" s="3">
        <v>0.45035742652899124</v>
      </c>
      <c r="K1135" s="3">
        <v>22.193259999999999</v>
      </c>
      <c r="L1135" s="3">
        <v>0.45035742652899124</v>
      </c>
      <c r="O1135" s="3">
        <v>15.193817333390067</v>
      </c>
      <c r="P1135" s="3">
        <v>0.45035742652899124</v>
      </c>
    </row>
    <row r="1136" spans="3:16" x14ac:dyDescent="0.2">
      <c r="C1136" s="3">
        <v>2.1052631578947367</v>
      </c>
      <c r="D1136" s="3">
        <v>0.45115170770452739</v>
      </c>
      <c r="G1136" s="3">
        <v>0.68732776915609395</v>
      </c>
      <c r="H1136" s="3">
        <v>0.45115170770452739</v>
      </c>
      <c r="K1136" s="3">
        <v>22.193259999999999</v>
      </c>
      <c r="L1136" s="3">
        <v>0.45115170770452739</v>
      </c>
      <c r="O1136" s="3">
        <v>15.193817333390067</v>
      </c>
      <c r="P1136" s="3">
        <v>0.45115170770452739</v>
      </c>
    </row>
    <row r="1137" spans="3:16" x14ac:dyDescent="0.2">
      <c r="C1137" s="3">
        <v>2.1052631578947367</v>
      </c>
      <c r="D1137" s="3">
        <v>0.45115170770452739</v>
      </c>
      <c r="G1137" s="3">
        <v>0.68738962971389084</v>
      </c>
      <c r="H1137" s="3">
        <v>0.45115170770452739</v>
      </c>
      <c r="K1137" s="3">
        <v>22.194390000000002</v>
      </c>
      <c r="L1137" s="3">
        <v>0.45115170770452739</v>
      </c>
      <c r="O1137" s="3">
        <v>15.194480147312289</v>
      </c>
      <c r="P1137" s="3">
        <v>0.45115170770452739</v>
      </c>
    </row>
    <row r="1138" spans="3:16" x14ac:dyDescent="0.2">
      <c r="C1138" s="3">
        <v>2.1052631578947367</v>
      </c>
      <c r="D1138" s="3">
        <v>0.45194598888006354</v>
      </c>
      <c r="G1138" s="3">
        <v>0.68738962971389084</v>
      </c>
      <c r="H1138" s="3">
        <v>0.45194598888006354</v>
      </c>
      <c r="K1138" s="3">
        <v>22.194390000000002</v>
      </c>
      <c r="L1138" s="3">
        <v>0.45194598888006354</v>
      </c>
      <c r="O1138" s="3">
        <v>15.194480147312289</v>
      </c>
      <c r="P1138" s="3">
        <v>0.45194598888006354</v>
      </c>
    </row>
    <row r="1139" spans="3:16" x14ac:dyDescent="0.2">
      <c r="C1139" s="3">
        <v>2.1052631578947367</v>
      </c>
      <c r="D1139" s="3">
        <v>0.45194598888006354</v>
      </c>
      <c r="G1139" s="3">
        <v>0.6874168348382852</v>
      </c>
      <c r="H1139" s="3">
        <v>0.45194598888006354</v>
      </c>
      <c r="K1139" s="3">
        <v>22.2</v>
      </c>
      <c r="L1139" s="3">
        <v>0.45194598888006354</v>
      </c>
      <c r="O1139" s="3">
        <v>15.198655319238002</v>
      </c>
      <c r="P1139" s="3">
        <v>0.45194598888006354</v>
      </c>
    </row>
    <row r="1140" spans="3:16" x14ac:dyDescent="0.2">
      <c r="C1140" s="3">
        <v>2.1052631578947367</v>
      </c>
      <c r="D1140" s="3">
        <v>0.45274027005559969</v>
      </c>
      <c r="G1140" s="3">
        <v>0.6874168348382852</v>
      </c>
      <c r="H1140" s="3">
        <v>0.45274027005559969</v>
      </c>
      <c r="K1140" s="3">
        <v>22.2</v>
      </c>
      <c r="L1140" s="3">
        <v>0.45274027005559969</v>
      </c>
      <c r="O1140" s="3">
        <v>15.198655319238002</v>
      </c>
      <c r="P1140" s="3">
        <v>0.45274027005559969</v>
      </c>
    </row>
    <row r="1141" spans="3:16" x14ac:dyDescent="0.2">
      <c r="C1141" s="3">
        <v>2.1052631578947367</v>
      </c>
      <c r="D1141" s="3">
        <v>0.45274027005559969</v>
      </c>
      <c r="G1141" s="3">
        <v>0.68754723305222742</v>
      </c>
      <c r="H1141" s="3">
        <v>0.45274027005559969</v>
      </c>
      <c r="K1141" s="3">
        <v>22.2</v>
      </c>
      <c r="L1141" s="3">
        <v>0.45274027005559969</v>
      </c>
      <c r="O1141" s="3">
        <v>15.203041790845029</v>
      </c>
      <c r="P1141" s="3">
        <v>0.45274027005559969</v>
      </c>
    </row>
    <row r="1142" spans="3:16" x14ac:dyDescent="0.2">
      <c r="C1142" s="3">
        <v>2.1052631578947367</v>
      </c>
      <c r="D1142" s="3">
        <v>0.45353455123113584</v>
      </c>
      <c r="G1142" s="3">
        <v>0.68754723305222742</v>
      </c>
      <c r="H1142" s="3">
        <v>0.45353455123113584</v>
      </c>
      <c r="K1142" s="3">
        <v>22.2</v>
      </c>
      <c r="L1142" s="3">
        <v>0.45353455123113584</v>
      </c>
      <c r="O1142" s="3">
        <v>15.203041790845029</v>
      </c>
      <c r="P1142" s="3">
        <v>0.45353455123113584</v>
      </c>
    </row>
    <row r="1143" spans="3:16" x14ac:dyDescent="0.2">
      <c r="C1143" s="3">
        <v>2.1052631578947367</v>
      </c>
      <c r="D1143" s="3">
        <v>0.45353455123113584</v>
      </c>
      <c r="G1143" s="3">
        <v>0.68757844019492098</v>
      </c>
      <c r="H1143" s="3">
        <v>0.45353455123113584</v>
      </c>
      <c r="K1143" s="3">
        <v>22.2</v>
      </c>
      <c r="L1143" s="3">
        <v>0.45353455123113584</v>
      </c>
      <c r="O1143" s="3">
        <v>15.2085339206971</v>
      </c>
      <c r="P1143" s="3">
        <v>0.45353455123113584</v>
      </c>
    </row>
    <row r="1144" spans="3:16" x14ac:dyDescent="0.2">
      <c r="C1144" s="3">
        <v>2.1052631578947367</v>
      </c>
      <c r="D1144" s="3">
        <v>0.45432883240667193</v>
      </c>
      <c r="G1144" s="3">
        <v>0.68757844019492098</v>
      </c>
      <c r="H1144" s="3">
        <v>0.45432883240667193</v>
      </c>
      <c r="K1144" s="3">
        <v>22.2</v>
      </c>
      <c r="L1144" s="3">
        <v>0.45432883240667193</v>
      </c>
      <c r="O1144" s="3">
        <v>15.2085339206971</v>
      </c>
      <c r="P1144" s="3">
        <v>0.45432883240667193</v>
      </c>
    </row>
    <row r="1145" spans="3:16" x14ac:dyDescent="0.2">
      <c r="C1145" s="3">
        <v>2.1052631578947367</v>
      </c>
      <c r="D1145" s="3">
        <v>0.45432883240667193</v>
      </c>
      <c r="G1145" s="3">
        <v>0.68764692722678411</v>
      </c>
      <c r="H1145" s="3">
        <v>0.45432883240667193</v>
      </c>
      <c r="K1145" s="3">
        <v>22.2</v>
      </c>
      <c r="L1145" s="3">
        <v>0.45432883240667193</v>
      </c>
      <c r="O1145" s="3">
        <v>15.210850715729034</v>
      </c>
      <c r="P1145" s="3">
        <v>0.45432883240667193</v>
      </c>
    </row>
    <row r="1146" spans="3:16" x14ac:dyDescent="0.2">
      <c r="C1146" s="3">
        <v>2.1052631578947367</v>
      </c>
      <c r="D1146" s="3">
        <v>0.45512311358220808</v>
      </c>
      <c r="G1146" s="3">
        <v>0.68764692722678411</v>
      </c>
      <c r="H1146" s="3">
        <v>0.45512311358220808</v>
      </c>
      <c r="K1146" s="3">
        <v>22.2</v>
      </c>
      <c r="L1146" s="3">
        <v>0.45512311358220808</v>
      </c>
      <c r="O1146" s="3">
        <v>15.210850715729034</v>
      </c>
      <c r="P1146" s="3">
        <v>0.45512311358220808</v>
      </c>
    </row>
    <row r="1147" spans="3:16" x14ac:dyDescent="0.2">
      <c r="C1147" s="3">
        <v>2.1052631578947367</v>
      </c>
      <c r="D1147" s="3">
        <v>0.45512311358220808</v>
      </c>
      <c r="G1147" s="3">
        <v>0.68775595693577152</v>
      </c>
      <c r="H1147" s="3">
        <v>0.45512311358220808</v>
      </c>
      <c r="K1147" s="3">
        <v>22.2</v>
      </c>
      <c r="L1147" s="3">
        <v>0.45512311358220808</v>
      </c>
      <c r="O1147" s="3">
        <v>15.217752358453676</v>
      </c>
      <c r="P1147" s="3">
        <v>0.45512311358220808</v>
      </c>
    </row>
    <row r="1148" spans="3:16" x14ac:dyDescent="0.2">
      <c r="C1148" s="3">
        <v>2.1052631578947367</v>
      </c>
      <c r="D1148" s="3">
        <v>0.45591739475774423</v>
      </c>
      <c r="G1148" s="3">
        <v>0.68775595693577152</v>
      </c>
      <c r="H1148" s="3">
        <v>0.45591739475774423</v>
      </c>
      <c r="K1148" s="3">
        <v>22.2</v>
      </c>
      <c r="L1148" s="3">
        <v>0.45591739475774423</v>
      </c>
      <c r="O1148" s="3">
        <v>15.217752358453676</v>
      </c>
      <c r="P1148" s="3">
        <v>0.45591739475774423</v>
      </c>
    </row>
    <row r="1149" spans="3:16" x14ac:dyDescent="0.2">
      <c r="C1149" s="3">
        <v>2.1052631578947367</v>
      </c>
      <c r="D1149" s="3">
        <v>0.45591739475774423</v>
      </c>
      <c r="G1149" s="3">
        <v>0.68783984630853057</v>
      </c>
      <c r="H1149" s="3">
        <v>0.45591739475774423</v>
      </c>
      <c r="K1149" s="3">
        <v>22.2</v>
      </c>
      <c r="L1149" s="3">
        <v>0.45591739475774423</v>
      </c>
      <c r="O1149" s="3">
        <v>15.219463581610992</v>
      </c>
      <c r="P1149" s="3">
        <v>0.45591739475774423</v>
      </c>
    </row>
    <row r="1150" spans="3:16" x14ac:dyDescent="0.2">
      <c r="C1150" s="3">
        <v>2.1052631578947367</v>
      </c>
      <c r="D1150" s="3">
        <v>0.45671167593328038</v>
      </c>
      <c r="G1150" s="3">
        <v>0.68783984630853057</v>
      </c>
      <c r="H1150" s="3">
        <v>0.45671167593328038</v>
      </c>
      <c r="K1150" s="3">
        <v>22.2</v>
      </c>
      <c r="L1150" s="3">
        <v>0.45671167593328038</v>
      </c>
      <c r="O1150" s="3">
        <v>15.219463581610992</v>
      </c>
      <c r="P1150" s="3">
        <v>0.45671167593328038</v>
      </c>
    </row>
    <row r="1151" spans="3:16" x14ac:dyDescent="0.2">
      <c r="C1151" s="3">
        <v>2.1052631578947367</v>
      </c>
      <c r="D1151" s="3">
        <v>0.45671167593328038</v>
      </c>
      <c r="G1151" s="3">
        <v>0.68789201342807582</v>
      </c>
      <c r="H1151" s="3">
        <v>0.45671167593328038</v>
      </c>
      <c r="K1151" s="3">
        <v>22.2</v>
      </c>
      <c r="L1151" s="3">
        <v>0.45671167593328038</v>
      </c>
      <c r="O1151" s="3">
        <v>15.220966510179556</v>
      </c>
      <c r="P1151" s="3">
        <v>0.45671167593328038</v>
      </c>
    </row>
    <row r="1152" spans="3:16" x14ac:dyDescent="0.2">
      <c r="C1152" s="3">
        <v>2.1052631578947367</v>
      </c>
      <c r="D1152" s="3">
        <v>0.45750595710881653</v>
      </c>
      <c r="G1152" s="3">
        <v>0.68789201342807582</v>
      </c>
      <c r="H1152" s="3">
        <v>0.45750595710881653</v>
      </c>
      <c r="K1152" s="3">
        <v>22.2</v>
      </c>
      <c r="L1152" s="3">
        <v>0.45750595710881653</v>
      </c>
      <c r="O1152" s="3">
        <v>15.220966510179556</v>
      </c>
      <c r="P1152" s="3">
        <v>0.45750595710881653</v>
      </c>
    </row>
    <row r="1153" spans="3:16" x14ac:dyDescent="0.2">
      <c r="C1153" s="3">
        <v>2.1052631578947367</v>
      </c>
      <c r="D1153" s="3">
        <v>0.45750595710881653</v>
      </c>
      <c r="G1153" s="3">
        <v>0.68792836326822371</v>
      </c>
      <c r="H1153" s="3">
        <v>0.45750595710881653</v>
      </c>
      <c r="K1153" s="3">
        <v>22.2</v>
      </c>
      <c r="L1153" s="3">
        <v>0.45750595710881653</v>
      </c>
      <c r="O1153" s="3">
        <v>15.221890047677361</v>
      </c>
      <c r="P1153" s="3">
        <v>0.45750595710881653</v>
      </c>
    </row>
    <row r="1154" spans="3:16" x14ac:dyDescent="0.2">
      <c r="C1154" s="3">
        <v>2.1052631578947367</v>
      </c>
      <c r="D1154" s="3">
        <v>0.45830023828435268</v>
      </c>
      <c r="G1154" s="3">
        <v>0.68792836326822371</v>
      </c>
      <c r="H1154" s="3">
        <v>0.45830023828435268</v>
      </c>
      <c r="K1154" s="3">
        <v>22.2</v>
      </c>
      <c r="L1154" s="3">
        <v>0.45830023828435268</v>
      </c>
      <c r="O1154" s="3">
        <v>15.221890047677361</v>
      </c>
      <c r="P1154" s="3">
        <v>0.45830023828435268</v>
      </c>
    </row>
    <row r="1155" spans="3:16" x14ac:dyDescent="0.2">
      <c r="C1155" s="3">
        <v>2.1052631578947367</v>
      </c>
      <c r="D1155" s="3">
        <v>0.45830023828435268</v>
      </c>
      <c r="G1155" s="3">
        <v>0.68809845343319587</v>
      </c>
      <c r="H1155" s="3">
        <v>0.45830023828435268</v>
      </c>
      <c r="K1155" s="3">
        <v>22.2</v>
      </c>
      <c r="L1155" s="3">
        <v>0.45830023828435268</v>
      </c>
      <c r="O1155" s="3">
        <v>15.225341661102613</v>
      </c>
      <c r="P1155" s="3">
        <v>0.45830023828435268</v>
      </c>
    </row>
    <row r="1156" spans="3:16" x14ac:dyDescent="0.2">
      <c r="C1156" s="3">
        <v>2.1052631578947367</v>
      </c>
      <c r="D1156" s="3">
        <v>0.45909451945988883</v>
      </c>
      <c r="G1156" s="3">
        <v>0.68809845343319587</v>
      </c>
      <c r="H1156" s="3">
        <v>0.45909451945988883</v>
      </c>
      <c r="K1156" s="3">
        <v>22.2</v>
      </c>
      <c r="L1156" s="3">
        <v>0.45909451945988883</v>
      </c>
      <c r="O1156" s="3">
        <v>15.225341661102613</v>
      </c>
      <c r="P1156" s="3">
        <v>0.45909451945988883</v>
      </c>
    </row>
    <row r="1157" spans="3:16" x14ac:dyDescent="0.2">
      <c r="C1157" s="3">
        <v>2.1052631578947367</v>
      </c>
      <c r="D1157" s="3">
        <v>0.45909451945988883</v>
      </c>
      <c r="G1157" s="3">
        <v>0.68811096504364755</v>
      </c>
      <c r="H1157" s="3">
        <v>0.45909451945988883</v>
      </c>
      <c r="K1157" s="3">
        <v>22.2</v>
      </c>
      <c r="L1157" s="3">
        <v>0.45909451945988883</v>
      </c>
      <c r="O1157" s="3">
        <v>15.226641812829486</v>
      </c>
      <c r="P1157" s="3">
        <v>0.45909451945988883</v>
      </c>
    </row>
    <row r="1158" spans="3:16" x14ac:dyDescent="0.2">
      <c r="C1158" s="3">
        <v>2.1052631578947367</v>
      </c>
      <c r="D1158" s="3">
        <v>0.45988880063542492</v>
      </c>
      <c r="G1158" s="3">
        <v>0.68811096504364755</v>
      </c>
      <c r="H1158" s="3">
        <v>0.45988880063542492</v>
      </c>
      <c r="K1158" s="3">
        <v>22.2</v>
      </c>
      <c r="L1158" s="3">
        <v>0.45988880063542492</v>
      </c>
      <c r="O1158" s="3">
        <v>15.226641812829486</v>
      </c>
      <c r="P1158" s="3">
        <v>0.45988880063542492</v>
      </c>
    </row>
    <row r="1159" spans="3:16" x14ac:dyDescent="0.2">
      <c r="C1159" s="3">
        <v>2.1052631578947367</v>
      </c>
      <c r="D1159" s="3">
        <v>0.45988880063542492</v>
      </c>
      <c r="G1159" s="3">
        <v>0.68815671127422662</v>
      </c>
      <c r="H1159" s="3">
        <v>0.45988880063542492</v>
      </c>
      <c r="K1159" s="3">
        <v>22.20495</v>
      </c>
      <c r="L1159" s="3">
        <v>0.45988880063542492</v>
      </c>
      <c r="O1159" s="3">
        <v>15.228297958253339</v>
      </c>
      <c r="P1159" s="3">
        <v>0.45988880063542492</v>
      </c>
    </row>
    <row r="1160" spans="3:16" x14ac:dyDescent="0.2">
      <c r="C1160" s="3">
        <v>2.1052631578947367</v>
      </c>
      <c r="D1160" s="3">
        <v>0.46068308181096107</v>
      </c>
      <c r="G1160" s="3">
        <v>0.68815671127422662</v>
      </c>
      <c r="H1160" s="3">
        <v>0.46068308181096107</v>
      </c>
      <c r="K1160" s="3">
        <v>22.20495</v>
      </c>
      <c r="L1160" s="3">
        <v>0.46068308181096107</v>
      </c>
      <c r="O1160" s="3">
        <v>15.228297958253339</v>
      </c>
      <c r="P1160" s="3">
        <v>0.46068308181096107</v>
      </c>
    </row>
    <row r="1161" spans="3:16" x14ac:dyDescent="0.2">
      <c r="C1161" s="3">
        <v>2.1052631578947367</v>
      </c>
      <c r="D1161" s="3">
        <v>0.46068308181096107</v>
      </c>
      <c r="G1161" s="3">
        <v>0.68816941397846465</v>
      </c>
      <c r="H1161" s="3">
        <v>0.46068308181096107</v>
      </c>
      <c r="K1161" s="3">
        <v>22.2074</v>
      </c>
      <c r="L1161" s="3">
        <v>0.46068308181096107</v>
      </c>
      <c r="O1161" s="3">
        <v>15.22895243629805</v>
      </c>
      <c r="P1161" s="3">
        <v>0.46068308181096107</v>
      </c>
    </row>
    <row r="1162" spans="3:16" x14ac:dyDescent="0.2">
      <c r="C1162" s="3">
        <v>2.1052631578947367</v>
      </c>
      <c r="D1162" s="3">
        <v>0.46147736298649722</v>
      </c>
      <c r="G1162" s="3">
        <v>0.68816941397846465</v>
      </c>
      <c r="H1162" s="3">
        <v>0.46147736298649722</v>
      </c>
      <c r="K1162" s="3">
        <v>22.2074</v>
      </c>
      <c r="L1162" s="3">
        <v>0.46147736298649722</v>
      </c>
      <c r="O1162" s="3">
        <v>15.22895243629805</v>
      </c>
      <c r="P1162" s="3">
        <v>0.46147736298649722</v>
      </c>
    </row>
    <row r="1163" spans="3:16" x14ac:dyDescent="0.2">
      <c r="C1163" s="3">
        <v>2.1052631578947367</v>
      </c>
      <c r="D1163" s="3">
        <v>0.46147736298649722</v>
      </c>
      <c r="G1163" s="3">
        <v>0.68818878698274566</v>
      </c>
      <c r="H1163" s="3">
        <v>0.46147736298649722</v>
      </c>
      <c r="K1163" s="3">
        <v>22.217089999999999</v>
      </c>
      <c r="L1163" s="3">
        <v>0.46147736298649722</v>
      </c>
      <c r="O1163" s="3">
        <v>15.229006397285568</v>
      </c>
      <c r="P1163" s="3">
        <v>0.46147736298649722</v>
      </c>
    </row>
    <row r="1164" spans="3:16" x14ac:dyDescent="0.2">
      <c r="C1164" s="3">
        <v>2.1052631578947367</v>
      </c>
      <c r="D1164" s="3">
        <v>0.46227164416203337</v>
      </c>
      <c r="G1164" s="3">
        <v>0.68818878698274566</v>
      </c>
      <c r="H1164" s="3">
        <v>0.46227164416203337</v>
      </c>
      <c r="K1164" s="3">
        <v>22.217089999999999</v>
      </c>
      <c r="L1164" s="3">
        <v>0.46227164416203337</v>
      </c>
      <c r="O1164" s="3">
        <v>15.229006397285568</v>
      </c>
      <c r="P1164" s="3">
        <v>0.46227164416203337</v>
      </c>
    </row>
    <row r="1165" spans="3:16" x14ac:dyDescent="0.2">
      <c r="C1165" s="3">
        <v>2.1052631578947367</v>
      </c>
      <c r="D1165" s="3">
        <v>0.46227164416203337</v>
      </c>
      <c r="G1165" s="3">
        <v>0.68825520061851631</v>
      </c>
      <c r="H1165" s="3">
        <v>0.46227164416203337</v>
      </c>
      <c r="K1165" s="3">
        <v>22.219010000000001</v>
      </c>
      <c r="L1165" s="3">
        <v>0.46227164416203337</v>
      </c>
      <c r="O1165" s="3">
        <v>15.231554960684466</v>
      </c>
      <c r="P1165" s="3">
        <v>0.46227164416203337</v>
      </c>
    </row>
    <row r="1166" spans="3:16" x14ac:dyDescent="0.2">
      <c r="C1166" s="3">
        <v>2.1052631578947367</v>
      </c>
      <c r="D1166" s="3">
        <v>0.46306592533756952</v>
      </c>
      <c r="G1166" s="3">
        <v>0.68825520061851631</v>
      </c>
      <c r="H1166" s="3">
        <v>0.46306592533756952</v>
      </c>
      <c r="K1166" s="3">
        <v>22.219010000000001</v>
      </c>
      <c r="L1166" s="3">
        <v>0.46306592533756952</v>
      </c>
      <c r="O1166" s="3">
        <v>15.231554960684466</v>
      </c>
      <c r="P1166" s="3">
        <v>0.46306592533756952</v>
      </c>
    </row>
    <row r="1167" spans="3:16" x14ac:dyDescent="0.2">
      <c r="C1167" s="3">
        <v>2.1052631578947367</v>
      </c>
      <c r="D1167" s="3">
        <v>0.46306592533756952</v>
      </c>
      <c r="G1167" s="3">
        <v>0.68827331477722797</v>
      </c>
      <c r="H1167" s="3">
        <v>0.46306592533756952</v>
      </c>
      <c r="K1167" s="3">
        <v>22.223360000000003</v>
      </c>
      <c r="L1167" s="3">
        <v>0.46306592533756952</v>
      </c>
      <c r="O1167" s="3">
        <v>15.241649148817945</v>
      </c>
      <c r="P1167" s="3">
        <v>0.46306592533756952</v>
      </c>
    </row>
    <row r="1168" spans="3:16" x14ac:dyDescent="0.2">
      <c r="C1168" s="3">
        <v>2.1052631578947367</v>
      </c>
      <c r="D1168" s="3">
        <v>0.46386020651310567</v>
      </c>
      <c r="G1168" s="3">
        <v>0.68827331477722797</v>
      </c>
      <c r="H1168" s="3">
        <v>0.46386020651310567</v>
      </c>
      <c r="K1168" s="3">
        <v>22.223360000000003</v>
      </c>
      <c r="L1168" s="3">
        <v>0.46386020651310567</v>
      </c>
      <c r="O1168" s="3">
        <v>15.241649148817945</v>
      </c>
      <c r="P1168" s="3">
        <v>0.46386020651310567</v>
      </c>
    </row>
    <row r="1169" spans="3:16" x14ac:dyDescent="0.2">
      <c r="C1169" s="3">
        <v>2.1052631578947367</v>
      </c>
      <c r="D1169" s="3">
        <v>0.46386020651310567</v>
      </c>
      <c r="G1169" s="3">
        <v>0.68829368225510867</v>
      </c>
      <c r="H1169" s="3">
        <v>0.46386020651310567</v>
      </c>
      <c r="K1169" s="3">
        <v>22.225719999999999</v>
      </c>
      <c r="L1169" s="3">
        <v>0.46386020651310567</v>
      </c>
      <c r="O1169" s="3">
        <v>15.241676667339508</v>
      </c>
      <c r="P1169" s="3">
        <v>0.46386020651310567</v>
      </c>
    </row>
    <row r="1170" spans="3:16" x14ac:dyDescent="0.2">
      <c r="C1170" s="3">
        <v>2.1052631578947367</v>
      </c>
      <c r="D1170" s="3">
        <v>0.46465448768864176</v>
      </c>
      <c r="G1170" s="3">
        <v>0.68829368225510867</v>
      </c>
      <c r="H1170" s="3">
        <v>0.46465448768864176</v>
      </c>
      <c r="K1170" s="3">
        <v>22.225719999999999</v>
      </c>
      <c r="L1170" s="3">
        <v>0.46465448768864176</v>
      </c>
      <c r="O1170" s="3">
        <v>15.241676667339508</v>
      </c>
      <c r="P1170" s="3">
        <v>0.46465448768864176</v>
      </c>
    </row>
    <row r="1171" spans="3:16" x14ac:dyDescent="0.2">
      <c r="C1171" s="3">
        <v>2.1052631578947367</v>
      </c>
      <c r="D1171" s="3">
        <v>0.46465448768864176</v>
      </c>
      <c r="G1171" s="3">
        <v>0.68849780255558635</v>
      </c>
      <c r="H1171" s="3">
        <v>0.46465448768864176</v>
      </c>
      <c r="K1171" s="3">
        <v>22.240860000000001</v>
      </c>
      <c r="L1171" s="3">
        <v>0.46465448768864176</v>
      </c>
      <c r="O1171" s="3">
        <v>15.248556754892061</v>
      </c>
      <c r="P1171" s="3">
        <v>0.46465448768864176</v>
      </c>
    </row>
    <row r="1172" spans="3:16" x14ac:dyDescent="0.2">
      <c r="C1172" s="3">
        <v>2.1052631578947367</v>
      </c>
      <c r="D1172" s="3">
        <v>0.46544876886417791</v>
      </c>
      <c r="G1172" s="3">
        <v>0.68849780255558635</v>
      </c>
      <c r="H1172" s="3">
        <v>0.46544876886417791</v>
      </c>
      <c r="K1172" s="3">
        <v>22.240860000000001</v>
      </c>
      <c r="L1172" s="3">
        <v>0.46544876886417791</v>
      </c>
      <c r="O1172" s="3">
        <v>15.248556754892061</v>
      </c>
      <c r="P1172" s="3">
        <v>0.46544876886417791</v>
      </c>
    </row>
    <row r="1173" spans="3:16" x14ac:dyDescent="0.2">
      <c r="C1173" s="3">
        <v>2.1052631578947367</v>
      </c>
      <c r="D1173" s="3">
        <v>0.46544876886417791</v>
      </c>
      <c r="G1173" s="3">
        <v>0.68851273221083809</v>
      </c>
      <c r="H1173" s="3">
        <v>0.46544876886417791</v>
      </c>
      <c r="K1173" s="3">
        <v>22.246680000000001</v>
      </c>
      <c r="L1173" s="3">
        <v>0.46544876886417791</v>
      </c>
      <c r="O1173" s="3">
        <v>15.253595867287265</v>
      </c>
      <c r="P1173" s="3">
        <v>0.46544876886417791</v>
      </c>
    </row>
    <row r="1174" spans="3:16" x14ac:dyDescent="0.2">
      <c r="C1174" s="3">
        <v>2.1052631578947367</v>
      </c>
      <c r="D1174" s="3">
        <v>0.46624305003971406</v>
      </c>
      <c r="G1174" s="3">
        <v>0.68851273221083809</v>
      </c>
      <c r="H1174" s="3">
        <v>0.46624305003971406</v>
      </c>
      <c r="K1174" s="3">
        <v>22.246680000000001</v>
      </c>
      <c r="L1174" s="3">
        <v>0.46624305003971406</v>
      </c>
      <c r="O1174" s="3">
        <v>15.253595867287265</v>
      </c>
      <c r="P1174" s="3">
        <v>0.46624305003971406</v>
      </c>
    </row>
    <row r="1175" spans="3:16" x14ac:dyDescent="0.2">
      <c r="C1175" s="3">
        <v>2.1052631578947367</v>
      </c>
      <c r="D1175" s="3">
        <v>0.46624305003971406</v>
      </c>
      <c r="G1175" s="3">
        <v>0.68851519225483249</v>
      </c>
      <c r="H1175" s="3">
        <v>0.46624305003971406</v>
      </c>
      <c r="K1175" s="3">
        <v>22.248649999999998</v>
      </c>
      <c r="L1175" s="3">
        <v>0.46624305003971406</v>
      </c>
      <c r="O1175" s="3">
        <v>15.25514210908222</v>
      </c>
      <c r="P1175" s="3">
        <v>0.46624305003971406</v>
      </c>
    </row>
    <row r="1176" spans="3:16" x14ac:dyDescent="0.2">
      <c r="C1176" s="3">
        <v>2.1052631578947367</v>
      </c>
      <c r="D1176" s="3">
        <v>0.46703733121525021</v>
      </c>
      <c r="G1176" s="3">
        <v>0.68851519225483249</v>
      </c>
      <c r="H1176" s="3">
        <v>0.46703733121525021</v>
      </c>
      <c r="K1176" s="3">
        <v>22.248649999999998</v>
      </c>
      <c r="L1176" s="3">
        <v>0.46703733121525021</v>
      </c>
      <c r="O1176" s="3">
        <v>15.25514210908222</v>
      </c>
      <c r="P1176" s="3">
        <v>0.46703733121525021</v>
      </c>
    </row>
    <row r="1177" spans="3:16" x14ac:dyDescent="0.2">
      <c r="C1177" s="3">
        <v>2.1052631578947367</v>
      </c>
      <c r="D1177" s="3">
        <v>0.46703733121525021</v>
      </c>
      <c r="G1177" s="3">
        <v>0.68851737553705616</v>
      </c>
      <c r="H1177" s="3">
        <v>0.46703733121525021</v>
      </c>
      <c r="K1177" s="3">
        <v>22.251609999999999</v>
      </c>
      <c r="L1177" s="3">
        <v>0.46703733121525021</v>
      </c>
      <c r="O1177" s="3">
        <v>15.256644796947132</v>
      </c>
      <c r="P1177" s="3">
        <v>0.46703733121525021</v>
      </c>
    </row>
    <row r="1178" spans="3:16" x14ac:dyDescent="0.2">
      <c r="C1178" s="3">
        <v>2.1052631578947367</v>
      </c>
      <c r="D1178" s="3">
        <v>0.46783161239078636</v>
      </c>
      <c r="G1178" s="3">
        <v>0.68851737553705616</v>
      </c>
      <c r="H1178" s="3">
        <v>0.46783161239078636</v>
      </c>
      <c r="K1178" s="3">
        <v>22.251609999999999</v>
      </c>
      <c r="L1178" s="3">
        <v>0.46783161239078636</v>
      </c>
      <c r="O1178" s="3">
        <v>15.256644796947132</v>
      </c>
      <c r="P1178" s="3">
        <v>0.46783161239078636</v>
      </c>
    </row>
    <row r="1179" spans="3:16" x14ac:dyDescent="0.2">
      <c r="C1179" s="3">
        <v>2.1052631578947367</v>
      </c>
      <c r="D1179" s="3">
        <v>0.46783161239078636</v>
      </c>
      <c r="G1179" s="3">
        <v>0.68885879986356546</v>
      </c>
      <c r="H1179" s="3">
        <v>0.46783161239078636</v>
      </c>
      <c r="K1179" s="3">
        <v>22.25422</v>
      </c>
      <c r="L1179" s="3">
        <v>0.46783161239078636</v>
      </c>
      <c r="O1179" s="3">
        <v>15.260127580107396</v>
      </c>
      <c r="P1179" s="3">
        <v>0.46783161239078636</v>
      </c>
    </row>
    <row r="1180" spans="3:16" x14ac:dyDescent="0.2">
      <c r="C1180" s="3">
        <v>2.1052631578947367</v>
      </c>
      <c r="D1180" s="3">
        <v>0.4686258935663225</v>
      </c>
      <c r="G1180" s="3">
        <v>0.68885879986356546</v>
      </c>
      <c r="H1180" s="3">
        <v>0.4686258935663225</v>
      </c>
      <c r="K1180" s="3">
        <v>22.25422</v>
      </c>
      <c r="L1180" s="3">
        <v>0.4686258935663225</v>
      </c>
      <c r="O1180" s="3">
        <v>15.260127580107396</v>
      </c>
      <c r="P1180" s="3">
        <v>0.4686258935663225</v>
      </c>
    </row>
    <row r="1181" spans="3:16" x14ac:dyDescent="0.2">
      <c r="C1181" s="3">
        <v>2.1052631578947367</v>
      </c>
      <c r="D1181" s="3">
        <v>0.4686258935663225</v>
      </c>
      <c r="G1181" s="3">
        <v>0.68886746338948701</v>
      </c>
      <c r="H1181" s="3">
        <v>0.4686258935663225</v>
      </c>
      <c r="K1181" s="3">
        <v>22.255049999999997</v>
      </c>
      <c r="L1181" s="3">
        <v>0.4686258935663225</v>
      </c>
      <c r="O1181" s="3">
        <v>15.261604040926423</v>
      </c>
      <c r="P1181" s="3">
        <v>0.4686258935663225</v>
      </c>
    </row>
    <row r="1182" spans="3:16" x14ac:dyDescent="0.2">
      <c r="C1182" s="3">
        <v>2.1052631578947367</v>
      </c>
      <c r="D1182" s="3">
        <v>0.4694201747418586</v>
      </c>
      <c r="G1182" s="3">
        <v>0.68886746338948701</v>
      </c>
      <c r="H1182" s="3">
        <v>0.4694201747418586</v>
      </c>
      <c r="K1182" s="3">
        <v>22.255049999999997</v>
      </c>
      <c r="L1182" s="3">
        <v>0.4694201747418586</v>
      </c>
      <c r="O1182" s="3">
        <v>15.261604040926423</v>
      </c>
      <c r="P1182" s="3">
        <v>0.4694201747418586</v>
      </c>
    </row>
    <row r="1183" spans="3:16" x14ac:dyDescent="0.2">
      <c r="C1183" s="3">
        <v>2.1052631578947367</v>
      </c>
      <c r="D1183" s="3">
        <v>0.4694201747418586</v>
      </c>
      <c r="G1183" s="3">
        <v>0.68891758372892209</v>
      </c>
      <c r="H1183" s="3">
        <v>0.4694201747418586</v>
      </c>
      <c r="K1183" s="3">
        <v>22.255099999999999</v>
      </c>
      <c r="L1183" s="3">
        <v>0.4694201747418586</v>
      </c>
      <c r="O1183" s="3">
        <v>15.268379053578794</v>
      </c>
      <c r="P1183" s="3">
        <v>0.4694201747418586</v>
      </c>
    </row>
    <row r="1184" spans="3:16" x14ac:dyDescent="0.2">
      <c r="C1184" s="3">
        <v>2.1052631578947367</v>
      </c>
      <c r="D1184" s="3">
        <v>0.47021445591739475</v>
      </c>
      <c r="G1184" s="3">
        <v>0.68891758372892209</v>
      </c>
      <c r="H1184" s="3">
        <v>0.47021445591739475</v>
      </c>
      <c r="K1184" s="3">
        <v>22.255099999999999</v>
      </c>
      <c r="L1184" s="3">
        <v>0.47021445591739475</v>
      </c>
      <c r="O1184" s="3">
        <v>15.268379053578794</v>
      </c>
      <c r="P1184" s="3">
        <v>0.47021445591739475</v>
      </c>
    </row>
    <row r="1185" spans="3:16" x14ac:dyDescent="0.2">
      <c r="C1185" s="3">
        <v>2.1052631578947367</v>
      </c>
      <c r="D1185" s="3">
        <v>0.47021445591739475</v>
      </c>
      <c r="G1185" s="3">
        <v>0.68908234041387939</v>
      </c>
      <c r="H1185" s="3">
        <v>0.47021445591739475</v>
      </c>
      <c r="K1185" s="3">
        <v>22.255569999999999</v>
      </c>
      <c r="L1185" s="3">
        <v>0.47021445591739475</v>
      </c>
      <c r="O1185" s="3">
        <v>15.26877222338423</v>
      </c>
      <c r="P1185" s="3">
        <v>0.47021445591739475</v>
      </c>
    </row>
    <row r="1186" spans="3:16" x14ac:dyDescent="0.2">
      <c r="C1186" s="3">
        <v>2.1052631578947367</v>
      </c>
      <c r="D1186" s="3">
        <v>0.4710087370929309</v>
      </c>
      <c r="G1186" s="3">
        <v>0.68908234041387939</v>
      </c>
      <c r="H1186" s="3">
        <v>0.4710087370929309</v>
      </c>
      <c r="K1186" s="3">
        <v>22.255569999999999</v>
      </c>
      <c r="L1186" s="3">
        <v>0.4710087370929309</v>
      </c>
      <c r="O1186" s="3">
        <v>15.26877222338423</v>
      </c>
      <c r="P1186" s="3">
        <v>0.4710087370929309</v>
      </c>
    </row>
    <row r="1187" spans="3:16" x14ac:dyDescent="0.2">
      <c r="C1187" s="3">
        <v>2.1052631578947367</v>
      </c>
      <c r="D1187" s="3">
        <v>0.4710087370929309</v>
      </c>
      <c r="G1187" s="3">
        <v>0.68908840107693903</v>
      </c>
      <c r="H1187" s="3">
        <v>0.4710087370929309</v>
      </c>
      <c r="K1187" s="3">
        <v>22.26145</v>
      </c>
      <c r="L1187" s="3">
        <v>0.4710087370929309</v>
      </c>
      <c r="O1187" s="3">
        <v>15.288390256781049</v>
      </c>
      <c r="P1187" s="3">
        <v>0.4710087370929309</v>
      </c>
    </row>
    <row r="1188" spans="3:16" x14ac:dyDescent="0.2">
      <c r="C1188" s="3">
        <v>2.1052631578947367</v>
      </c>
      <c r="D1188" s="3">
        <v>0.47180301826846704</v>
      </c>
      <c r="G1188" s="3">
        <v>0.68908840107693903</v>
      </c>
      <c r="H1188" s="3">
        <v>0.47180301826846704</v>
      </c>
      <c r="K1188" s="3">
        <v>22.26145</v>
      </c>
      <c r="L1188" s="3">
        <v>0.47180301826846704</v>
      </c>
      <c r="O1188" s="3">
        <v>15.288390256781049</v>
      </c>
      <c r="P1188" s="3">
        <v>0.47180301826846704</v>
      </c>
    </row>
    <row r="1189" spans="3:16" x14ac:dyDescent="0.2">
      <c r="C1189" s="3">
        <v>2.1052631578947367</v>
      </c>
      <c r="D1189" s="3">
        <v>0.47180301826846704</v>
      </c>
      <c r="G1189" s="3">
        <v>0.68914985446150756</v>
      </c>
      <c r="H1189" s="3">
        <v>0.47180301826846704</v>
      </c>
      <c r="K1189" s="3">
        <v>22.26737</v>
      </c>
      <c r="L1189" s="3">
        <v>0.47180301826846704</v>
      </c>
      <c r="O1189" s="3">
        <v>15.307531326253265</v>
      </c>
      <c r="P1189" s="3">
        <v>0.47180301826846704</v>
      </c>
    </row>
    <row r="1190" spans="3:16" x14ac:dyDescent="0.2">
      <c r="C1190" s="3">
        <v>2.1052631578947367</v>
      </c>
      <c r="D1190" s="3">
        <v>0.47259729944400319</v>
      </c>
      <c r="G1190" s="3">
        <v>0.68914985446150756</v>
      </c>
      <c r="H1190" s="3">
        <v>0.47259729944400319</v>
      </c>
      <c r="K1190" s="3">
        <v>22.26737</v>
      </c>
      <c r="L1190" s="3">
        <v>0.47259729944400319</v>
      </c>
      <c r="O1190" s="3">
        <v>15.307531326253265</v>
      </c>
      <c r="P1190" s="3">
        <v>0.47259729944400319</v>
      </c>
    </row>
    <row r="1191" spans="3:16" x14ac:dyDescent="0.2">
      <c r="C1191" s="3">
        <v>2.1052631578947367</v>
      </c>
      <c r="D1191" s="3">
        <v>0.47259729944400319</v>
      </c>
      <c r="G1191" s="3">
        <v>0.68915570656314107</v>
      </c>
      <c r="H1191" s="3">
        <v>0.47259729944400319</v>
      </c>
      <c r="K1191" s="3">
        <v>22.269729999999999</v>
      </c>
      <c r="L1191" s="3">
        <v>0.47259729944400319</v>
      </c>
      <c r="O1191" s="3">
        <v>15.310249442676419</v>
      </c>
      <c r="P1191" s="3">
        <v>0.47259729944400319</v>
      </c>
    </row>
    <row r="1192" spans="3:16" x14ac:dyDescent="0.2">
      <c r="C1192" s="3">
        <v>2.1052631578947367</v>
      </c>
      <c r="D1192" s="3">
        <v>0.47339158061953934</v>
      </c>
      <c r="G1192" s="3">
        <v>0.68915570656314107</v>
      </c>
      <c r="H1192" s="3">
        <v>0.47339158061953934</v>
      </c>
      <c r="K1192" s="3">
        <v>22.269729999999999</v>
      </c>
      <c r="L1192" s="3">
        <v>0.47339158061953934</v>
      </c>
      <c r="O1192" s="3">
        <v>15.310249442676419</v>
      </c>
      <c r="P1192" s="3">
        <v>0.47339158061953934</v>
      </c>
    </row>
    <row r="1193" spans="3:16" x14ac:dyDescent="0.2">
      <c r="C1193" s="3">
        <v>2.1052631578947367</v>
      </c>
      <c r="D1193" s="3">
        <v>0.47339158061953934</v>
      </c>
      <c r="G1193" s="3">
        <v>0.68916631407987483</v>
      </c>
      <c r="H1193" s="3">
        <v>0.47339158061953934</v>
      </c>
      <c r="K1193" s="3">
        <v>22.28303</v>
      </c>
      <c r="L1193" s="3">
        <v>0.47339158061953934</v>
      </c>
      <c r="O1193" s="3">
        <v>15.312389164618546</v>
      </c>
      <c r="P1193" s="3">
        <v>0.47339158061953934</v>
      </c>
    </row>
    <row r="1194" spans="3:16" x14ac:dyDescent="0.2">
      <c r="C1194" s="3">
        <v>2.1052631578947367</v>
      </c>
      <c r="D1194" s="3">
        <v>0.47418586179507544</v>
      </c>
      <c r="G1194" s="3">
        <v>0.68916631407987483</v>
      </c>
      <c r="H1194" s="3">
        <v>0.47418586179507544</v>
      </c>
      <c r="K1194" s="3">
        <v>22.28303</v>
      </c>
      <c r="L1194" s="3">
        <v>0.47418586179507544</v>
      </c>
      <c r="O1194" s="3">
        <v>15.312389164618546</v>
      </c>
      <c r="P1194" s="3">
        <v>0.47418586179507544</v>
      </c>
    </row>
    <row r="1195" spans="3:16" x14ac:dyDescent="0.2">
      <c r="C1195" s="3">
        <v>2.1052631578947367</v>
      </c>
      <c r="D1195" s="3">
        <v>0.47418586179507544</v>
      </c>
      <c r="G1195" s="3">
        <v>0.6892106061666059</v>
      </c>
      <c r="H1195" s="3">
        <v>0.47418586179507544</v>
      </c>
      <c r="K1195" s="3">
        <v>22.284769999999998</v>
      </c>
      <c r="L1195" s="3">
        <v>0.47418586179507544</v>
      </c>
      <c r="O1195" s="3">
        <v>15.312779704168589</v>
      </c>
      <c r="P1195" s="3">
        <v>0.47418586179507544</v>
      </c>
    </row>
    <row r="1196" spans="3:16" x14ac:dyDescent="0.2">
      <c r="C1196" s="3">
        <v>2.1052631578947367</v>
      </c>
      <c r="D1196" s="3">
        <v>0.47498014297061159</v>
      </c>
      <c r="G1196" s="3">
        <v>0.6892106061666059</v>
      </c>
      <c r="H1196" s="3">
        <v>0.47498014297061159</v>
      </c>
      <c r="K1196" s="3">
        <v>22.284769999999998</v>
      </c>
      <c r="L1196" s="3">
        <v>0.47498014297061159</v>
      </c>
      <c r="O1196" s="3">
        <v>15.312779704168589</v>
      </c>
      <c r="P1196" s="3">
        <v>0.47498014297061159</v>
      </c>
    </row>
    <row r="1197" spans="3:16" x14ac:dyDescent="0.2">
      <c r="C1197" s="3">
        <v>2.1052631578947367</v>
      </c>
      <c r="D1197" s="3">
        <v>0.47498014297061159</v>
      </c>
      <c r="G1197" s="3">
        <v>0.68921460254141909</v>
      </c>
      <c r="H1197" s="3">
        <v>0.47498014297061159</v>
      </c>
      <c r="K1197" s="3">
        <v>22.284769999999998</v>
      </c>
      <c r="L1197" s="3">
        <v>0.47498014297061159</v>
      </c>
      <c r="O1197" s="3">
        <v>15.315761591166723</v>
      </c>
      <c r="P1197" s="3">
        <v>0.47498014297061159</v>
      </c>
    </row>
    <row r="1198" spans="3:16" x14ac:dyDescent="0.2">
      <c r="C1198" s="3">
        <v>2.1052631578947367</v>
      </c>
      <c r="D1198" s="3">
        <v>0.47577442414614773</v>
      </c>
      <c r="G1198" s="3">
        <v>0.68921460254141909</v>
      </c>
      <c r="H1198" s="3">
        <v>0.47577442414614773</v>
      </c>
      <c r="K1198" s="3">
        <v>22.284769999999998</v>
      </c>
      <c r="L1198" s="3">
        <v>0.47577442414614773</v>
      </c>
      <c r="O1198" s="3">
        <v>15.315761591166723</v>
      </c>
      <c r="P1198" s="3">
        <v>0.47577442414614773</v>
      </c>
    </row>
    <row r="1199" spans="3:16" x14ac:dyDescent="0.2">
      <c r="C1199" s="3">
        <v>2.1052631578947367</v>
      </c>
      <c r="D1199" s="3">
        <v>0.47577442414614773</v>
      </c>
      <c r="G1199" s="3">
        <v>0.68927824637854418</v>
      </c>
      <c r="H1199" s="3">
        <v>0.47577442414614773</v>
      </c>
      <c r="K1199" s="3">
        <v>22.286720000000003</v>
      </c>
      <c r="L1199" s="3">
        <v>0.47577442414614773</v>
      </c>
      <c r="O1199" s="3">
        <v>15.319801794692953</v>
      </c>
      <c r="P1199" s="3">
        <v>0.47577442414614773</v>
      </c>
    </row>
    <row r="1200" spans="3:16" x14ac:dyDescent="0.2">
      <c r="C1200" s="3">
        <v>2.1052631578947367</v>
      </c>
      <c r="D1200" s="3">
        <v>0.47656870532168388</v>
      </c>
      <c r="G1200" s="3">
        <v>0.68927824637854418</v>
      </c>
      <c r="H1200" s="3">
        <v>0.47656870532168388</v>
      </c>
      <c r="K1200" s="3">
        <v>22.286720000000003</v>
      </c>
      <c r="L1200" s="3">
        <v>0.47656870532168388</v>
      </c>
      <c r="O1200" s="3">
        <v>15.319801794692953</v>
      </c>
      <c r="P1200" s="3">
        <v>0.47656870532168388</v>
      </c>
    </row>
    <row r="1201" spans="3:16" x14ac:dyDescent="0.2">
      <c r="C1201" s="3">
        <v>2.1052631578947367</v>
      </c>
      <c r="D1201" s="3">
        <v>0.47656870532168388</v>
      </c>
      <c r="G1201" s="3">
        <v>0.68940026198268134</v>
      </c>
      <c r="H1201" s="3">
        <v>0.47656870532168388</v>
      </c>
      <c r="K1201" s="3">
        <v>22.289830000000002</v>
      </c>
      <c r="L1201" s="3">
        <v>0.47656870532168388</v>
      </c>
      <c r="O1201" s="3">
        <v>15.319811369897087</v>
      </c>
      <c r="P1201" s="3">
        <v>0.47656870532168388</v>
      </c>
    </row>
    <row r="1202" spans="3:16" x14ac:dyDescent="0.2">
      <c r="C1202" s="3">
        <v>2.1052631578947367</v>
      </c>
      <c r="D1202" s="3">
        <v>0.47736298649722003</v>
      </c>
      <c r="G1202" s="3">
        <v>0.68940026198268134</v>
      </c>
      <c r="H1202" s="3">
        <v>0.47736298649722003</v>
      </c>
      <c r="K1202" s="3">
        <v>22.289830000000002</v>
      </c>
      <c r="L1202" s="3">
        <v>0.47736298649722003</v>
      </c>
      <c r="O1202" s="3">
        <v>15.319811369897087</v>
      </c>
      <c r="P1202" s="3">
        <v>0.47736298649722003</v>
      </c>
    </row>
    <row r="1203" spans="3:16" x14ac:dyDescent="0.2">
      <c r="C1203" s="3">
        <v>2.1052631578947367</v>
      </c>
      <c r="D1203" s="3">
        <v>0.47736298649722003</v>
      </c>
      <c r="G1203" s="3">
        <v>0.68947971934119656</v>
      </c>
      <c r="H1203" s="3">
        <v>0.47736298649722003</v>
      </c>
      <c r="K1203" s="3">
        <v>22.294559999999997</v>
      </c>
      <c r="L1203" s="3">
        <v>0.47736298649722003</v>
      </c>
      <c r="O1203" s="3">
        <v>15.324366421178059</v>
      </c>
      <c r="P1203" s="3">
        <v>0.47736298649722003</v>
      </c>
    </row>
    <row r="1204" spans="3:16" x14ac:dyDescent="0.2">
      <c r="C1204" s="3">
        <v>2.1052631578947367</v>
      </c>
      <c r="D1204" s="3">
        <v>0.47815726767275618</v>
      </c>
      <c r="G1204" s="3">
        <v>0.68947971934119656</v>
      </c>
      <c r="H1204" s="3">
        <v>0.47815726767275618</v>
      </c>
      <c r="K1204" s="3">
        <v>22.294559999999997</v>
      </c>
      <c r="L1204" s="3">
        <v>0.47815726767275618</v>
      </c>
      <c r="O1204" s="3">
        <v>15.324366421178059</v>
      </c>
      <c r="P1204" s="3">
        <v>0.47815726767275618</v>
      </c>
    </row>
    <row r="1205" spans="3:16" x14ac:dyDescent="0.2">
      <c r="C1205" s="3">
        <v>2.1052631578947367</v>
      </c>
      <c r="D1205" s="3">
        <v>0.47815726767275618</v>
      </c>
      <c r="G1205" s="3">
        <v>0.6896866616326256</v>
      </c>
      <c r="H1205" s="3">
        <v>0.47815726767275618</v>
      </c>
      <c r="K1205" s="3">
        <v>22.3</v>
      </c>
      <c r="L1205" s="3">
        <v>0.47815726767275618</v>
      </c>
      <c r="O1205" s="3">
        <v>15.325795517761858</v>
      </c>
      <c r="P1205" s="3">
        <v>0.47815726767275618</v>
      </c>
    </row>
    <row r="1206" spans="3:16" x14ac:dyDescent="0.2">
      <c r="C1206" s="3">
        <v>2.1052631578947367</v>
      </c>
      <c r="D1206" s="3">
        <v>0.47895154884829227</v>
      </c>
      <c r="G1206" s="3">
        <v>0.6896866616326256</v>
      </c>
      <c r="H1206" s="3">
        <v>0.47895154884829227</v>
      </c>
      <c r="K1206" s="3">
        <v>22.3</v>
      </c>
      <c r="L1206" s="3">
        <v>0.47895154884829227</v>
      </c>
      <c r="O1206" s="3">
        <v>15.325795517761858</v>
      </c>
      <c r="P1206" s="3">
        <v>0.47895154884829227</v>
      </c>
    </row>
    <row r="1207" spans="3:16" x14ac:dyDescent="0.2">
      <c r="C1207" s="3">
        <v>2.1052631578947367</v>
      </c>
      <c r="D1207" s="3">
        <v>0.47895154884829227</v>
      </c>
      <c r="G1207" s="3">
        <v>0.69036020957270317</v>
      </c>
      <c r="H1207" s="3">
        <v>0.47895154884829227</v>
      </c>
      <c r="K1207" s="3">
        <v>22.3</v>
      </c>
      <c r="L1207" s="3">
        <v>0.47895154884829227</v>
      </c>
      <c r="O1207" s="3">
        <v>15.327043653678393</v>
      </c>
      <c r="P1207" s="3">
        <v>0.47895154884829227</v>
      </c>
    </row>
    <row r="1208" spans="3:16" x14ac:dyDescent="0.2">
      <c r="C1208" s="3">
        <v>2.1052631578947367</v>
      </c>
      <c r="D1208" s="3">
        <v>0.47974583002382842</v>
      </c>
      <c r="G1208" s="3">
        <v>0.69036020957270317</v>
      </c>
      <c r="H1208" s="3">
        <v>0.47974583002382842</v>
      </c>
      <c r="K1208" s="3">
        <v>22.3</v>
      </c>
      <c r="L1208" s="3">
        <v>0.47974583002382842</v>
      </c>
      <c r="O1208" s="3">
        <v>15.327043653678393</v>
      </c>
      <c r="P1208" s="3">
        <v>0.47974583002382842</v>
      </c>
    </row>
    <row r="1209" spans="3:16" x14ac:dyDescent="0.2">
      <c r="C1209" s="3">
        <v>2.1052631578947367</v>
      </c>
      <c r="D1209" s="3">
        <v>0.47974583002382842</v>
      </c>
      <c r="G1209" s="3">
        <v>0.69051623578769761</v>
      </c>
      <c r="H1209" s="3">
        <v>0.47974583002382842</v>
      </c>
      <c r="K1209" s="3">
        <v>22.3</v>
      </c>
      <c r="L1209" s="3">
        <v>0.47974583002382842</v>
      </c>
      <c r="O1209" s="3">
        <v>15.32826786950371</v>
      </c>
      <c r="P1209" s="3">
        <v>0.47974583002382842</v>
      </c>
    </row>
    <row r="1210" spans="3:16" x14ac:dyDescent="0.2">
      <c r="C1210" s="3">
        <v>2.1052631578947367</v>
      </c>
      <c r="D1210" s="3">
        <v>0.48054011119936457</v>
      </c>
      <c r="G1210" s="3">
        <v>0.69051623578769761</v>
      </c>
      <c r="H1210" s="3">
        <v>0.48054011119936457</v>
      </c>
      <c r="K1210" s="3">
        <v>22.3</v>
      </c>
      <c r="L1210" s="3">
        <v>0.48054011119936457</v>
      </c>
      <c r="O1210" s="3">
        <v>15.32826786950371</v>
      </c>
      <c r="P1210" s="3">
        <v>0.48054011119936457</v>
      </c>
    </row>
    <row r="1211" spans="3:16" x14ac:dyDescent="0.2">
      <c r="C1211" s="3">
        <v>2.1052631578947367</v>
      </c>
      <c r="D1211" s="3">
        <v>0.48054011119936457</v>
      </c>
      <c r="G1211" s="3">
        <v>0.69052657263561035</v>
      </c>
      <c r="H1211" s="3">
        <v>0.48054011119936457</v>
      </c>
      <c r="K1211" s="3">
        <v>22.3</v>
      </c>
      <c r="L1211" s="3">
        <v>0.48054011119936457</v>
      </c>
      <c r="O1211" s="3">
        <v>15.333417073722572</v>
      </c>
      <c r="P1211" s="3">
        <v>0.48054011119936457</v>
      </c>
    </row>
    <row r="1212" spans="3:16" x14ac:dyDescent="0.2">
      <c r="C1212" s="3">
        <v>2.1052631578947367</v>
      </c>
      <c r="D1212" s="3">
        <v>0.48133439237490072</v>
      </c>
      <c r="G1212" s="3">
        <v>0.69052657263561035</v>
      </c>
      <c r="H1212" s="3">
        <v>0.48133439237490072</v>
      </c>
      <c r="K1212" s="3">
        <v>22.3</v>
      </c>
      <c r="L1212" s="3">
        <v>0.48133439237490072</v>
      </c>
      <c r="O1212" s="3">
        <v>15.333417073722572</v>
      </c>
      <c r="P1212" s="3">
        <v>0.48133439237490072</v>
      </c>
    </row>
    <row r="1213" spans="3:16" x14ac:dyDescent="0.2">
      <c r="C1213" s="3">
        <v>2.1052631578947367</v>
      </c>
      <c r="D1213" s="3">
        <v>0.48133439237490072</v>
      </c>
      <c r="G1213" s="3">
        <v>0.69055479438428602</v>
      </c>
      <c r="H1213" s="3">
        <v>0.48133439237490072</v>
      </c>
      <c r="K1213" s="3">
        <v>22.3</v>
      </c>
      <c r="L1213" s="3">
        <v>0.48133439237490072</v>
      </c>
      <c r="O1213" s="3">
        <v>15.334669048507463</v>
      </c>
      <c r="P1213" s="3">
        <v>0.48133439237490072</v>
      </c>
    </row>
    <row r="1214" spans="3:16" x14ac:dyDescent="0.2">
      <c r="C1214" s="3">
        <v>2.1052631578947367</v>
      </c>
      <c r="D1214" s="3">
        <v>0.48212867355043687</v>
      </c>
      <c r="G1214" s="3">
        <v>0.69055479438428602</v>
      </c>
      <c r="H1214" s="3">
        <v>0.48212867355043687</v>
      </c>
      <c r="K1214" s="3">
        <v>22.3</v>
      </c>
      <c r="L1214" s="3">
        <v>0.48212867355043687</v>
      </c>
      <c r="O1214" s="3">
        <v>15.334669048507463</v>
      </c>
      <c r="P1214" s="3">
        <v>0.48212867355043687</v>
      </c>
    </row>
    <row r="1215" spans="3:16" x14ac:dyDescent="0.2">
      <c r="C1215" s="3">
        <v>2.1052631578947367</v>
      </c>
      <c r="D1215" s="3">
        <v>0.48212867355043687</v>
      </c>
      <c r="G1215" s="3">
        <v>0.69057710287864149</v>
      </c>
      <c r="H1215" s="3">
        <v>0.48212867355043687</v>
      </c>
      <c r="K1215" s="3">
        <v>22.3</v>
      </c>
      <c r="L1215" s="3">
        <v>0.48212867355043687</v>
      </c>
      <c r="O1215" s="3">
        <v>15.33831923711111</v>
      </c>
      <c r="P1215" s="3">
        <v>0.48212867355043687</v>
      </c>
    </row>
    <row r="1216" spans="3:16" x14ac:dyDescent="0.2">
      <c r="C1216" s="3">
        <v>2.1052631578947367</v>
      </c>
      <c r="D1216" s="3">
        <v>0.48292295472597302</v>
      </c>
      <c r="G1216" s="3">
        <v>0.69057710287864149</v>
      </c>
      <c r="H1216" s="3">
        <v>0.48292295472597302</v>
      </c>
      <c r="K1216" s="3">
        <v>22.3</v>
      </c>
      <c r="L1216" s="3">
        <v>0.48292295472597302</v>
      </c>
      <c r="O1216" s="3">
        <v>15.33831923711111</v>
      </c>
      <c r="P1216" s="3">
        <v>0.48292295472597302</v>
      </c>
    </row>
    <row r="1217" spans="3:16" x14ac:dyDescent="0.2">
      <c r="C1217" s="3">
        <v>2.1052631578947367</v>
      </c>
      <c r="D1217" s="3">
        <v>0.48292295472597302</v>
      </c>
      <c r="G1217" s="3">
        <v>0.69059470069368301</v>
      </c>
      <c r="H1217" s="3">
        <v>0.48292295472597302</v>
      </c>
      <c r="K1217" s="3">
        <v>22.3</v>
      </c>
      <c r="L1217" s="3">
        <v>0.48292295472597302</v>
      </c>
      <c r="O1217" s="3">
        <v>15.341782352501442</v>
      </c>
      <c r="P1217" s="3">
        <v>0.48292295472597302</v>
      </c>
    </row>
    <row r="1218" spans="3:16" x14ac:dyDescent="0.2">
      <c r="C1218" s="3">
        <v>2.1052631578947367</v>
      </c>
      <c r="D1218" s="3">
        <v>0.48371723590150911</v>
      </c>
      <c r="G1218" s="3">
        <v>0.69059470069368301</v>
      </c>
      <c r="H1218" s="3">
        <v>0.48371723590150911</v>
      </c>
      <c r="K1218" s="3">
        <v>22.3</v>
      </c>
      <c r="L1218" s="3">
        <v>0.48371723590150911</v>
      </c>
      <c r="O1218" s="3">
        <v>15.341782352501442</v>
      </c>
      <c r="P1218" s="3">
        <v>0.48371723590150911</v>
      </c>
    </row>
    <row r="1219" spans="3:16" x14ac:dyDescent="0.2">
      <c r="C1219" s="3">
        <v>2.1052631578947367</v>
      </c>
      <c r="D1219" s="3">
        <v>0.48371723590150911</v>
      </c>
      <c r="G1219" s="3">
        <v>0.69068668482069828</v>
      </c>
      <c r="H1219" s="3">
        <v>0.48371723590150911</v>
      </c>
      <c r="K1219" s="3">
        <v>22.3</v>
      </c>
      <c r="L1219" s="3">
        <v>0.48371723590150911</v>
      </c>
      <c r="O1219" s="3">
        <v>15.344595511560268</v>
      </c>
      <c r="P1219" s="3">
        <v>0.48371723590150911</v>
      </c>
    </row>
    <row r="1220" spans="3:16" x14ac:dyDescent="0.2">
      <c r="C1220" s="3">
        <v>2.1052631578947367</v>
      </c>
      <c r="D1220" s="3">
        <v>0.48451151707704526</v>
      </c>
      <c r="G1220" s="3">
        <v>0.69068668482069828</v>
      </c>
      <c r="H1220" s="3">
        <v>0.48451151707704526</v>
      </c>
      <c r="K1220" s="3">
        <v>22.3</v>
      </c>
      <c r="L1220" s="3">
        <v>0.48451151707704526</v>
      </c>
      <c r="O1220" s="3">
        <v>15.344595511560268</v>
      </c>
      <c r="P1220" s="3">
        <v>0.48451151707704526</v>
      </c>
    </row>
    <row r="1221" spans="3:16" x14ac:dyDescent="0.2">
      <c r="C1221" s="3">
        <v>2.1052631578947367</v>
      </c>
      <c r="D1221" s="3">
        <v>0.48451151707704526</v>
      </c>
      <c r="G1221" s="3">
        <v>0.69072095967283642</v>
      </c>
      <c r="H1221" s="3">
        <v>0.48451151707704526</v>
      </c>
      <c r="K1221" s="3">
        <v>22.3</v>
      </c>
      <c r="L1221" s="3">
        <v>0.48451151707704526</v>
      </c>
      <c r="O1221" s="3">
        <v>15.351505622232603</v>
      </c>
      <c r="P1221" s="3">
        <v>0.48451151707704526</v>
      </c>
    </row>
    <row r="1222" spans="3:16" x14ac:dyDescent="0.2">
      <c r="C1222" s="3">
        <v>2.1052631578947367</v>
      </c>
      <c r="D1222" s="3">
        <v>0.48530579825258141</v>
      </c>
      <c r="G1222" s="3">
        <v>0.69072095967283642</v>
      </c>
      <c r="H1222" s="3">
        <v>0.48530579825258141</v>
      </c>
      <c r="K1222" s="3">
        <v>22.3</v>
      </c>
      <c r="L1222" s="3">
        <v>0.48530579825258141</v>
      </c>
      <c r="O1222" s="3">
        <v>15.351505622232603</v>
      </c>
      <c r="P1222" s="3">
        <v>0.48530579825258141</v>
      </c>
    </row>
    <row r="1223" spans="3:16" x14ac:dyDescent="0.2">
      <c r="C1223" s="3">
        <v>2.1052631578947367</v>
      </c>
      <c r="D1223" s="3">
        <v>0.48530579825258141</v>
      </c>
      <c r="G1223" s="3">
        <v>0.69078589674890145</v>
      </c>
      <c r="H1223" s="3">
        <v>0.48530579825258141</v>
      </c>
      <c r="K1223" s="3">
        <v>22.3</v>
      </c>
      <c r="L1223" s="3">
        <v>0.48530579825258141</v>
      </c>
      <c r="O1223" s="3">
        <v>15.360752680862721</v>
      </c>
      <c r="P1223" s="3">
        <v>0.48530579825258141</v>
      </c>
    </row>
    <row r="1224" spans="3:16" x14ac:dyDescent="0.2">
      <c r="C1224" s="3">
        <v>2.1052631578947367</v>
      </c>
      <c r="D1224" s="3">
        <v>0.48610007942811756</v>
      </c>
      <c r="G1224" s="3">
        <v>0.69078589674890145</v>
      </c>
      <c r="H1224" s="3">
        <v>0.48610007942811756</v>
      </c>
      <c r="K1224" s="3">
        <v>22.3</v>
      </c>
      <c r="L1224" s="3">
        <v>0.48610007942811756</v>
      </c>
      <c r="O1224" s="3">
        <v>15.360752680862721</v>
      </c>
      <c r="P1224" s="3">
        <v>0.48610007942811756</v>
      </c>
    </row>
    <row r="1225" spans="3:16" x14ac:dyDescent="0.2">
      <c r="C1225" s="3">
        <v>2.1052631578947367</v>
      </c>
      <c r="D1225" s="3">
        <v>0.48610007942811756</v>
      </c>
      <c r="G1225" s="3">
        <v>0.69089267225608575</v>
      </c>
      <c r="H1225" s="3">
        <v>0.48610007942811756</v>
      </c>
      <c r="K1225" s="3">
        <v>22.3</v>
      </c>
      <c r="L1225" s="3">
        <v>0.48610007942811756</v>
      </c>
      <c r="O1225" s="3">
        <v>15.368431093979781</v>
      </c>
      <c r="P1225" s="3">
        <v>0.48610007942811756</v>
      </c>
    </row>
    <row r="1226" spans="3:16" x14ac:dyDescent="0.2">
      <c r="C1226" s="3">
        <v>2.1052631578947367</v>
      </c>
      <c r="D1226" s="3">
        <v>0.48689436060365371</v>
      </c>
      <c r="G1226" s="3">
        <v>0.69089267225608575</v>
      </c>
      <c r="H1226" s="3">
        <v>0.48689436060365371</v>
      </c>
      <c r="K1226" s="3">
        <v>22.3</v>
      </c>
      <c r="L1226" s="3">
        <v>0.48689436060365371</v>
      </c>
      <c r="O1226" s="3">
        <v>15.368431093979781</v>
      </c>
      <c r="P1226" s="3">
        <v>0.48689436060365371</v>
      </c>
    </row>
    <row r="1227" spans="3:16" x14ac:dyDescent="0.2">
      <c r="C1227" s="3">
        <v>2.1739130434782612</v>
      </c>
      <c r="D1227" s="3">
        <v>0.48689436060365371</v>
      </c>
      <c r="G1227" s="3">
        <v>0.6909788652223785</v>
      </c>
      <c r="H1227" s="3">
        <v>0.48689436060365371</v>
      </c>
      <c r="K1227" s="3">
        <v>22.308479999999999</v>
      </c>
      <c r="L1227" s="3">
        <v>0.48689436060365371</v>
      </c>
      <c r="O1227" s="3">
        <v>15.369485636673646</v>
      </c>
      <c r="P1227" s="3">
        <v>0.48689436060365371</v>
      </c>
    </row>
    <row r="1228" spans="3:16" x14ac:dyDescent="0.2">
      <c r="C1228" s="3">
        <v>2.1739130434782612</v>
      </c>
      <c r="D1228" s="3">
        <v>0.48768864177918986</v>
      </c>
      <c r="G1228" s="3">
        <v>0.6909788652223785</v>
      </c>
      <c r="H1228" s="3">
        <v>0.48768864177918986</v>
      </c>
      <c r="K1228" s="3">
        <v>22.308479999999999</v>
      </c>
      <c r="L1228" s="3">
        <v>0.48768864177918986</v>
      </c>
      <c r="O1228" s="3">
        <v>15.369485636673646</v>
      </c>
      <c r="P1228" s="3">
        <v>0.48768864177918986</v>
      </c>
    </row>
    <row r="1229" spans="3:16" x14ac:dyDescent="0.2">
      <c r="C1229" s="3">
        <v>2.1739130434782612</v>
      </c>
      <c r="D1229" s="3">
        <v>0.48768864177918986</v>
      </c>
      <c r="G1229" s="3">
        <v>0.69111299570902374</v>
      </c>
      <c r="H1229" s="3">
        <v>0.48768864177918986</v>
      </c>
      <c r="K1229" s="3">
        <v>22.311969999999999</v>
      </c>
      <c r="L1229" s="3">
        <v>0.48768864177918986</v>
      </c>
      <c r="O1229" s="3">
        <v>15.369582350176691</v>
      </c>
      <c r="P1229" s="3">
        <v>0.48768864177918986</v>
      </c>
    </row>
    <row r="1230" spans="3:16" x14ac:dyDescent="0.2">
      <c r="C1230" s="3">
        <v>2.1739130434782612</v>
      </c>
      <c r="D1230" s="3">
        <v>0.48848292295472595</v>
      </c>
      <c r="G1230" s="3">
        <v>0.69111299570902374</v>
      </c>
      <c r="H1230" s="3">
        <v>0.48848292295472595</v>
      </c>
      <c r="K1230" s="3">
        <v>22.311969999999999</v>
      </c>
      <c r="L1230" s="3">
        <v>0.48848292295472595</v>
      </c>
      <c r="O1230" s="3">
        <v>15.369582350176691</v>
      </c>
      <c r="P1230" s="3">
        <v>0.48848292295472595</v>
      </c>
    </row>
    <row r="1231" spans="3:16" x14ac:dyDescent="0.2">
      <c r="C1231" s="3">
        <v>2.1739130434782612</v>
      </c>
      <c r="D1231" s="3">
        <v>0.48848292295472595</v>
      </c>
      <c r="G1231" s="3">
        <v>0.69129703247062235</v>
      </c>
      <c r="H1231" s="3">
        <v>0.48848292295472595</v>
      </c>
      <c r="K1231" s="3">
        <v>22.321480000000001</v>
      </c>
      <c r="L1231" s="3">
        <v>0.48848292295472595</v>
      </c>
      <c r="O1231" s="3">
        <v>15.371259028681123</v>
      </c>
      <c r="P1231" s="3">
        <v>0.48848292295472595</v>
      </c>
    </row>
    <row r="1232" spans="3:16" x14ac:dyDescent="0.2">
      <c r="C1232" s="3">
        <v>2.1739130434782612</v>
      </c>
      <c r="D1232" s="3">
        <v>0.4892772041302621</v>
      </c>
      <c r="G1232" s="3">
        <v>0.69129703247062235</v>
      </c>
      <c r="H1232" s="3">
        <v>0.4892772041302621</v>
      </c>
      <c r="K1232" s="3">
        <v>22.321480000000001</v>
      </c>
      <c r="L1232" s="3">
        <v>0.4892772041302621</v>
      </c>
      <c r="O1232" s="3">
        <v>15.371259028681123</v>
      </c>
      <c r="P1232" s="3">
        <v>0.4892772041302621</v>
      </c>
    </row>
    <row r="1233" spans="3:16" x14ac:dyDescent="0.2">
      <c r="C1233" s="3">
        <v>2.1739130434782612</v>
      </c>
      <c r="D1233" s="3">
        <v>0.4892772041302621</v>
      </c>
      <c r="G1233" s="3">
        <v>0.69146426999103272</v>
      </c>
      <c r="H1233" s="3">
        <v>0.4892772041302621</v>
      </c>
      <c r="K1233" s="3">
        <v>22.326430000000002</v>
      </c>
      <c r="L1233" s="3">
        <v>0.4892772041302621</v>
      </c>
      <c r="O1233" s="3">
        <v>15.372313606857</v>
      </c>
      <c r="P1233" s="3">
        <v>0.4892772041302621</v>
      </c>
    </row>
    <row r="1234" spans="3:16" x14ac:dyDescent="0.2">
      <c r="C1234" s="3">
        <v>2.1739130434782612</v>
      </c>
      <c r="D1234" s="3">
        <v>0.49007148530579825</v>
      </c>
      <c r="G1234" s="3">
        <v>0.69146426999103272</v>
      </c>
      <c r="H1234" s="3">
        <v>0.49007148530579825</v>
      </c>
      <c r="K1234" s="3">
        <v>22.326430000000002</v>
      </c>
      <c r="L1234" s="3">
        <v>0.49007148530579825</v>
      </c>
      <c r="O1234" s="3">
        <v>15.372313606857</v>
      </c>
      <c r="P1234" s="3">
        <v>0.49007148530579825</v>
      </c>
    </row>
    <row r="1235" spans="3:16" x14ac:dyDescent="0.2">
      <c r="C1235" s="3">
        <v>2.1739130434782612</v>
      </c>
      <c r="D1235" s="3">
        <v>0.49007148530579825</v>
      </c>
      <c r="G1235" s="3">
        <v>0.69150106383137622</v>
      </c>
      <c r="H1235" s="3">
        <v>0.49007148530579825</v>
      </c>
      <c r="K1235" s="3">
        <v>22.327189999999998</v>
      </c>
      <c r="L1235" s="3">
        <v>0.49007148530579825</v>
      </c>
      <c r="O1235" s="3">
        <v>15.380167172520112</v>
      </c>
      <c r="P1235" s="3">
        <v>0.49007148530579825</v>
      </c>
    </row>
    <row r="1236" spans="3:16" x14ac:dyDescent="0.2">
      <c r="C1236" s="3">
        <v>2.1739130434782612</v>
      </c>
      <c r="D1236" s="3">
        <v>0.4908657664813344</v>
      </c>
      <c r="G1236" s="3">
        <v>0.69150106383137622</v>
      </c>
      <c r="H1236" s="3">
        <v>0.4908657664813344</v>
      </c>
      <c r="K1236" s="3">
        <v>22.327189999999998</v>
      </c>
      <c r="L1236" s="3">
        <v>0.4908657664813344</v>
      </c>
      <c r="O1236" s="3">
        <v>15.380167172520112</v>
      </c>
      <c r="P1236" s="3">
        <v>0.4908657664813344</v>
      </c>
    </row>
    <row r="1237" spans="3:16" x14ac:dyDescent="0.2">
      <c r="C1237" s="3">
        <v>2.1739130434782612</v>
      </c>
      <c r="D1237" s="3">
        <v>0.4908657664813344</v>
      </c>
      <c r="G1237" s="3">
        <v>0.69151478072418238</v>
      </c>
      <c r="H1237" s="3">
        <v>0.4908657664813344</v>
      </c>
      <c r="K1237" s="3">
        <v>22.33182</v>
      </c>
      <c r="L1237" s="3">
        <v>0.4908657664813344</v>
      </c>
      <c r="O1237" s="3">
        <v>15.383709963866764</v>
      </c>
      <c r="P1237" s="3">
        <v>0.4908657664813344</v>
      </c>
    </row>
    <row r="1238" spans="3:16" x14ac:dyDescent="0.2">
      <c r="C1238" s="3">
        <v>2.1739130434782612</v>
      </c>
      <c r="D1238" s="3">
        <v>0.49166004765687055</v>
      </c>
      <c r="G1238" s="3">
        <v>0.69151478072418238</v>
      </c>
      <c r="H1238" s="3">
        <v>0.49166004765687055</v>
      </c>
      <c r="K1238" s="3">
        <v>22.33182</v>
      </c>
      <c r="L1238" s="3">
        <v>0.49166004765687055</v>
      </c>
      <c r="O1238" s="3">
        <v>15.383709963866764</v>
      </c>
      <c r="P1238" s="3">
        <v>0.49166004765687055</v>
      </c>
    </row>
    <row r="1239" spans="3:16" x14ac:dyDescent="0.2">
      <c r="C1239" s="3">
        <v>2.2222222222222223</v>
      </c>
      <c r="D1239" s="3">
        <v>0.49166004765687055</v>
      </c>
      <c r="G1239" s="3">
        <v>0.69153551625703125</v>
      </c>
      <c r="H1239" s="3">
        <v>0.49166004765687055</v>
      </c>
      <c r="K1239" s="3">
        <v>22.33371</v>
      </c>
      <c r="L1239" s="3">
        <v>0.49166004765687055</v>
      </c>
      <c r="O1239" s="3">
        <v>15.390906391977589</v>
      </c>
      <c r="P1239" s="3">
        <v>0.49166004765687055</v>
      </c>
    </row>
    <row r="1240" spans="3:16" x14ac:dyDescent="0.2">
      <c r="C1240" s="3">
        <v>2.2222222222222223</v>
      </c>
      <c r="D1240" s="3">
        <v>0.4924543288324067</v>
      </c>
      <c r="G1240" s="3">
        <v>0.69153551625703125</v>
      </c>
      <c r="H1240" s="3">
        <v>0.4924543288324067</v>
      </c>
      <c r="K1240" s="3">
        <v>22.33371</v>
      </c>
      <c r="L1240" s="3">
        <v>0.4924543288324067</v>
      </c>
      <c r="O1240" s="3">
        <v>15.390906391977589</v>
      </c>
      <c r="P1240" s="3">
        <v>0.4924543288324067</v>
      </c>
    </row>
    <row r="1241" spans="3:16" x14ac:dyDescent="0.2">
      <c r="C1241" s="3">
        <v>2.2222222222222223</v>
      </c>
      <c r="D1241" s="3">
        <v>0.4924543288324067</v>
      </c>
      <c r="G1241" s="3">
        <v>0.69157627886550721</v>
      </c>
      <c r="H1241" s="3">
        <v>0.4924543288324067</v>
      </c>
      <c r="K1241" s="3">
        <v>22.338339999999999</v>
      </c>
      <c r="L1241" s="3">
        <v>0.4924543288324067</v>
      </c>
      <c r="O1241" s="3">
        <v>15.392529106244373</v>
      </c>
      <c r="P1241" s="3">
        <v>0.4924543288324067</v>
      </c>
    </row>
    <row r="1242" spans="3:16" x14ac:dyDescent="0.2">
      <c r="C1242" s="3">
        <v>2.2222222222222223</v>
      </c>
      <c r="D1242" s="3">
        <v>0.49324861000794279</v>
      </c>
      <c r="G1242" s="3">
        <v>0.69157627886550721</v>
      </c>
      <c r="H1242" s="3">
        <v>0.49324861000794279</v>
      </c>
      <c r="K1242" s="3">
        <v>22.338339999999999</v>
      </c>
      <c r="L1242" s="3">
        <v>0.49324861000794279</v>
      </c>
      <c r="O1242" s="3">
        <v>15.392529106244373</v>
      </c>
      <c r="P1242" s="3">
        <v>0.49324861000794279</v>
      </c>
    </row>
    <row r="1243" spans="3:16" x14ac:dyDescent="0.2">
      <c r="C1243" s="3">
        <v>2.2222222222222223</v>
      </c>
      <c r="D1243" s="3">
        <v>0.49324861000794279</v>
      </c>
      <c r="G1243" s="3">
        <v>0.69159739858256841</v>
      </c>
      <c r="H1243" s="3">
        <v>0.49324861000794279</v>
      </c>
      <c r="K1243" s="3">
        <v>22.338920000000002</v>
      </c>
      <c r="L1243" s="3">
        <v>0.49324861000794279</v>
      </c>
      <c r="O1243" s="3">
        <v>15.393182210673437</v>
      </c>
      <c r="P1243" s="3">
        <v>0.49324861000794279</v>
      </c>
    </row>
    <row r="1244" spans="3:16" x14ac:dyDescent="0.2">
      <c r="C1244" s="3">
        <v>2.2222222222222223</v>
      </c>
      <c r="D1244" s="3">
        <v>0.49404289118347894</v>
      </c>
      <c r="G1244" s="3">
        <v>0.69159739858256841</v>
      </c>
      <c r="H1244" s="3">
        <v>0.49404289118347894</v>
      </c>
      <c r="K1244" s="3">
        <v>22.338920000000002</v>
      </c>
      <c r="L1244" s="3">
        <v>0.49404289118347894</v>
      </c>
      <c r="O1244" s="3">
        <v>15.393182210673437</v>
      </c>
      <c r="P1244" s="3">
        <v>0.49404289118347894</v>
      </c>
    </row>
    <row r="1245" spans="3:16" x14ac:dyDescent="0.2">
      <c r="C1245" s="3">
        <v>2.2222222222222223</v>
      </c>
      <c r="D1245" s="3">
        <v>0.49404289118347894</v>
      </c>
      <c r="G1245" s="3">
        <v>0.69162788439176359</v>
      </c>
      <c r="H1245" s="3">
        <v>0.49404289118347894</v>
      </c>
      <c r="K1245" s="3">
        <v>22.350149999999999</v>
      </c>
      <c r="L1245" s="3">
        <v>0.49404289118347894</v>
      </c>
      <c r="O1245" s="3">
        <v>15.395769270610787</v>
      </c>
      <c r="P1245" s="3">
        <v>0.49404289118347894</v>
      </c>
    </row>
    <row r="1246" spans="3:16" x14ac:dyDescent="0.2">
      <c r="C1246" s="3">
        <v>2.2222222222222223</v>
      </c>
      <c r="D1246" s="3">
        <v>0.49483717235901509</v>
      </c>
      <c r="G1246" s="3">
        <v>0.69162788439176359</v>
      </c>
      <c r="H1246" s="3">
        <v>0.49483717235901509</v>
      </c>
      <c r="K1246" s="3">
        <v>22.350149999999999</v>
      </c>
      <c r="L1246" s="3">
        <v>0.49483717235901509</v>
      </c>
      <c r="O1246" s="3">
        <v>15.395769270610787</v>
      </c>
      <c r="P1246" s="3">
        <v>0.49483717235901509</v>
      </c>
    </row>
    <row r="1247" spans="3:16" x14ac:dyDescent="0.2">
      <c r="C1247" s="3">
        <v>2.2222222222222223</v>
      </c>
      <c r="D1247" s="3">
        <v>0.49483717235901509</v>
      </c>
      <c r="G1247" s="3">
        <v>0.69187521101724814</v>
      </c>
      <c r="H1247" s="3">
        <v>0.49483717235901509</v>
      </c>
      <c r="K1247" s="3">
        <v>22.36243</v>
      </c>
      <c r="L1247" s="3">
        <v>0.49483717235901509</v>
      </c>
      <c r="O1247" s="3">
        <v>15.396035280761506</v>
      </c>
      <c r="P1247" s="3">
        <v>0.49483717235901509</v>
      </c>
    </row>
    <row r="1248" spans="3:16" x14ac:dyDescent="0.2">
      <c r="C1248" s="3">
        <v>2.2222222222222223</v>
      </c>
      <c r="D1248" s="3">
        <v>0.49563145353455124</v>
      </c>
      <c r="G1248" s="3">
        <v>0.69187521101724814</v>
      </c>
      <c r="H1248" s="3">
        <v>0.49563145353455124</v>
      </c>
      <c r="K1248" s="3">
        <v>22.36243</v>
      </c>
      <c r="L1248" s="3">
        <v>0.49563145353455124</v>
      </c>
      <c r="O1248" s="3">
        <v>15.396035280761506</v>
      </c>
      <c r="P1248" s="3">
        <v>0.49563145353455124</v>
      </c>
    </row>
    <row r="1249" spans="3:16" x14ac:dyDescent="0.2">
      <c r="C1249" s="3">
        <v>2.2222222222222223</v>
      </c>
      <c r="D1249" s="3">
        <v>0.49563145353455124</v>
      </c>
      <c r="G1249" s="3">
        <v>0.69187721223681042</v>
      </c>
      <c r="H1249" s="3">
        <v>0.49563145353455124</v>
      </c>
      <c r="K1249" s="3">
        <v>22.36243</v>
      </c>
      <c r="L1249" s="3">
        <v>0.49563145353455124</v>
      </c>
      <c r="O1249" s="3">
        <v>15.397066640281571</v>
      </c>
      <c r="P1249" s="3">
        <v>0.49563145353455124</v>
      </c>
    </row>
    <row r="1250" spans="3:16" x14ac:dyDescent="0.2">
      <c r="C1250" s="3">
        <v>2.2222222222222223</v>
      </c>
      <c r="D1250" s="3">
        <v>0.49642573471008739</v>
      </c>
      <c r="G1250" s="3">
        <v>0.69187721223681042</v>
      </c>
      <c r="H1250" s="3">
        <v>0.49642573471008739</v>
      </c>
      <c r="K1250" s="3">
        <v>22.36243</v>
      </c>
      <c r="L1250" s="3">
        <v>0.49642573471008739</v>
      </c>
      <c r="O1250" s="3">
        <v>15.397066640281571</v>
      </c>
      <c r="P1250" s="3">
        <v>0.49642573471008739</v>
      </c>
    </row>
    <row r="1251" spans="3:16" x14ac:dyDescent="0.2">
      <c r="C1251" s="3">
        <v>2.2222222222222223</v>
      </c>
      <c r="D1251" s="3">
        <v>0.49642573471008739</v>
      </c>
      <c r="G1251" s="3">
        <v>0.69205506438842057</v>
      </c>
      <c r="H1251" s="3">
        <v>0.49642573471008739</v>
      </c>
      <c r="K1251" s="3">
        <v>22.364279999999997</v>
      </c>
      <c r="L1251" s="3">
        <v>0.49642573471008739</v>
      </c>
      <c r="O1251" s="3">
        <v>15.39891560351909</v>
      </c>
      <c r="P1251" s="3">
        <v>0.49642573471008739</v>
      </c>
    </row>
    <row r="1252" spans="3:16" x14ac:dyDescent="0.2">
      <c r="C1252" s="3">
        <v>2.2222222222222223</v>
      </c>
      <c r="D1252" s="3">
        <v>0.49722001588562353</v>
      </c>
      <c r="G1252" s="3">
        <v>0.69205506438842057</v>
      </c>
      <c r="H1252" s="3">
        <v>0.49722001588562353</v>
      </c>
      <c r="K1252" s="3">
        <v>22.364279999999997</v>
      </c>
      <c r="L1252" s="3">
        <v>0.49722001588562353</v>
      </c>
      <c r="O1252" s="3">
        <v>15.39891560351909</v>
      </c>
      <c r="P1252" s="3">
        <v>0.49722001588562353</v>
      </c>
    </row>
    <row r="1253" spans="3:16" x14ac:dyDescent="0.2">
      <c r="C1253" s="3">
        <v>2.2222222222222223</v>
      </c>
      <c r="D1253" s="3">
        <v>0.49722001588562353</v>
      </c>
      <c r="G1253" s="3">
        <v>0.69217815569608165</v>
      </c>
      <c r="H1253" s="3">
        <v>0.49722001588562353</v>
      </c>
      <c r="K1253" s="3">
        <v>22.371189999999999</v>
      </c>
      <c r="L1253" s="3">
        <v>0.49722001588562353</v>
      </c>
      <c r="O1253" s="3">
        <v>15.403631562302342</v>
      </c>
      <c r="P1253" s="3">
        <v>0.49722001588562353</v>
      </c>
    </row>
    <row r="1254" spans="3:16" x14ac:dyDescent="0.2">
      <c r="C1254" s="3">
        <v>2.2222222222222223</v>
      </c>
      <c r="D1254" s="3">
        <v>0.49801429706115963</v>
      </c>
      <c r="G1254" s="3">
        <v>0.69217815569608165</v>
      </c>
      <c r="H1254" s="3">
        <v>0.49801429706115963</v>
      </c>
      <c r="K1254" s="3">
        <v>22.371189999999999</v>
      </c>
      <c r="L1254" s="3">
        <v>0.49801429706115963</v>
      </c>
      <c r="O1254" s="3">
        <v>15.403631562302342</v>
      </c>
      <c r="P1254" s="3">
        <v>0.49801429706115963</v>
      </c>
    </row>
    <row r="1255" spans="3:16" x14ac:dyDescent="0.2">
      <c r="C1255" s="3">
        <v>2.2222222222222223</v>
      </c>
      <c r="D1255" s="3">
        <v>0.49801429706115963</v>
      </c>
      <c r="G1255" s="3">
        <v>0.69222894000351998</v>
      </c>
      <c r="H1255" s="3">
        <v>0.49801429706115963</v>
      </c>
      <c r="K1255" s="3">
        <v>22.391539999999999</v>
      </c>
      <c r="L1255" s="3">
        <v>0.49801429706115963</v>
      </c>
      <c r="O1255" s="3">
        <v>15.405874390265732</v>
      </c>
      <c r="P1255" s="3">
        <v>0.49801429706115963</v>
      </c>
    </row>
    <row r="1256" spans="3:16" x14ac:dyDescent="0.2">
      <c r="C1256" s="3">
        <v>2.2222222222222223</v>
      </c>
      <c r="D1256" s="3">
        <v>0.49880857823669578</v>
      </c>
      <c r="G1256" s="3">
        <v>0.69222894000351998</v>
      </c>
      <c r="H1256" s="3">
        <v>0.49880857823669578</v>
      </c>
      <c r="K1256" s="3">
        <v>22.391539999999999</v>
      </c>
      <c r="L1256" s="3">
        <v>0.49880857823669578</v>
      </c>
      <c r="O1256" s="3">
        <v>15.405874390265732</v>
      </c>
      <c r="P1256" s="3">
        <v>0.49880857823669578</v>
      </c>
    </row>
    <row r="1257" spans="3:16" x14ac:dyDescent="0.2">
      <c r="C1257" s="3">
        <v>2.2222222222222223</v>
      </c>
      <c r="D1257" s="3">
        <v>0.49880857823669578</v>
      </c>
      <c r="G1257" s="3">
        <v>0.69223663624545317</v>
      </c>
      <c r="H1257" s="3">
        <v>0.49880857823669578</v>
      </c>
      <c r="K1257" s="3">
        <v>22.392219999999998</v>
      </c>
      <c r="L1257" s="3">
        <v>0.49880857823669578</v>
      </c>
      <c r="O1257" s="3">
        <v>15.412114079726559</v>
      </c>
      <c r="P1257" s="3">
        <v>0.49880857823669578</v>
      </c>
    </row>
    <row r="1258" spans="3:16" x14ac:dyDescent="0.2">
      <c r="C1258" s="3">
        <v>2.2222222222222223</v>
      </c>
      <c r="D1258" s="3">
        <v>0.49960285941223193</v>
      </c>
      <c r="G1258" s="3">
        <v>0.69223663624545317</v>
      </c>
      <c r="H1258" s="3">
        <v>0.49960285941223193</v>
      </c>
      <c r="K1258" s="3">
        <v>22.392219999999998</v>
      </c>
      <c r="L1258" s="3">
        <v>0.49960285941223193</v>
      </c>
      <c r="O1258" s="3">
        <v>15.412114079726559</v>
      </c>
      <c r="P1258" s="3">
        <v>0.49960285941223193</v>
      </c>
    </row>
    <row r="1259" spans="3:16" x14ac:dyDescent="0.2">
      <c r="C1259" s="3">
        <v>2.2222222222222223</v>
      </c>
      <c r="D1259" s="3">
        <v>0.49960285941223193</v>
      </c>
      <c r="G1259" s="3">
        <v>0.69263715386554148</v>
      </c>
      <c r="H1259" s="3">
        <v>0.49960285941223193</v>
      </c>
      <c r="K1259" s="3">
        <v>22.4</v>
      </c>
      <c r="L1259" s="3">
        <v>0.49960285941223193</v>
      </c>
      <c r="O1259" s="3">
        <v>15.41266444568733</v>
      </c>
      <c r="P1259" s="3">
        <v>0.49960285941223193</v>
      </c>
    </row>
    <row r="1260" spans="3:16" x14ac:dyDescent="0.2">
      <c r="C1260" s="3">
        <v>2.2222222222222223</v>
      </c>
      <c r="D1260" s="3">
        <v>0.50039714058776807</v>
      </c>
      <c r="G1260" s="3">
        <v>0.69263715386554148</v>
      </c>
      <c r="H1260" s="3">
        <v>0.50039714058776807</v>
      </c>
      <c r="K1260" s="3">
        <v>22.4</v>
      </c>
      <c r="L1260" s="3">
        <v>0.50039714058776807</v>
      </c>
      <c r="O1260" s="3">
        <v>15.41266444568733</v>
      </c>
      <c r="P1260" s="3">
        <v>0.50039714058776807</v>
      </c>
    </row>
    <row r="1261" spans="3:16" x14ac:dyDescent="0.2">
      <c r="C1261" s="3">
        <v>2.2222222222222223</v>
      </c>
      <c r="D1261" s="3">
        <v>0.50039714058776807</v>
      </c>
      <c r="G1261" s="3">
        <v>0.69270920688420867</v>
      </c>
      <c r="H1261" s="3">
        <v>0.50039714058776807</v>
      </c>
      <c r="K1261" s="3">
        <v>22.4</v>
      </c>
      <c r="L1261" s="3">
        <v>0.50039714058776807</v>
      </c>
      <c r="O1261" s="3">
        <v>15.432093765838005</v>
      </c>
      <c r="P1261" s="3">
        <v>0.50039714058776807</v>
      </c>
    </row>
    <row r="1262" spans="3:16" x14ac:dyDescent="0.2">
      <c r="C1262" s="3">
        <v>2.2222222222222223</v>
      </c>
      <c r="D1262" s="3">
        <v>0.50119142176330422</v>
      </c>
      <c r="G1262" s="3">
        <v>0.69270920688420867</v>
      </c>
      <c r="H1262" s="3">
        <v>0.50119142176330422</v>
      </c>
      <c r="K1262" s="3">
        <v>22.4</v>
      </c>
      <c r="L1262" s="3">
        <v>0.50119142176330422</v>
      </c>
      <c r="O1262" s="3">
        <v>15.432093765838005</v>
      </c>
      <c r="P1262" s="3">
        <v>0.50119142176330422</v>
      </c>
    </row>
    <row r="1263" spans="3:16" x14ac:dyDescent="0.2">
      <c r="C1263" s="3">
        <v>2.2222222222222223</v>
      </c>
      <c r="D1263" s="3">
        <v>0.50119142176330422</v>
      </c>
      <c r="G1263" s="3">
        <v>0.69279334275800031</v>
      </c>
      <c r="H1263" s="3">
        <v>0.50119142176330422</v>
      </c>
      <c r="K1263" s="3">
        <v>22.4</v>
      </c>
      <c r="L1263" s="3">
        <v>0.50119142176330422</v>
      </c>
      <c r="O1263" s="3">
        <v>15.437689424690154</v>
      </c>
      <c r="P1263" s="3">
        <v>0.50119142176330422</v>
      </c>
    </row>
    <row r="1264" spans="3:16" x14ac:dyDescent="0.2">
      <c r="C1264" s="3">
        <v>2.2222222222222223</v>
      </c>
      <c r="D1264" s="3">
        <v>0.50198570293884037</v>
      </c>
      <c r="G1264" s="3">
        <v>0.69279334275800031</v>
      </c>
      <c r="H1264" s="3">
        <v>0.50198570293884037</v>
      </c>
      <c r="K1264" s="3">
        <v>22.4</v>
      </c>
      <c r="L1264" s="3">
        <v>0.50198570293884037</v>
      </c>
      <c r="O1264" s="3">
        <v>15.437689424690154</v>
      </c>
      <c r="P1264" s="3">
        <v>0.50198570293884037</v>
      </c>
    </row>
    <row r="1265" spans="3:16" x14ac:dyDescent="0.2">
      <c r="C1265" s="3">
        <v>2.2222222222222223</v>
      </c>
      <c r="D1265" s="3">
        <v>0.50198570293884037</v>
      </c>
      <c r="G1265" s="3">
        <v>0.69297074799656022</v>
      </c>
      <c r="H1265" s="3">
        <v>0.50198570293884037</v>
      </c>
      <c r="K1265" s="3">
        <v>22.4</v>
      </c>
      <c r="L1265" s="3">
        <v>0.50198570293884037</v>
      </c>
      <c r="O1265" s="3">
        <v>15.444701637632095</v>
      </c>
      <c r="P1265" s="3">
        <v>0.50198570293884037</v>
      </c>
    </row>
    <row r="1266" spans="3:16" x14ac:dyDescent="0.2">
      <c r="C1266" s="3">
        <v>2.2222222222222223</v>
      </c>
      <c r="D1266" s="3">
        <v>0.50277998411437652</v>
      </c>
      <c r="G1266" s="3">
        <v>0.69297074799656022</v>
      </c>
      <c r="H1266" s="3">
        <v>0.50277998411437652</v>
      </c>
      <c r="K1266" s="3">
        <v>22.4</v>
      </c>
      <c r="L1266" s="3">
        <v>0.50277998411437652</v>
      </c>
      <c r="O1266" s="3">
        <v>15.444701637632095</v>
      </c>
      <c r="P1266" s="3">
        <v>0.50277998411437652</v>
      </c>
    </row>
    <row r="1267" spans="3:16" x14ac:dyDescent="0.2">
      <c r="C1267" s="3">
        <v>2.2222222222222223</v>
      </c>
      <c r="D1267" s="3">
        <v>0.50277998411437652</v>
      </c>
      <c r="G1267" s="3">
        <v>0.69301730587623211</v>
      </c>
      <c r="H1267" s="3">
        <v>0.50277998411437652</v>
      </c>
      <c r="K1267" s="3">
        <v>22.4</v>
      </c>
      <c r="L1267" s="3">
        <v>0.50277998411437652</v>
      </c>
      <c r="O1267" s="3">
        <v>15.45105487110245</v>
      </c>
      <c r="P1267" s="3">
        <v>0.50277998411437652</v>
      </c>
    </row>
    <row r="1268" spans="3:16" x14ac:dyDescent="0.2">
      <c r="C1268" s="3">
        <v>2.2222222222222223</v>
      </c>
      <c r="D1268" s="3">
        <v>0.50357426528991267</v>
      </c>
      <c r="G1268" s="3">
        <v>0.69301730587623211</v>
      </c>
      <c r="H1268" s="3">
        <v>0.50357426528991267</v>
      </c>
      <c r="K1268" s="3">
        <v>22.4</v>
      </c>
      <c r="L1268" s="3">
        <v>0.50357426528991267</v>
      </c>
      <c r="O1268" s="3">
        <v>15.45105487110245</v>
      </c>
      <c r="P1268" s="3">
        <v>0.50357426528991267</v>
      </c>
    </row>
    <row r="1269" spans="3:16" x14ac:dyDescent="0.2">
      <c r="C1269" s="3">
        <v>2.2222222222222223</v>
      </c>
      <c r="D1269" s="3">
        <v>0.50357426528991267</v>
      </c>
      <c r="G1269" s="3">
        <v>0.69312799989787588</v>
      </c>
      <c r="H1269" s="3">
        <v>0.50357426528991267</v>
      </c>
      <c r="K1269" s="3">
        <v>22.412559999999999</v>
      </c>
      <c r="L1269" s="3">
        <v>0.50357426528991267</v>
      </c>
      <c r="O1269" s="3">
        <v>15.452188132385354</v>
      </c>
      <c r="P1269" s="3">
        <v>0.50357426528991267</v>
      </c>
    </row>
    <row r="1270" spans="3:16" x14ac:dyDescent="0.2">
      <c r="C1270" s="3">
        <v>2.2222222222222223</v>
      </c>
      <c r="D1270" s="3">
        <v>0.50436854646544882</v>
      </c>
      <c r="G1270" s="3">
        <v>0.69312799989787588</v>
      </c>
      <c r="H1270" s="3">
        <v>0.50436854646544882</v>
      </c>
      <c r="K1270" s="3">
        <v>22.412559999999999</v>
      </c>
      <c r="L1270" s="3">
        <v>0.50436854646544882</v>
      </c>
      <c r="O1270" s="3">
        <v>15.452188132385354</v>
      </c>
      <c r="P1270" s="3">
        <v>0.50436854646544882</v>
      </c>
    </row>
    <row r="1271" spans="3:16" x14ac:dyDescent="0.2">
      <c r="C1271" s="3">
        <v>2.2222222222222223</v>
      </c>
      <c r="D1271" s="3">
        <v>0.50436854646544882</v>
      </c>
      <c r="G1271" s="3">
        <v>0.69331127416265181</v>
      </c>
      <c r="H1271" s="3">
        <v>0.50436854646544882</v>
      </c>
      <c r="K1271" s="3">
        <v>22.434530000000002</v>
      </c>
      <c r="L1271" s="3">
        <v>0.50436854646544882</v>
      </c>
      <c r="O1271" s="3">
        <v>15.453073459658583</v>
      </c>
      <c r="P1271" s="3">
        <v>0.50436854646544882</v>
      </c>
    </row>
    <row r="1272" spans="3:16" x14ac:dyDescent="0.2">
      <c r="C1272" s="3">
        <v>2.2222222222222223</v>
      </c>
      <c r="D1272" s="3">
        <v>0.50516282764098486</v>
      </c>
      <c r="G1272" s="3">
        <v>0.69331127416265181</v>
      </c>
      <c r="H1272" s="3">
        <v>0.50516282764098486</v>
      </c>
      <c r="K1272" s="3">
        <v>22.434530000000002</v>
      </c>
      <c r="L1272" s="3">
        <v>0.50516282764098486</v>
      </c>
      <c r="O1272" s="3">
        <v>15.453073459658583</v>
      </c>
      <c r="P1272" s="3">
        <v>0.50516282764098486</v>
      </c>
    </row>
    <row r="1273" spans="3:16" x14ac:dyDescent="0.2">
      <c r="C1273" s="3">
        <v>2.2222222222222223</v>
      </c>
      <c r="D1273" s="3">
        <v>0.50516282764098486</v>
      </c>
      <c r="G1273" s="3">
        <v>0.69335716694794469</v>
      </c>
      <c r="H1273" s="3">
        <v>0.50516282764098486</v>
      </c>
      <c r="K1273" s="3">
        <v>22.437329999999999</v>
      </c>
      <c r="L1273" s="3">
        <v>0.50516282764098486</v>
      </c>
      <c r="O1273" s="3">
        <v>15.455521675846954</v>
      </c>
      <c r="P1273" s="3">
        <v>0.50516282764098486</v>
      </c>
    </row>
    <row r="1274" spans="3:16" x14ac:dyDescent="0.2">
      <c r="C1274" s="3">
        <v>2.2222222222222223</v>
      </c>
      <c r="D1274" s="3">
        <v>0.50595710881652101</v>
      </c>
      <c r="G1274" s="3">
        <v>0.69335716694794469</v>
      </c>
      <c r="H1274" s="3">
        <v>0.50595710881652101</v>
      </c>
      <c r="K1274" s="3">
        <v>22.437329999999999</v>
      </c>
      <c r="L1274" s="3">
        <v>0.50595710881652101</v>
      </c>
      <c r="O1274" s="3">
        <v>15.455521675846954</v>
      </c>
      <c r="P1274" s="3">
        <v>0.50595710881652101</v>
      </c>
    </row>
    <row r="1275" spans="3:16" x14ac:dyDescent="0.2">
      <c r="C1275" s="3">
        <v>2.2222222222222223</v>
      </c>
      <c r="D1275" s="3">
        <v>0.50595710881652101</v>
      </c>
      <c r="G1275" s="3">
        <v>0.69347364371844133</v>
      </c>
      <c r="H1275" s="3">
        <v>0.50595710881652101</v>
      </c>
      <c r="K1275" s="3">
        <v>22.437880000000003</v>
      </c>
      <c r="L1275" s="3">
        <v>0.50595710881652101</v>
      </c>
      <c r="O1275" s="3">
        <v>15.46806290427436</v>
      </c>
      <c r="P1275" s="3">
        <v>0.50595710881652101</v>
      </c>
    </row>
    <row r="1276" spans="3:16" x14ac:dyDescent="0.2">
      <c r="C1276" s="3">
        <v>2.2222222222222223</v>
      </c>
      <c r="D1276" s="3">
        <v>0.50675138999205716</v>
      </c>
      <c r="G1276" s="3">
        <v>0.69347364371844133</v>
      </c>
      <c r="H1276" s="3">
        <v>0.50675138999205716</v>
      </c>
      <c r="K1276" s="3">
        <v>22.437880000000003</v>
      </c>
      <c r="L1276" s="3">
        <v>0.50675138999205716</v>
      </c>
      <c r="O1276" s="3">
        <v>15.46806290427436</v>
      </c>
      <c r="P1276" s="3">
        <v>0.50675138999205716</v>
      </c>
    </row>
    <row r="1277" spans="3:16" x14ac:dyDescent="0.2">
      <c r="C1277" s="3">
        <v>2.2222222222222223</v>
      </c>
      <c r="D1277" s="3">
        <v>0.50675138999205716</v>
      </c>
      <c r="G1277" s="3">
        <v>0.69348465739205611</v>
      </c>
      <c r="H1277" s="3">
        <v>0.50675138999205716</v>
      </c>
      <c r="K1277" s="3">
        <v>22.44051</v>
      </c>
      <c r="L1277" s="3">
        <v>0.50675138999205716</v>
      </c>
      <c r="O1277" s="3">
        <v>15.471769259066544</v>
      </c>
      <c r="P1277" s="3">
        <v>0.50675138999205716</v>
      </c>
    </row>
    <row r="1278" spans="3:16" x14ac:dyDescent="0.2">
      <c r="C1278" s="3">
        <v>2.2222222222222223</v>
      </c>
      <c r="D1278" s="3">
        <v>0.5075456711675933</v>
      </c>
      <c r="G1278" s="3">
        <v>0.69348465739205611</v>
      </c>
      <c r="H1278" s="3">
        <v>0.5075456711675933</v>
      </c>
      <c r="K1278" s="3">
        <v>22.44051</v>
      </c>
      <c r="L1278" s="3">
        <v>0.5075456711675933</v>
      </c>
      <c r="O1278" s="3">
        <v>15.471769259066544</v>
      </c>
      <c r="P1278" s="3">
        <v>0.5075456711675933</v>
      </c>
    </row>
    <row r="1279" spans="3:16" x14ac:dyDescent="0.2">
      <c r="C1279" s="3">
        <v>2.2222222222222223</v>
      </c>
      <c r="D1279" s="3">
        <v>0.5075456711675933</v>
      </c>
      <c r="G1279" s="3">
        <v>0.69350962320084641</v>
      </c>
      <c r="H1279" s="3">
        <v>0.5075456711675933</v>
      </c>
      <c r="K1279" s="3">
        <v>22.457380000000001</v>
      </c>
      <c r="L1279" s="3">
        <v>0.5075456711675933</v>
      </c>
      <c r="O1279" s="3">
        <v>15.48078400444316</v>
      </c>
      <c r="P1279" s="3">
        <v>0.5075456711675933</v>
      </c>
    </row>
    <row r="1280" spans="3:16" x14ac:dyDescent="0.2">
      <c r="C1280" s="3">
        <v>2.2222222222222223</v>
      </c>
      <c r="D1280" s="3">
        <v>0.50833995234312945</v>
      </c>
      <c r="G1280" s="3">
        <v>0.69350962320084641</v>
      </c>
      <c r="H1280" s="3">
        <v>0.50833995234312945</v>
      </c>
      <c r="K1280" s="3">
        <v>22.457380000000001</v>
      </c>
      <c r="L1280" s="3">
        <v>0.50833995234312945</v>
      </c>
      <c r="O1280" s="3">
        <v>15.48078400444316</v>
      </c>
      <c r="P1280" s="3">
        <v>0.50833995234312945</v>
      </c>
    </row>
    <row r="1281" spans="3:16" x14ac:dyDescent="0.2">
      <c r="C1281" s="3">
        <v>2.2222222222222223</v>
      </c>
      <c r="D1281" s="3">
        <v>0.50833995234312945</v>
      </c>
      <c r="G1281" s="3">
        <v>0.69351510273700478</v>
      </c>
      <c r="H1281" s="3">
        <v>0.50833995234312945</v>
      </c>
      <c r="K1281" s="3">
        <v>22.459320000000002</v>
      </c>
      <c r="L1281" s="3">
        <v>0.50833995234312945</v>
      </c>
      <c r="O1281" s="3">
        <v>15.488025883818576</v>
      </c>
      <c r="P1281" s="3">
        <v>0.50833995234312945</v>
      </c>
    </row>
    <row r="1282" spans="3:16" x14ac:dyDescent="0.2">
      <c r="C1282" s="3">
        <v>2.2222222222222223</v>
      </c>
      <c r="D1282" s="3">
        <v>0.5091342335186656</v>
      </c>
      <c r="G1282" s="3">
        <v>0.69351510273700478</v>
      </c>
      <c r="H1282" s="3">
        <v>0.5091342335186656</v>
      </c>
      <c r="K1282" s="3">
        <v>22.459320000000002</v>
      </c>
      <c r="L1282" s="3">
        <v>0.5091342335186656</v>
      </c>
      <c r="O1282" s="3">
        <v>15.488025883818576</v>
      </c>
      <c r="P1282" s="3">
        <v>0.5091342335186656</v>
      </c>
    </row>
    <row r="1283" spans="3:16" x14ac:dyDescent="0.2">
      <c r="C1283" s="3">
        <v>2.2222222222222223</v>
      </c>
      <c r="D1283" s="3">
        <v>0.5091342335186656</v>
      </c>
      <c r="G1283" s="3">
        <v>0.69351732057119508</v>
      </c>
      <c r="H1283" s="3">
        <v>0.5091342335186656</v>
      </c>
      <c r="K1283" s="3">
        <v>22.461009999999998</v>
      </c>
      <c r="L1283" s="3">
        <v>0.5091342335186656</v>
      </c>
      <c r="O1283" s="3">
        <v>15.491460644123071</v>
      </c>
      <c r="P1283" s="3">
        <v>0.5091342335186656</v>
      </c>
    </row>
    <row r="1284" spans="3:16" x14ac:dyDescent="0.2">
      <c r="C1284" s="3">
        <v>2.2222222222222223</v>
      </c>
      <c r="D1284" s="3">
        <v>0.50992851469420175</v>
      </c>
      <c r="G1284" s="3">
        <v>0.69351732057119508</v>
      </c>
      <c r="H1284" s="3">
        <v>0.50992851469420175</v>
      </c>
      <c r="K1284" s="3">
        <v>22.461009999999998</v>
      </c>
      <c r="L1284" s="3">
        <v>0.50992851469420175</v>
      </c>
      <c r="O1284" s="3">
        <v>15.491460644123071</v>
      </c>
      <c r="P1284" s="3">
        <v>0.50992851469420175</v>
      </c>
    </row>
    <row r="1285" spans="3:16" x14ac:dyDescent="0.2">
      <c r="C1285" s="3">
        <v>2.2222222222222223</v>
      </c>
      <c r="D1285" s="3">
        <v>0.50992851469420175</v>
      </c>
      <c r="G1285" s="3">
        <v>0.69358652621217953</v>
      </c>
      <c r="H1285" s="3">
        <v>0.50992851469420175</v>
      </c>
      <c r="K1285" s="3">
        <v>22.463560000000001</v>
      </c>
      <c r="L1285" s="3">
        <v>0.50992851469420175</v>
      </c>
      <c r="O1285" s="3">
        <v>15.493044876816457</v>
      </c>
      <c r="P1285" s="3">
        <v>0.50992851469420175</v>
      </c>
    </row>
    <row r="1286" spans="3:16" x14ac:dyDescent="0.2">
      <c r="C1286" s="3">
        <v>2.2222222222222223</v>
      </c>
      <c r="D1286" s="3">
        <v>0.5107227958697379</v>
      </c>
      <c r="G1286" s="3">
        <v>0.69358652621217953</v>
      </c>
      <c r="H1286" s="3">
        <v>0.5107227958697379</v>
      </c>
      <c r="K1286" s="3">
        <v>22.463560000000001</v>
      </c>
      <c r="L1286" s="3">
        <v>0.5107227958697379</v>
      </c>
      <c r="O1286" s="3">
        <v>15.493044876816457</v>
      </c>
      <c r="P1286" s="3">
        <v>0.5107227958697379</v>
      </c>
    </row>
    <row r="1287" spans="3:16" x14ac:dyDescent="0.2">
      <c r="C1287" s="3">
        <v>2.2222222222222223</v>
      </c>
      <c r="D1287" s="3">
        <v>0.5107227958697379</v>
      </c>
      <c r="G1287" s="3">
        <v>0.69372426907207796</v>
      </c>
      <c r="H1287" s="3">
        <v>0.5107227958697379</v>
      </c>
      <c r="K1287" s="3">
        <v>22.480450000000005</v>
      </c>
      <c r="L1287" s="3">
        <v>0.5107227958697379</v>
      </c>
      <c r="O1287" s="3">
        <v>15.498389738203416</v>
      </c>
      <c r="P1287" s="3">
        <v>0.5107227958697379</v>
      </c>
    </row>
    <row r="1288" spans="3:16" x14ac:dyDescent="0.2">
      <c r="C1288" s="3">
        <v>2.2222222222222223</v>
      </c>
      <c r="D1288" s="3">
        <v>0.51151707704527405</v>
      </c>
      <c r="G1288" s="3">
        <v>0.69372426907207796</v>
      </c>
      <c r="H1288" s="3">
        <v>0.51151707704527405</v>
      </c>
      <c r="K1288" s="3">
        <v>22.480450000000005</v>
      </c>
      <c r="L1288" s="3">
        <v>0.51151707704527405</v>
      </c>
      <c r="O1288" s="3">
        <v>15.498389738203416</v>
      </c>
      <c r="P1288" s="3">
        <v>0.51151707704527405</v>
      </c>
    </row>
    <row r="1289" spans="3:16" x14ac:dyDescent="0.2">
      <c r="C1289" s="3">
        <v>2.2222222222222223</v>
      </c>
      <c r="D1289" s="3">
        <v>0.51151707704527405</v>
      </c>
      <c r="G1289" s="3">
        <v>0.69379247391228049</v>
      </c>
      <c r="H1289" s="3">
        <v>0.51151707704527405</v>
      </c>
      <c r="K1289" s="3">
        <v>22.5</v>
      </c>
      <c r="L1289" s="3">
        <v>0.51151707704527405</v>
      </c>
      <c r="O1289" s="3">
        <v>15.502023070617659</v>
      </c>
      <c r="P1289" s="3">
        <v>0.51151707704527405</v>
      </c>
    </row>
    <row r="1290" spans="3:16" x14ac:dyDescent="0.2">
      <c r="C1290" s="3">
        <v>2.2222222222222223</v>
      </c>
      <c r="D1290" s="3">
        <v>0.5123113582208102</v>
      </c>
      <c r="G1290" s="3">
        <v>0.69379247391228049</v>
      </c>
      <c r="H1290" s="3">
        <v>0.5123113582208102</v>
      </c>
      <c r="K1290" s="3">
        <v>22.5</v>
      </c>
      <c r="L1290" s="3">
        <v>0.5123113582208102</v>
      </c>
      <c r="O1290" s="3">
        <v>15.502023070617659</v>
      </c>
      <c r="P1290" s="3">
        <v>0.5123113582208102</v>
      </c>
    </row>
    <row r="1291" spans="3:16" x14ac:dyDescent="0.2">
      <c r="C1291" s="3">
        <v>2.2222222222222223</v>
      </c>
      <c r="D1291" s="3">
        <v>0.5123113582208102</v>
      </c>
      <c r="G1291" s="3">
        <v>0.69391754237048764</v>
      </c>
      <c r="H1291" s="3">
        <v>0.5123113582208102</v>
      </c>
      <c r="K1291" s="3">
        <v>22.5</v>
      </c>
      <c r="L1291" s="3">
        <v>0.5123113582208102</v>
      </c>
      <c r="O1291" s="3">
        <v>15.502197469555822</v>
      </c>
      <c r="P1291" s="3">
        <v>0.5123113582208102</v>
      </c>
    </row>
    <row r="1292" spans="3:16" x14ac:dyDescent="0.2">
      <c r="C1292" s="3">
        <v>2.2222222222222223</v>
      </c>
      <c r="D1292" s="3">
        <v>0.51310563939634635</v>
      </c>
      <c r="G1292" s="3">
        <v>0.69391754237048764</v>
      </c>
      <c r="H1292" s="3">
        <v>0.51310563939634635</v>
      </c>
      <c r="K1292" s="3">
        <v>22.5</v>
      </c>
      <c r="L1292" s="3">
        <v>0.51310563939634635</v>
      </c>
      <c r="O1292" s="3">
        <v>15.502197469555822</v>
      </c>
      <c r="P1292" s="3">
        <v>0.51310563939634635</v>
      </c>
    </row>
    <row r="1293" spans="3:16" x14ac:dyDescent="0.2">
      <c r="C1293" s="3">
        <v>2.2222222222222223</v>
      </c>
      <c r="D1293" s="3">
        <v>0.51310563939634635</v>
      </c>
      <c r="G1293" s="3">
        <v>0.69397270599705252</v>
      </c>
      <c r="H1293" s="3">
        <v>0.51310563939634635</v>
      </c>
      <c r="K1293" s="3">
        <v>22.5</v>
      </c>
      <c r="L1293" s="3">
        <v>0.51310563939634635</v>
      </c>
      <c r="O1293" s="3">
        <v>15.515345018823083</v>
      </c>
      <c r="P1293" s="3">
        <v>0.51310563939634635</v>
      </c>
    </row>
    <row r="1294" spans="3:16" x14ac:dyDescent="0.2">
      <c r="C1294" s="3">
        <v>2.2222222222222223</v>
      </c>
      <c r="D1294" s="3">
        <v>0.5138999205718825</v>
      </c>
      <c r="G1294" s="3">
        <v>0.69397270599705252</v>
      </c>
      <c r="H1294" s="3">
        <v>0.5138999205718825</v>
      </c>
      <c r="K1294" s="3">
        <v>22.5</v>
      </c>
      <c r="L1294" s="3">
        <v>0.5138999205718825</v>
      </c>
      <c r="O1294" s="3">
        <v>15.515345018823083</v>
      </c>
      <c r="P1294" s="3">
        <v>0.5138999205718825</v>
      </c>
    </row>
    <row r="1295" spans="3:16" x14ac:dyDescent="0.2">
      <c r="C1295" s="3">
        <v>2.2222222222222223</v>
      </c>
      <c r="D1295" s="3">
        <v>0.5138999205718825</v>
      </c>
      <c r="G1295" s="3">
        <v>0.69401676878031615</v>
      </c>
      <c r="H1295" s="3">
        <v>0.5138999205718825</v>
      </c>
      <c r="K1295" s="3">
        <v>22.5</v>
      </c>
      <c r="L1295" s="3">
        <v>0.5138999205718825</v>
      </c>
      <c r="O1295" s="3">
        <v>15.518753016992875</v>
      </c>
      <c r="P1295" s="3">
        <v>0.5138999205718825</v>
      </c>
    </row>
    <row r="1296" spans="3:16" x14ac:dyDescent="0.2">
      <c r="C1296" s="3">
        <v>2.2222222222222223</v>
      </c>
      <c r="D1296" s="3">
        <v>0.51469420174741853</v>
      </c>
      <c r="G1296" s="3">
        <v>0.69401676878031615</v>
      </c>
      <c r="H1296" s="3">
        <v>0.51469420174741853</v>
      </c>
      <c r="K1296" s="3">
        <v>22.5</v>
      </c>
      <c r="L1296" s="3">
        <v>0.51469420174741853</v>
      </c>
      <c r="O1296" s="3">
        <v>15.518753016992875</v>
      </c>
      <c r="P1296" s="3">
        <v>0.51469420174741853</v>
      </c>
    </row>
    <row r="1297" spans="3:16" x14ac:dyDescent="0.2">
      <c r="C1297" s="3">
        <v>2.2222222222222223</v>
      </c>
      <c r="D1297" s="3">
        <v>0.51469420174741853</v>
      </c>
      <c r="G1297" s="3">
        <v>0.69410910384496949</v>
      </c>
      <c r="H1297" s="3">
        <v>0.51469420174741853</v>
      </c>
      <c r="K1297" s="3">
        <v>22.5</v>
      </c>
      <c r="L1297" s="3">
        <v>0.51469420174741853</v>
      </c>
      <c r="O1297" s="3">
        <v>15.521153697259045</v>
      </c>
      <c r="P1297" s="3">
        <v>0.51469420174741853</v>
      </c>
    </row>
    <row r="1298" spans="3:16" x14ac:dyDescent="0.2">
      <c r="C1298" s="3">
        <v>2.2222222222222223</v>
      </c>
      <c r="D1298" s="3">
        <v>0.51548848292295468</v>
      </c>
      <c r="G1298" s="3">
        <v>0.69410910384496949</v>
      </c>
      <c r="H1298" s="3">
        <v>0.51548848292295468</v>
      </c>
      <c r="K1298" s="3">
        <v>22.5</v>
      </c>
      <c r="L1298" s="3">
        <v>0.51548848292295468</v>
      </c>
      <c r="O1298" s="3">
        <v>15.521153697259045</v>
      </c>
      <c r="P1298" s="3">
        <v>0.51548848292295468</v>
      </c>
    </row>
    <row r="1299" spans="3:16" x14ac:dyDescent="0.2">
      <c r="C1299" s="3">
        <v>2.2222222222222223</v>
      </c>
      <c r="D1299" s="3">
        <v>0.51548848292295468</v>
      </c>
      <c r="G1299" s="3">
        <v>0.69416736083402741</v>
      </c>
      <c r="H1299" s="3">
        <v>0.51548848292295468</v>
      </c>
      <c r="K1299" s="3">
        <v>22.5</v>
      </c>
      <c r="L1299" s="3">
        <v>0.51548848292295468</v>
      </c>
      <c r="O1299" s="3">
        <v>15.522292719779376</v>
      </c>
      <c r="P1299" s="3">
        <v>0.51548848292295468</v>
      </c>
    </row>
    <row r="1300" spans="3:16" x14ac:dyDescent="0.2">
      <c r="C1300" s="3">
        <v>2.2222222222222223</v>
      </c>
      <c r="D1300" s="3">
        <v>0.51628276409849083</v>
      </c>
      <c r="G1300" s="3">
        <v>0.69416736083402741</v>
      </c>
      <c r="H1300" s="3">
        <v>0.51628276409849083</v>
      </c>
      <c r="K1300" s="3">
        <v>22.5</v>
      </c>
      <c r="L1300" s="3">
        <v>0.51628276409849083</v>
      </c>
      <c r="O1300" s="3">
        <v>15.522292719779376</v>
      </c>
      <c r="P1300" s="3">
        <v>0.51628276409849083</v>
      </c>
    </row>
    <row r="1301" spans="3:16" x14ac:dyDescent="0.2">
      <c r="C1301" s="3">
        <v>2.2222222222222223</v>
      </c>
      <c r="D1301" s="3">
        <v>0.51628276409849083</v>
      </c>
      <c r="G1301" s="3">
        <v>0.6942336581898062</v>
      </c>
      <c r="H1301" s="3">
        <v>0.51628276409849083</v>
      </c>
      <c r="K1301" s="3">
        <v>22.5</v>
      </c>
      <c r="L1301" s="3">
        <v>0.51628276409849083</v>
      </c>
      <c r="O1301" s="3">
        <v>15.522946152451402</v>
      </c>
      <c r="P1301" s="3">
        <v>0.51628276409849083</v>
      </c>
    </row>
    <row r="1302" spans="3:16" x14ac:dyDescent="0.2">
      <c r="C1302" s="3">
        <v>2.2222222222222223</v>
      </c>
      <c r="D1302" s="3">
        <v>0.51707704527402698</v>
      </c>
      <c r="G1302" s="3">
        <v>0.6942336581898062</v>
      </c>
      <c r="H1302" s="3">
        <v>0.51707704527402698</v>
      </c>
      <c r="K1302" s="3">
        <v>22.5</v>
      </c>
      <c r="L1302" s="3">
        <v>0.51707704527402698</v>
      </c>
      <c r="O1302" s="3">
        <v>15.522946152451402</v>
      </c>
      <c r="P1302" s="3">
        <v>0.51707704527402698</v>
      </c>
    </row>
    <row r="1303" spans="3:16" x14ac:dyDescent="0.2">
      <c r="C1303" s="3">
        <v>2.2222222222222223</v>
      </c>
      <c r="D1303" s="3">
        <v>0.51707704527402698</v>
      </c>
      <c r="G1303" s="3">
        <v>0.69433065191036469</v>
      </c>
      <c r="H1303" s="3">
        <v>0.51707704527402698</v>
      </c>
      <c r="K1303" s="3">
        <v>22.538679999999999</v>
      </c>
      <c r="L1303" s="3">
        <v>0.51707704527402698</v>
      </c>
      <c r="O1303" s="3">
        <v>15.530934895689542</v>
      </c>
      <c r="P1303" s="3">
        <v>0.51707704527402698</v>
      </c>
    </row>
    <row r="1304" spans="3:16" x14ac:dyDescent="0.2">
      <c r="C1304" s="3">
        <v>2.2222222222222223</v>
      </c>
      <c r="D1304" s="3">
        <v>0.51787132644956313</v>
      </c>
      <c r="G1304" s="3">
        <v>0.69433065191036469</v>
      </c>
      <c r="H1304" s="3">
        <v>0.51787132644956313</v>
      </c>
      <c r="K1304" s="3">
        <v>22.538679999999999</v>
      </c>
      <c r="L1304" s="3">
        <v>0.51787132644956313</v>
      </c>
      <c r="O1304" s="3">
        <v>15.530934895689542</v>
      </c>
      <c r="P1304" s="3">
        <v>0.51787132644956313</v>
      </c>
    </row>
    <row r="1305" spans="3:16" x14ac:dyDescent="0.2">
      <c r="C1305" s="3">
        <v>2.2222222222222223</v>
      </c>
      <c r="D1305" s="3">
        <v>0.51787132644956313</v>
      </c>
      <c r="G1305" s="3">
        <v>0.69440233109552363</v>
      </c>
      <c r="H1305" s="3">
        <v>0.51787132644956313</v>
      </c>
      <c r="K1305" s="3">
        <v>22.544559999999997</v>
      </c>
      <c r="L1305" s="3">
        <v>0.51787132644956313</v>
      </c>
      <c r="O1305" s="3">
        <v>15.541754474560799</v>
      </c>
      <c r="P1305" s="3">
        <v>0.51787132644956313</v>
      </c>
    </row>
    <row r="1306" spans="3:16" x14ac:dyDescent="0.2">
      <c r="C1306" s="3">
        <v>2.2222222222222223</v>
      </c>
      <c r="D1306" s="3">
        <v>0.51866560762509928</v>
      </c>
      <c r="G1306" s="3">
        <v>0.69440233109552363</v>
      </c>
      <c r="H1306" s="3">
        <v>0.51866560762509928</v>
      </c>
      <c r="K1306" s="3">
        <v>22.544559999999997</v>
      </c>
      <c r="L1306" s="3">
        <v>0.51866560762509928</v>
      </c>
      <c r="O1306" s="3">
        <v>15.541754474560799</v>
      </c>
      <c r="P1306" s="3">
        <v>0.51866560762509928</v>
      </c>
    </row>
    <row r="1307" spans="3:16" x14ac:dyDescent="0.2">
      <c r="C1307" s="3">
        <v>2.2222222222222223</v>
      </c>
      <c r="D1307" s="3">
        <v>0.51866560762509928</v>
      </c>
      <c r="G1307" s="3">
        <v>0.69449846707037832</v>
      </c>
      <c r="H1307" s="3">
        <v>0.51866560762509928</v>
      </c>
      <c r="K1307" s="3">
        <v>22.557659999999998</v>
      </c>
      <c r="L1307" s="3">
        <v>0.51866560762509928</v>
      </c>
      <c r="O1307" s="3">
        <v>15.542300231743768</v>
      </c>
      <c r="P1307" s="3">
        <v>0.51866560762509928</v>
      </c>
    </row>
    <row r="1308" spans="3:16" x14ac:dyDescent="0.2">
      <c r="C1308" s="3">
        <v>2.2222222222222223</v>
      </c>
      <c r="D1308" s="3">
        <v>0.51945988880063543</v>
      </c>
      <c r="G1308" s="3">
        <v>0.69449846707037832</v>
      </c>
      <c r="H1308" s="3">
        <v>0.51945988880063543</v>
      </c>
      <c r="K1308" s="3">
        <v>22.557659999999998</v>
      </c>
      <c r="L1308" s="3">
        <v>0.51945988880063543</v>
      </c>
      <c r="O1308" s="3">
        <v>15.542300231743768</v>
      </c>
      <c r="P1308" s="3">
        <v>0.51945988880063543</v>
      </c>
    </row>
    <row r="1309" spans="3:16" x14ac:dyDescent="0.2">
      <c r="C1309" s="3">
        <v>2.2222222222222223</v>
      </c>
      <c r="D1309" s="3">
        <v>0.51945988880063543</v>
      </c>
      <c r="G1309" s="3">
        <v>0.69467347138685309</v>
      </c>
      <c r="H1309" s="3">
        <v>0.51945988880063543</v>
      </c>
      <c r="K1309" s="3">
        <v>22.558039999999998</v>
      </c>
      <c r="L1309" s="3">
        <v>0.51945988880063543</v>
      </c>
      <c r="O1309" s="3">
        <v>15.559603796469208</v>
      </c>
      <c r="P1309" s="3">
        <v>0.51945988880063543</v>
      </c>
    </row>
    <row r="1310" spans="3:16" x14ac:dyDescent="0.2">
      <c r="C1310" s="3">
        <v>2.2222222222222223</v>
      </c>
      <c r="D1310" s="3">
        <v>0.52025416997617158</v>
      </c>
      <c r="G1310" s="3">
        <v>0.69467347138685309</v>
      </c>
      <c r="H1310" s="3">
        <v>0.52025416997617158</v>
      </c>
      <c r="K1310" s="3">
        <v>22.558039999999998</v>
      </c>
      <c r="L1310" s="3">
        <v>0.52025416997617158</v>
      </c>
      <c r="O1310" s="3">
        <v>15.559603796469208</v>
      </c>
      <c r="P1310" s="3">
        <v>0.52025416997617158</v>
      </c>
    </row>
    <row r="1311" spans="3:16" x14ac:dyDescent="0.2">
      <c r="C1311" s="3">
        <v>2.2222222222222223</v>
      </c>
      <c r="D1311" s="3">
        <v>0.52025416997617158</v>
      </c>
      <c r="G1311" s="3">
        <v>0.69469576044826131</v>
      </c>
      <c r="H1311" s="3">
        <v>0.52025416997617158</v>
      </c>
      <c r="K1311" s="3">
        <v>22.558320000000002</v>
      </c>
      <c r="L1311" s="3">
        <v>0.52025416997617158</v>
      </c>
      <c r="O1311" s="3">
        <v>15.562612895705122</v>
      </c>
      <c r="P1311" s="3">
        <v>0.52025416997617158</v>
      </c>
    </row>
    <row r="1312" spans="3:16" x14ac:dyDescent="0.2">
      <c r="C1312" s="3">
        <v>2.2222222222222223</v>
      </c>
      <c r="D1312" s="3">
        <v>0.52104845115170773</v>
      </c>
      <c r="G1312" s="3">
        <v>0.69469576044826131</v>
      </c>
      <c r="H1312" s="3">
        <v>0.52104845115170773</v>
      </c>
      <c r="K1312" s="3">
        <v>22.558320000000002</v>
      </c>
      <c r="L1312" s="3">
        <v>0.52104845115170773</v>
      </c>
      <c r="O1312" s="3">
        <v>15.562612895705122</v>
      </c>
      <c r="P1312" s="3">
        <v>0.52104845115170773</v>
      </c>
    </row>
    <row r="1313" spans="3:16" x14ac:dyDescent="0.2">
      <c r="C1313" s="3">
        <v>2.2222222222222223</v>
      </c>
      <c r="D1313" s="3">
        <v>0.52104845115170773</v>
      </c>
      <c r="G1313" s="3">
        <v>0.69470477633742944</v>
      </c>
      <c r="H1313" s="3">
        <v>0.52104845115170773</v>
      </c>
      <c r="K1313" s="3">
        <v>22.559870000000004</v>
      </c>
      <c r="L1313" s="3">
        <v>0.52104845115170773</v>
      </c>
      <c r="O1313" s="3">
        <v>15.564871048371831</v>
      </c>
      <c r="P1313" s="3">
        <v>0.52104845115170773</v>
      </c>
    </row>
    <row r="1314" spans="3:16" x14ac:dyDescent="0.2">
      <c r="C1314" s="3">
        <v>2.2222222222222223</v>
      </c>
      <c r="D1314" s="3">
        <v>0.52184273232724387</v>
      </c>
      <c r="G1314" s="3">
        <v>0.69470477633742944</v>
      </c>
      <c r="H1314" s="3">
        <v>0.52184273232724387</v>
      </c>
      <c r="K1314" s="3">
        <v>22.559870000000004</v>
      </c>
      <c r="L1314" s="3">
        <v>0.52184273232724387</v>
      </c>
      <c r="O1314" s="3">
        <v>15.564871048371831</v>
      </c>
      <c r="P1314" s="3">
        <v>0.52184273232724387</v>
      </c>
    </row>
    <row r="1315" spans="3:16" x14ac:dyDescent="0.2">
      <c r="C1315" s="3">
        <v>2.2222222222222223</v>
      </c>
      <c r="D1315" s="3">
        <v>0.52184273232724387</v>
      </c>
      <c r="G1315" s="3">
        <v>0.69486661965323548</v>
      </c>
      <c r="H1315" s="3">
        <v>0.52184273232724387</v>
      </c>
      <c r="K1315" s="3">
        <v>22.571669999999997</v>
      </c>
      <c r="L1315" s="3">
        <v>0.52184273232724387</v>
      </c>
      <c r="O1315" s="3">
        <v>15.566848628531417</v>
      </c>
      <c r="P1315" s="3">
        <v>0.52184273232724387</v>
      </c>
    </row>
    <row r="1316" spans="3:16" x14ac:dyDescent="0.2">
      <c r="C1316" s="3">
        <v>2.2222222222222223</v>
      </c>
      <c r="D1316" s="3">
        <v>0.52263701350278002</v>
      </c>
      <c r="G1316" s="3">
        <v>0.69486661965323548</v>
      </c>
      <c r="H1316" s="3">
        <v>0.52263701350278002</v>
      </c>
      <c r="K1316" s="3">
        <v>22.571669999999997</v>
      </c>
      <c r="L1316" s="3">
        <v>0.52263701350278002</v>
      </c>
      <c r="O1316" s="3">
        <v>15.566848628531417</v>
      </c>
      <c r="P1316" s="3">
        <v>0.52263701350278002</v>
      </c>
    </row>
    <row r="1317" spans="3:16" x14ac:dyDescent="0.2">
      <c r="C1317" s="3">
        <v>2.2222222222222223</v>
      </c>
      <c r="D1317" s="3">
        <v>0.52263701350278002</v>
      </c>
      <c r="G1317" s="3">
        <v>0.69497679241371346</v>
      </c>
      <c r="H1317" s="3">
        <v>0.52263701350278002</v>
      </c>
      <c r="K1317" s="3">
        <v>22.580259999999999</v>
      </c>
      <c r="L1317" s="3">
        <v>0.52263701350278002</v>
      </c>
      <c r="O1317" s="3">
        <v>15.56818027469183</v>
      </c>
      <c r="P1317" s="3">
        <v>0.52263701350278002</v>
      </c>
    </row>
    <row r="1318" spans="3:16" x14ac:dyDescent="0.2">
      <c r="C1318" s="3">
        <v>2.2222222222222223</v>
      </c>
      <c r="D1318" s="3">
        <v>0.52343129467831617</v>
      </c>
      <c r="G1318" s="3">
        <v>0.69497679241371346</v>
      </c>
      <c r="H1318" s="3">
        <v>0.52343129467831617</v>
      </c>
      <c r="K1318" s="3">
        <v>22.580259999999999</v>
      </c>
      <c r="L1318" s="3">
        <v>0.52343129467831617</v>
      </c>
      <c r="O1318" s="3">
        <v>15.56818027469183</v>
      </c>
      <c r="P1318" s="3">
        <v>0.52343129467831617</v>
      </c>
    </row>
    <row r="1319" spans="3:16" x14ac:dyDescent="0.2">
      <c r="C1319" s="3">
        <v>2.2222222222222223</v>
      </c>
      <c r="D1319" s="3">
        <v>0.52343129467831617</v>
      </c>
      <c r="G1319" s="3">
        <v>0.69498472659797272</v>
      </c>
      <c r="H1319" s="3">
        <v>0.52343129467831617</v>
      </c>
      <c r="K1319" s="3">
        <v>22.584259999999997</v>
      </c>
      <c r="L1319" s="3">
        <v>0.52343129467831617</v>
      </c>
      <c r="O1319" s="3">
        <v>15.570827405100658</v>
      </c>
      <c r="P1319" s="3">
        <v>0.52343129467831617</v>
      </c>
    </row>
    <row r="1320" spans="3:16" x14ac:dyDescent="0.2">
      <c r="C1320" s="3">
        <v>2.2222222222222223</v>
      </c>
      <c r="D1320" s="3">
        <v>0.52422557585385221</v>
      </c>
      <c r="G1320" s="3">
        <v>0.69498472659797272</v>
      </c>
      <c r="H1320" s="3">
        <v>0.52422557585385221</v>
      </c>
      <c r="K1320" s="3">
        <v>22.584259999999997</v>
      </c>
      <c r="L1320" s="3">
        <v>0.52422557585385221</v>
      </c>
      <c r="O1320" s="3">
        <v>15.570827405100658</v>
      </c>
      <c r="P1320" s="3">
        <v>0.52422557585385221</v>
      </c>
    </row>
    <row r="1321" spans="3:16" x14ac:dyDescent="0.2">
      <c r="C1321" s="3">
        <v>2.2222222222222223</v>
      </c>
      <c r="D1321" s="3">
        <v>0.52422557585385221</v>
      </c>
      <c r="G1321" s="3">
        <v>0.69516159311721393</v>
      </c>
      <c r="H1321" s="3">
        <v>0.52422557585385221</v>
      </c>
      <c r="K1321" s="3">
        <v>22.6</v>
      </c>
      <c r="L1321" s="3">
        <v>0.52422557585385221</v>
      </c>
      <c r="O1321" s="3">
        <v>15.57478671083007</v>
      </c>
      <c r="P1321" s="3">
        <v>0.52422557585385221</v>
      </c>
    </row>
    <row r="1322" spans="3:16" x14ac:dyDescent="0.2">
      <c r="C1322" s="3">
        <v>2.2222222222222223</v>
      </c>
      <c r="D1322" s="3">
        <v>0.52501985702938836</v>
      </c>
      <c r="G1322" s="3">
        <v>0.69516159311721393</v>
      </c>
      <c r="H1322" s="3">
        <v>0.52501985702938836</v>
      </c>
      <c r="K1322" s="3">
        <v>22.6</v>
      </c>
      <c r="L1322" s="3">
        <v>0.52501985702938836</v>
      </c>
      <c r="O1322" s="3">
        <v>15.57478671083007</v>
      </c>
      <c r="P1322" s="3">
        <v>0.52501985702938836</v>
      </c>
    </row>
    <row r="1323" spans="3:16" x14ac:dyDescent="0.2">
      <c r="C1323" s="3">
        <v>2.2222222222222223</v>
      </c>
      <c r="D1323" s="3">
        <v>0.52501985702938836</v>
      </c>
      <c r="G1323" s="3">
        <v>0.69533382491817708</v>
      </c>
      <c r="H1323" s="3">
        <v>0.52501985702938836</v>
      </c>
      <c r="K1323" s="3">
        <v>22.6</v>
      </c>
      <c r="L1323" s="3">
        <v>0.52501985702938836</v>
      </c>
      <c r="O1323" s="3">
        <v>15.576386883960659</v>
      </c>
      <c r="P1323" s="3">
        <v>0.52501985702938836</v>
      </c>
    </row>
    <row r="1324" spans="3:16" x14ac:dyDescent="0.2">
      <c r="C1324" s="3">
        <v>2.2222222222222223</v>
      </c>
      <c r="D1324" s="3">
        <v>0.52581413820492451</v>
      </c>
      <c r="G1324" s="3">
        <v>0.69533382491817708</v>
      </c>
      <c r="H1324" s="3">
        <v>0.52581413820492451</v>
      </c>
      <c r="K1324" s="3">
        <v>22.6</v>
      </c>
      <c r="L1324" s="3">
        <v>0.52581413820492451</v>
      </c>
      <c r="O1324" s="3">
        <v>15.576386883960659</v>
      </c>
      <c r="P1324" s="3">
        <v>0.52581413820492451</v>
      </c>
    </row>
    <row r="1325" spans="3:16" x14ac:dyDescent="0.2">
      <c r="C1325" s="3">
        <v>2.2222222222222223</v>
      </c>
      <c r="D1325" s="3">
        <v>0.52581413820492451</v>
      </c>
      <c r="G1325" s="3">
        <v>0.69537398114641469</v>
      </c>
      <c r="H1325" s="3">
        <v>0.52581413820492451</v>
      </c>
      <c r="K1325" s="3">
        <v>22.6</v>
      </c>
      <c r="L1325" s="3">
        <v>0.52581413820492451</v>
      </c>
      <c r="O1325" s="3">
        <v>15.585373770149577</v>
      </c>
      <c r="P1325" s="3">
        <v>0.52581413820492451</v>
      </c>
    </row>
    <row r="1326" spans="3:16" x14ac:dyDescent="0.2">
      <c r="C1326" s="3">
        <v>2.2222222222222223</v>
      </c>
      <c r="D1326" s="3">
        <v>0.52660841938046066</v>
      </c>
      <c r="G1326" s="3">
        <v>0.69537398114641469</v>
      </c>
      <c r="H1326" s="3">
        <v>0.52660841938046066</v>
      </c>
      <c r="K1326" s="3">
        <v>22.6</v>
      </c>
      <c r="L1326" s="3">
        <v>0.52660841938046066</v>
      </c>
      <c r="O1326" s="3">
        <v>15.585373770149577</v>
      </c>
      <c r="P1326" s="3">
        <v>0.52660841938046066</v>
      </c>
    </row>
    <row r="1327" spans="3:16" x14ac:dyDescent="0.2">
      <c r="C1327" s="3">
        <v>2.2222222222222223</v>
      </c>
      <c r="D1327" s="3">
        <v>0.52660841938046066</v>
      </c>
      <c r="G1327" s="3">
        <v>0.69551140719121363</v>
      </c>
      <c r="H1327" s="3">
        <v>0.52660841938046066</v>
      </c>
      <c r="K1327" s="3">
        <v>22.6</v>
      </c>
      <c r="L1327" s="3">
        <v>0.52660841938046066</v>
      </c>
      <c r="O1327" s="3">
        <v>15.589721937236318</v>
      </c>
      <c r="P1327" s="3">
        <v>0.52660841938046066</v>
      </c>
    </row>
    <row r="1328" spans="3:16" x14ac:dyDescent="0.2">
      <c r="C1328" s="3">
        <v>2.2222222222222223</v>
      </c>
      <c r="D1328" s="3">
        <v>0.52740270055599681</v>
      </c>
      <c r="G1328" s="3">
        <v>0.69551140719121363</v>
      </c>
      <c r="H1328" s="3">
        <v>0.52740270055599681</v>
      </c>
      <c r="K1328" s="3">
        <v>22.6</v>
      </c>
      <c r="L1328" s="3">
        <v>0.52740270055599681</v>
      </c>
      <c r="O1328" s="3">
        <v>15.589721937236318</v>
      </c>
      <c r="P1328" s="3">
        <v>0.52740270055599681</v>
      </c>
    </row>
    <row r="1329" spans="3:16" x14ac:dyDescent="0.2">
      <c r="C1329" s="3">
        <v>2.2222222222222223</v>
      </c>
      <c r="D1329" s="3">
        <v>0.52740270055599681</v>
      </c>
      <c r="G1329" s="3">
        <v>0.69561979489137715</v>
      </c>
      <c r="H1329" s="3">
        <v>0.52740270055599681</v>
      </c>
      <c r="K1329" s="3">
        <v>22.6</v>
      </c>
      <c r="L1329" s="3">
        <v>0.52740270055599681</v>
      </c>
      <c r="O1329" s="3">
        <v>15.591305381557657</v>
      </c>
      <c r="P1329" s="3">
        <v>0.52740270055599681</v>
      </c>
    </row>
    <row r="1330" spans="3:16" x14ac:dyDescent="0.2">
      <c r="C1330" s="3">
        <v>2.2222222222222223</v>
      </c>
      <c r="D1330" s="3">
        <v>0.52819698173153296</v>
      </c>
      <c r="G1330" s="3">
        <v>0.69561979489137715</v>
      </c>
      <c r="H1330" s="3">
        <v>0.52819698173153296</v>
      </c>
      <c r="K1330" s="3">
        <v>22.6</v>
      </c>
      <c r="L1330" s="3">
        <v>0.52819698173153296</v>
      </c>
      <c r="O1330" s="3">
        <v>15.591305381557657</v>
      </c>
      <c r="P1330" s="3">
        <v>0.52819698173153296</v>
      </c>
    </row>
    <row r="1331" spans="3:16" x14ac:dyDescent="0.2">
      <c r="C1331" s="3">
        <v>2.2222222222222223</v>
      </c>
      <c r="D1331" s="3">
        <v>0.52819698173153296</v>
      </c>
      <c r="G1331" s="3">
        <v>0.69579549335084401</v>
      </c>
      <c r="H1331" s="3">
        <v>0.52819698173153296</v>
      </c>
      <c r="K1331" s="3">
        <v>22.6</v>
      </c>
      <c r="L1331" s="3">
        <v>0.52819698173153296</v>
      </c>
      <c r="O1331" s="3">
        <v>15.602743542892572</v>
      </c>
      <c r="P1331" s="3">
        <v>0.52819698173153296</v>
      </c>
    </row>
    <row r="1332" spans="3:16" x14ac:dyDescent="0.2">
      <c r="C1332" s="3">
        <v>2.2222222222222223</v>
      </c>
      <c r="D1332" s="3">
        <v>0.5289912629070691</v>
      </c>
      <c r="G1332" s="3">
        <v>0.69579549335084401</v>
      </c>
      <c r="H1332" s="3">
        <v>0.5289912629070691</v>
      </c>
      <c r="K1332" s="3">
        <v>22.6</v>
      </c>
      <c r="L1332" s="3">
        <v>0.5289912629070691</v>
      </c>
      <c r="O1332" s="3">
        <v>15.602743542892572</v>
      </c>
      <c r="P1332" s="3">
        <v>0.5289912629070691</v>
      </c>
    </row>
    <row r="1333" spans="3:16" x14ac:dyDescent="0.2">
      <c r="C1333" s="3">
        <v>2.2222222222222223</v>
      </c>
      <c r="D1333" s="3">
        <v>0.5289912629070691</v>
      </c>
      <c r="G1333" s="3">
        <v>0.69581078569316723</v>
      </c>
      <c r="H1333" s="3">
        <v>0.5289912629070691</v>
      </c>
      <c r="K1333" s="3">
        <v>22.6</v>
      </c>
      <c r="L1333" s="3">
        <v>0.5289912629070691</v>
      </c>
      <c r="O1333" s="3">
        <v>15.602964036563625</v>
      </c>
      <c r="P1333" s="3">
        <v>0.5289912629070691</v>
      </c>
    </row>
    <row r="1334" spans="3:16" x14ac:dyDescent="0.2">
      <c r="C1334" s="3">
        <v>2.2222222222222223</v>
      </c>
      <c r="D1334" s="3">
        <v>0.52978554408260525</v>
      </c>
      <c r="G1334" s="3">
        <v>0.69581078569316723</v>
      </c>
      <c r="H1334" s="3">
        <v>0.52978554408260525</v>
      </c>
      <c r="K1334" s="3">
        <v>22.6</v>
      </c>
      <c r="L1334" s="3">
        <v>0.52978554408260525</v>
      </c>
      <c r="O1334" s="3">
        <v>15.602964036563625</v>
      </c>
      <c r="P1334" s="3">
        <v>0.52978554408260525</v>
      </c>
    </row>
    <row r="1335" spans="3:16" x14ac:dyDescent="0.2">
      <c r="C1335" s="3">
        <v>2.2222222222222223</v>
      </c>
      <c r="D1335" s="3">
        <v>0.52978554408260525</v>
      </c>
      <c r="G1335" s="3">
        <v>0.69582796878150177</v>
      </c>
      <c r="H1335" s="3">
        <v>0.52978554408260525</v>
      </c>
      <c r="K1335" s="3">
        <v>22.6</v>
      </c>
      <c r="L1335" s="3">
        <v>0.52978554408260525</v>
      </c>
      <c r="O1335" s="3">
        <v>15.604243430375185</v>
      </c>
      <c r="P1335" s="3">
        <v>0.52978554408260525</v>
      </c>
    </row>
    <row r="1336" spans="3:16" x14ac:dyDescent="0.2">
      <c r="C1336" s="3">
        <v>2.2222222222222223</v>
      </c>
      <c r="D1336" s="3">
        <v>0.5305798252581414</v>
      </c>
      <c r="G1336" s="3">
        <v>0.69582796878150177</v>
      </c>
      <c r="H1336" s="3">
        <v>0.5305798252581414</v>
      </c>
      <c r="K1336" s="3">
        <v>22.6</v>
      </c>
      <c r="L1336" s="3">
        <v>0.5305798252581414</v>
      </c>
      <c r="O1336" s="3">
        <v>15.604243430375185</v>
      </c>
      <c r="P1336" s="3">
        <v>0.5305798252581414</v>
      </c>
    </row>
    <row r="1337" spans="3:16" x14ac:dyDescent="0.2">
      <c r="C1337" s="3">
        <v>2.2222222222222223</v>
      </c>
      <c r="D1337" s="3">
        <v>0.5305798252581414</v>
      </c>
      <c r="G1337" s="3">
        <v>0.6958696501125855</v>
      </c>
      <c r="H1337" s="3">
        <v>0.5305798252581414</v>
      </c>
      <c r="K1337" s="3">
        <v>22.60023</v>
      </c>
      <c r="L1337" s="3">
        <v>0.5305798252581414</v>
      </c>
      <c r="O1337" s="3">
        <v>15.610180248987477</v>
      </c>
      <c r="P1337" s="3">
        <v>0.5305798252581414</v>
      </c>
    </row>
    <row r="1338" spans="3:16" x14ac:dyDescent="0.2">
      <c r="C1338" s="3">
        <v>2.2222222222222223</v>
      </c>
      <c r="D1338" s="3">
        <v>0.53137410643367755</v>
      </c>
      <c r="G1338" s="3">
        <v>0.6958696501125855</v>
      </c>
      <c r="H1338" s="3">
        <v>0.53137410643367755</v>
      </c>
      <c r="K1338" s="3">
        <v>22.60023</v>
      </c>
      <c r="L1338" s="3">
        <v>0.53137410643367755</v>
      </c>
      <c r="O1338" s="3">
        <v>15.610180248987477</v>
      </c>
      <c r="P1338" s="3">
        <v>0.53137410643367755</v>
      </c>
    </row>
    <row r="1339" spans="3:16" x14ac:dyDescent="0.2">
      <c r="C1339" s="3">
        <v>2.2222222222222223</v>
      </c>
      <c r="D1339" s="3">
        <v>0.53137410643367755</v>
      </c>
      <c r="G1339" s="3">
        <v>0.69590420474174219</v>
      </c>
      <c r="H1339" s="3">
        <v>0.53137410643367755</v>
      </c>
      <c r="K1339" s="3">
        <v>22.604020000000002</v>
      </c>
      <c r="L1339" s="3">
        <v>0.53137410643367755</v>
      </c>
      <c r="O1339" s="3">
        <v>15.610255574305857</v>
      </c>
      <c r="P1339" s="3">
        <v>0.53137410643367755</v>
      </c>
    </row>
    <row r="1340" spans="3:16" x14ac:dyDescent="0.2">
      <c r="C1340" s="3">
        <v>2.2222222222222223</v>
      </c>
      <c r="D1340" s="3">
        <v>0.5321683876092137</v>
      </c>
      <c r="G1340" s="3">
        <v>0.69590420474174219</v>
      </c>
      <c r="H1340" s="3">
        <v>0.5321683876092137</v>
      </c>
      <c r="K1340" s="3">
        <v>22.604020000000002</v>
      </c>
      <c r="L1340" s="3">
        <v>0.5321683876092137</v>
      </c>
      <c r="O1340" s="3">
        <v>15.610255574305857</v>
      </c>
      <c r="P1340" s="3">
        <v>0.5321683876092137</v>
      </c>
    </row>
    <row r="1341" spans="3:16" x14ac:dyDescent="0.2">
      <c r="C1341" s="3">
        <v>2.2222222222222223</v>
      </c>
      <c r="D1341" s="3">
        <v>0.5321683876092137</v>
      </c>
      <c r="G1341" s="3">
        <v>0.69599346266227258</v>
      </c>
      <c r="H1341" s="3">
        <v>0.5321683876092137</v>
      </c>
      <c r="K1341" s="3">
        <v>22.606170000000002</v>
      </c>
      <c r="L1341" s="3">
        <v>0.5321683876092137</v>
      </c>
      <c r="O1341" s="3">
        <v>15.612255330750791</v>
      </c>
      <c r="P1341" s="3">
        <v>0.5321683876092137</v>
      </c>
    </row>
    <row r="1342" spans="3:16" x14ac:dyDescent="0.2">
      <c r="C1342" s="3">
        <v>2.2222222222222223</v>
      </c>
      <c r="D1342" s="3">
        <v>0.53296266878474985</v>
      </c>
      <c r="G1342" s="3">
        <v>0.69599346266227258</v>
      </c>
      <c r="H1342" s="3">
        <v>0.53296266878474985</v>
      </c>
      <c r="K1342" s="3">
        <v>22.606170000000002</v>
      </c>
      <c r="L1342" s="3">
        <v>0.53296266878474985</v>
      </c>
      <c r="O1342" s="3">
        <v>15.612255330750791</v>
      </c>
      <c r="P1342" s="3">
        <v>0.53296266878474985</v>
      </c>
    </row>
    <row r="1343" spans="3:16" x14ac:dyDescent="0.2">
      <c r="C1343" s="3">
        <v>2.2222222222222223</v>
      </c>
      <c r="D1343" s="3">
        <v>0.53296266878474985</v>
      </c>
      <c r="G1343" s="3">
        <v>0.69613376987202447</v>
      </c>
      <c r="H1343" s="3">
        <v>0.53296266878474985</v>
      </c>
      <c r="K1343" s="3">
        <v>22.609489999999997</v>
      </c>
      <c r="L1343" s="3">
        <v>0.53296266878474985</v>
      </c>
      <c r="O1343" s="3">
        <v>15.617834167098959</v>
      </c>
      <c r="P1343" s="3">
        <v>0.53296266878474985</v>
      </c>
    </row>
    <row r="1344" spans="3:16" x14ac:dyDescent="0.2">
      <c r="C1344" s="3">
        <v>2.2222222222222223</v>
      </c>
      <c r="D1344" s="3">
        <v>0.53375694996028589</v>
      </c>
      <c r="G1344" s="3">
        <v>0.69613376987202447</v>
      </c>
      <c r="H1344" s="3">
        <v>0.53375694996028589</v>
      </c>
      <c r="K1344" s="3">
        <v>22.609489999999997</v>
      </c>
      <c r="L1344" s="3">
        <v>0.53375694996028589</v>
      </c>
      <c r="O1344" s="3">
        <v>15.617834167098959</v>
      </c>
      <c r="P1344" s="3">
        <v>0.53375694996028589</v>
      </c>
    </row>
    <row r="1345" spans="3:16" x14ac:dyDescent="0.2">
      <c r="C1345" s="3">
        <v>2.2222222222222223</v>
      </c>
      <c r="D1345" s="3">
        <v>0.53375694996028589</v>
      </c>
      <c r="G1345" s="3">
        <v>0.6961423526215702</v>
      </c>
      <c r="H1345" s="3">
        <v>0.53375694996028589</v>
      </c>
      <c r="K1345" s="3">
        <v>22.615690000000001</v>
      </c>
      <c r="L1345" s="3">
        <v>0.53375694996028589</v>
      </c>
      <c r="O1345" s="3">
        <v>15.62083151912101</v>
      </c>
      <c r="P1345" s="3">
        <v>0.53375694996028589</v>
      </c>
    </row>
    <row r="1346" spans="3:16" x14ac:dyDescent="0.2">
      <c r="C1346" s="3">
        <v>2.2222222222222223</v>
      </c>
      <c r="D1346" s="3">
        <v>0.53455123113582204</v>
      </c>
      <c r="G1346" s="3">
        <v>0.6961423526215702</v>
      </c>
      <c r="H1346" s="3">
        <v>0.53455123113582204</v>
      </c>
      <c r="K1346" s="3">
        <v>22.615690000000001</v>
      </c>
      <c r="L1346" s="3">
        <v>0.53455123113582204</v>
      </c>
      <c r="O1346" s="3">
        <v>15.62083151912101</v>
      </c>
      <c r="P1346" s="3">
        <v>0.53455123113582204</v>
      </c>
    </row>
    <row r="1347" spans="3:16" x14ac:dyDescent="0.2">
      <c r="C1347" s="3">
        <v>2.2222222222222223</v>
      </c>
      <c r="D1347" s="3">
        <v>0.53455123113582204</v>
      </c>
      <c r="G1347" s="3">
        <v>0.69616234432767599</v>
      </c>
      <c r="H1347" s="3">
        <v>0.53455123113582204</v>
      </c>
      <c r="K1347" s="3">
        <v>22.61645</v>
      </c>
      <c r="L1347" s="3">
        <v>0.53455123113582204</v>
      </c>
      <c r="O1347" s="3">
        <v>15.624670947823471</v>
      </c>
      <c r="P1347" s="3">
        <v>0.53455123113582204</v>
      </c>
    </row>
    <row r="1348" spans="3:16" x14ac:dyDescent="0.2">
      <c r="C1348" s="3">
        <v>2.2222222222222223</v>
      </c>
      <c r="D1348" s="3">
        <v>0.53534551231135818</v>
      </c>
      <c r="G1348" s="3">
        <v>0.69616234432767599</v>
      </c>
      <c r="H1348" s="3">
        <v>0.53534551231135818</v>
      </c>
      <c r="K1348" s="3">
        <v>22.61645</v>
      </c>
      <c r="L1348" s="3">
        <v>0.53534551231135818</v>
      </c>
      <c r="O1348" s="3">
        <v>15.624670947823471</v>
      </c>
      <c r="P1348" s="3">
        <v>0.53534551231135818</v>
      </c>
    </row>
    <row r="1349" spans="3:16" x14ac:dyDescent="0.2">
      <c r="C1349" s="3">
        <v>2.2222222222222223</v>
      </c>
      <c r="D1349" s="3">
        <v>0.53534551231135818</v>
      </c>
      <c r="G1349" s="3">
        <v>0.69628086501932762</v>
      </c>
      <c r="H1349" s="3">
        <v>0.53534551231135818</v>
      </c>
      <c r="K1349" s="3">
        <v>22.631229999999999</v>
      </c>
      <c r="L1349" s="3">
        <v>0.53534551231135818</v>
      </c>
      <c r="O1349" s="3">
        <v>15.628567219420349</v>
      </c>
      <c r="P1349" s="3">
        <v>0.53534551231135818</v>
      </c>
    </row>
    <row r="1350" spans="3:16" x14ac:dyDescent="0.2">
      <c r="C1350" s="3">
        <v>2.2222222222222223</v>
      </c>
      <c r="D1350" s="3">
        <v>0.53613979348689433</v>
      </c>
      <c r="G1350" s="3">
        <v>0.69628086501932762</v>
      </c>
      <c r="H1350" s="3">
        <v>0.53613979348689433</v>
      </c>
      <c r="K1350" s="3">
        <v>22.631229999999999</v>
      </c>
      <c r="L1350" s="3">
        <v>0.53613979348689433</v>
      </c>
      <c r="O1350" s="3">
        <v>15.628567219420349</v>
      </c>
      <c r="P1350" s="3">
        <v>0.53613979348689433</v>
      </c>
    </row>
    <row r="1351" spans="3:16" x14ac:dyDescent="0.2">
      <c r="C1351" s="3">
        <v>2.2222222222222223</v>
      </c>
      <c r="D1351" s="3">
        <v>0.53613979348689433</v>
      </c>
      <c r="G1351" s="3">
        <v>0.696309757845472</v>
      </c>
      <c r="H1351" s="3">
        <v>0.53613979348689433</v>
      </c>
      <c r="K1351" s="3">
        <v>22.638970000000004</v>
      </c>
      <c r="L1351" s="3">
        <v>0.53613979348689433</v>
      </c>
      <c r="O1351" s="3">
        <v>15.628601737768403</v>
      </c>
      <c r="P1351" s="3">
        <v>0.53613979348689433</v>
      </c>
    </row>
    <row r="1352" spans="3:16" x14ac:dyDescent="0.2">
      <c r="C1352" s="3">
        <v>2.2222222222222223</v>
      </c>
      <c r="D1352" s="3">
        <v>0.53693407466243048</v>
      </c>
      <c r="G1352" s="3">
        <v>0.696309757845472</v>
      </c>
      <c r="H1352" s="3">
        <v>0.53693407466243048</v>
      </c>
      <c r="K1352" s="3">
        <v>22.638970000000004</v>
      </c>
      <c r="L1352" s="3">
        <v>0.53693407466243048</v>
      </c>
      <c r="O1352" s="3">
        <v>15.628601737768403</v>
      </c>
      <c r="P1352" s="3">
        <v>0.53693407466243048</v>
      </c>
    </row>
    <row r="1353" spans="3:16" x14ac:dyDescent="0.2">
      <c r="C1353" s="3">
        <v>2.2222222222222223</v>
      </c>
      <c r="D1353" s="3">
        <v>0.53693407466243048</v>
      </c>
      <c r="G1353" s="3">
        <v>0.69636572901584171</v>
      </c>
      <c r="H1353" s="3">
        <v>0.53693407466243048</v>
      </c>
      <c r="K1353" s="3">
        <v>22.639960000000002</v>
      </c>
      <c r="L1353" s="3">
        <v>0.53693407466243048</v>
      </c>
      <c r="O1353" s="3">
        <v>15.628827051930918</v>
      </c>
      <c r="P1353" s="3">
        <v>0.53693407466243048</v>
      </c>
    </row>
    <row r="1354" spans="3:16" x14ac:dyDescent="0.2">
      <c r="C1354" s="3">
        <v>2.2222222222222223</v>
      </c>
      <c r="D1354" s="3">
        <v>0.53772835583796663</v>
      </c>
      <c r="G1354" s="3">
        <v>0.69636572901584171</v>
      </c>
      <c r="H1354" s="3">
        <v>0.53772835583796663</v>
      </c>
      <c r="K1354" s="3">
        <v>22.639960000000002</v>
      </c>
      <c r="L1354" s="3">
        <v>0.53772835583796663</v>
      </c>
      <c r="O1354" s="3">
        <v>15.628827051930918</v>
      </c>
      <c r="P1354" s="3">
        <v>0.53772835583796663</v>
      </c>
    </row>
    <row r="1355" spans="3:16" x14ac:dyDescent="0.2">
      <c r="C1355" s="3">
        <v>2.2222222222222223</v>
      </c>
      <c r="D1355" s="3">
        <v>0.53772835583796663</v>
      </c>
      <c r="G1355" s="3">
        <v>0.69640617549595896</v>
      </c>
      <c r="H1355" s="3">
        <v>0.53772835583796663</v>
      </c>
      <c r="K1355" s="3">
        <v>22.651599999999998</v>
      </c>
      <c r="L1355" s="3">
        <v>0.53772835583796663</v>
      </c>
      <c r="O1355" s="3">
        <v>15.634498942197798</v>
      </c>
      <c r="P1355" s="3">
        <v>0.53772835583796663</v>
      </c>
    </row>
    <row r="1356" spans="3:16" x14ac:dyDescent="0.2">
      <c r="C1356" s="3">
        <v>2.2222222222222223</v>
      </c>
      <c r="D1356" s="3">
        <v>0.53852263701350278</v>
      </c>
      <c r="G1356" s="3">
        <v>0.69640617549595896</v>
      </c>
      <c r="H1356" s="3">
        <v>0.53852263701350278</v>
      </c>
      <c r="K1356" s="3">
        <v>22.651599999999998</v>
      </c>
      <c r="L1356" s="3">
        <v>0.53852263701350278</v>
      </c>
      <c r="O1356" s="3">
        <v>15.634498942197798</v>
      </c>
      <c r="P1356" s="3">
        <v>0.53852263701350278</v>
      </c>
    </row>
    <row r="1357" spans="3:16" x14ac:dyDescent="0.2">
      <c r="C1357" s="3">
        <v>2.2222222222222223</v>
      </c>
      <c r="D1357" s="3">
        <v>0.53852263701350278</v>
      </c>
      <c r="G1357" s="3">
        <v>0.69651296374005101</v>
      </c>
      <c r="H1357" s="3">
        <v>0.53852263701350278</v>
      </c>
      <c r="K1357" s="3">
        <v>22.65287</v>
      </c>
      <c r="L1357" s="3">
        <v>0.53852263701350278</v>
      </c>
      <c r="O1357" s="3">
        <v>15.63536249172685</v>
      </c>
      <c r="P1357" s="3">
        <v>0.53852263701350278</v>
      </c>
    </row>
    <row r="1358" spans="3:16" x14ac:dyDescent="0.2">
      <c r="C1358" s="3">
        <v>2.2222222222222223</v>
      </c>
      <c r="D1358" s="3">
        <v>0.53931691818903893</v>
      </c>
      <c r="G1358" s="3">
        <v>0.69651296374005101</v>
      </c>
      <c r="H1358" s="3">
        <v>0.53931691818903893</v>
      </c>
      <c r="K1358" s="3">
        <v>22.65287</v>
      </c>
      <c r="L1358" s="3">
        <v>0.53931691818903893</v>
      </c>
      <c r="O1358" s="3">
        <v>15.63536249172685</v>
      </c>
      <c r="P1358" s="3">
        <v>0.53931691818903893</v>
      </c>
    </row>
    <row r="1359" spans="3:16" x14ac:dyDescent="0.2">
      <c r="C1359" s="3">
        <v>2.2222222222222223</v>
      </c>
      <c r="D1359" s="3">
        <v>0.53931691818903893</v>
      </c>
      <c r="G1359" s="3">
        <v>0.69673500486376805</v>
      </c>
      <c r="H1359" s="3">
        <v>0.53931691818903893</v>
      </c>
      <c r="K1359" s="3">
        <v>22.655670000000004</v>
      </c>
      <c r="L1359" s="3">
        <v>0.53931691818903893</v>
      </c>
      <c r="O1359" s="3">
        <v>15.636771156294589</v>
      </c>
      <c r="P1359" s="3">
        <v>0.53931691818903893</v>
      </c>
    </row>
    <row r="1360" spans="3:16" x14ac:dyDescent="0.2">
      <c r="C1360" s="3">
        <v>2.2222222222222223</v>
      </c>
      <c r="D1360" s="3">
        <v>0.54011119936457508</v>
      </c>
      <c r="G1360" s="3">
        <v>0.69673500486376805</v>
      </c>
      <c r="H1360" s="3">
        <v>0.54011119936457508</v>
      </c>
      <c r="K1360" s="3">
        <v>22.655670000000004</v>
      </c>
      <c r="L1360" s="3">
        <v>0.54011119936457508</v>
      </c>
      <c r="O1360" s="3">
        <v>15.636771156294589</v>
      </c>
      <c r="P1360" s="3">
        <v>0.54011119936457508</v>
      </c>
    </row>
    <row r="1361" spans="3:16" x14ac:dyDescent="0.2">
      <c r="C1361" s="3">
        <v>2.2222222222222223</v>
      </c>
      <c r="D1361" s="3">
        <v>0.54011119936457508</v>
      </c>
      <c r="G1361" s="3">
        <v>0.69679380873410723</v>
      </c>
      <c r="H1361" s="3">
        <v>0.54011119936457508</v>
      </c>
      <c r="K1361" s="3">
        <v>22.661529999999999</v>
      </c>
      <c r="L1361" s="3">
        <v>0.54011119936457508</v>
      </c>
      <c r="O1361" s="3">
        <v>15.638233138161217</v>
      </c>
      <c r="P1361" s="3">
        <v>0.54011119936457508</v>
      </c>
    </row>
    <row r="1362" spans="3:16" x14ac:dyDescent="0.2">
      <c r="C1362" s="3">
        <v>2.2222222222222223</v>
      </c>
      <c r="D1362" s="3">
        <v>0.54090548054011123</v>
      </c>
      <c r="G1362" s="3">
        <v>0.69679380873410723</v>
      </c>
      <c r="H1362" s="3">
        <v>0.54090548054011123</v>
      </c>
      <c r="K1362" s="3">
        <v>22.661529999999999</v>
      </c>
      <c r="L1362" s="3">
        <v>0.54090548054011123</v>
      </c>
      <c r="O1362" s="3">
        <v>15.638233138161217</v>
      </c>
      <c r="P1362" s="3">
        <v>0.54090548054011123</v>
      </c>
    </row>
    <row r="1363" spans="3:16" x14ac:dyDescent="0.2">
      <c r="C1363" s="3">
        <v>2.2222222222222223</v>
      </c>
      <c r="D1363" s="3">
        <v>0.54090548054011123</v>
      </c>
      <c r="G1363" s="3">
        <v>0.69683850729725372</v>
      </c>
      <c r="H1363" s="3">
        <v>0.54090548054011123</v>
      </c>
      <c r="K1363" s="3">
        <v>22.661950000000001</v>
      </c>
      <c r="L1363" s="3">
        <v>0.54090548054011123</v>
      </c>
      <c r="O1363" s="3">
        <v>15.638407588779236</v>
      </c>
      <c r="P1363" s="3">
        <v>0.54090548054011123</v>
      </c>
    </row>
    <row r="1364" spans="3:16" x14ac:dyDescent="0.2">
      <c r="C1364" s="3">
        <v>2.2222222222222223</v>
      </c>
      <c r="D1364" s="3">
        <v>0.54169976171564738</v>
      </c>
      <c r="G1364" s="3">
        <v>0.69683850729725372</v>
      </c>
      <c r="H1364" s="3">
        <v>0.54169976171564738</v>
      </c>
      <c r="K1364" s="3">
        <v>22.661950000000001</v>
      </c>
      <c r="L1364" s="3">
        <v>0.54169976171564738</v>
      </c>
      <c r="O1364" s="3">
        <v>15.638407588779236</v>
      </c>
      <c r="P1364" s="3">
        <v>0.54169976171564738</v>
      </c>
    </row>
    <row r="1365" spans="3:16" x14ac:dyDescent="0.2">
      <c r="C1365" s="3">
        <v>2.2222222222222223</v>
      </c>
      <c r="D1365" s="3">
        <v>0.54169976171564738</v>
      </c>
      <c r="G1365" s="3">
        <v>0.69689123174997414</v>
      </c>
      <c r="H1365" s="3">
        <v>0.54169976171564738</v>
      </c>
      <c r="K1365" s="3">
        <v>22.663180000000001</v>
      </c>
      <c r="L1365" s="3">
        <v>0.54169976171564738</v>
      </c>
      <c r="O1365" s="3">
        <v>15.638867150028503</v>
      </c>
      <c r="P1365" s="3">
        <v>0.54169976171564738</v>
      </c>
    </row>
    <row r="1366" spans="3:16" x14ac:dyDescent="0.2">
      <c r="C1366" s="3">
        <v>2.2222222222222223</v>
      </c>
      <c r="D1366" s="3">
        <v>0.54249404289118353</v>
      </c>
      <c r="G1366" s="3">
        <v>0.69689123174997414</v>
      </c>
      <c r="H1366" s="3">
        <v>0.54249404289118353</v>
      </c>
      <c r="K1366" s="3">
        <v>22.663180000000001</v>
      </c>
      <c r="L1366" s="3">
        <v>0.54249404289118353</v>
      </c>
      <c r="O1366" s="3">
        <v>15.638867150028503</v>
      </c>
      <c r="P1366" s="3">
        <v>0.54249404289118353</v>
      </c>
    </row>
    <row r="1367" spans="3:16" x14ac:dyDescent="0.2">
      <c r="C1367" s="3">
        <v>2.2222222222222223</v>
      </c>
      <c r="D1367" s="3">
        <v>0.54249404289118353</v>
      </c>
      <c r="G1367" s="3">
        <v>0.69713419092589801</v>
      </c>
      <c r="H1367" s="3">
        <v>0.54249404289118353</v>
      </c>
      <c r="K1367" s="3">
        <v>22.664999999999999</v>
      </c>
      <c r="L1367" s="3">
        <v>0.54249404289118353</v>
      </c>
      <c r="O1367" s="3">
        <v>15.642045444288041</v>
      </c>
      <c r="P1367" s="3">
        <v>0.54249404289118353</v>
      </c>
    </row>
    <row r="1368" spans="3:16" x14ac:dyDescent="0.2">
      <c r="C1368" s="3">
        <v>2.2222222222222223</v>
      </c>
      <c r="D1368" s="3">
        <v>0.54328832406671956</v>
      </c>
      <c r="G1368" s="3">
        <v>0.69713419092589801</v>
      </c>
      <c r="H1368" s="3">
        <v>0.54328832406671956</v>
      </c>
      <c r="K1368" s="3">
        <v>22.664999999999999</v>
      </c>
      <c r="L1368" s="3">
        <v>0.54328832406671956</v>
      </c>
      <c r="O1368" s="3">
        <v>15.642045444288041</v>
      </c>
      <c r="P1368" s="3">
        <v>0.54328832406671956</v>
      </c>
    </row>
    <row r="1369" spans="3:16" x14ac:dyDescent="0.2">
      <c r="C1369" s="3">
        <v>2.2222222222222223</v>
      </c>
      <c r="D1369" s="3">
        <v>0.54328832406671956</v>
      </c>
      <c r="G1369" s="3">
        <v>0.69715407814896202</v>
      </c>
      <c r="H1369" s="3">
        <v>0.54328832406671956</v>
      </c>
      <c r="K1369" s="3">
        <v>22.69622</v>
      </c>
      <c r="L1369" s="3">
        <v>0.54328832406671956</v>
      </c>
      <c r="O1369" s="3">
        <v>15.642607845248351</v>
      </c>
      <c r="P1369" s="3">
        <v>0.54328832406671956</v>
      </c>
    </row>
    <row r="1370" spans="3:16" x14ac:dyDescent="0.2">
      <c r="C1370" s="3">
        <v>2.2222222222222223</v>
      </c>
      <c r="D1370" s="3">
        <v>0.54408260524225571</v>
      </c>
      <c r="G1370" s="3">
        <v>0.69715407814896202</v>
      </c>
      <c r="H1370" s="3">
        <v>0.54408260524225571</v>
      </c>
      <c r="K1370" s="3">
        <v>22.69622</v>
      </c>
      <c r="L1370" s="3">
        <v>0.54408260524225571</v>
      </c>
      <c r="O1370" s="3">
        <v>15.642607845248351</v>
      </c>
      <c r="P1370" s="3">
        <v>0.54408260524225571</v>
      </c>
    </row>
    <row r="1371" spans="3:16" x14ac:dyDescent="0.2">
      <c r="C1371" s="3">
        <v>2.2222222222222223</v>
      </c>
      <c r="D1371" s="3">
        <v>0.54408260524225571</v>
      </c>
      <c r="G1371" s="3">
        <v>0.69720421111343522</v>
      </c>
      <c r="H1371" s="3">
        <v>0.54408260524225571</v>
      </c>
      <c r="K1371" s="3">
        <v>22.69755</v>
      </c>
      <c r="L1371" s="3">
        <v>0.54408260524225571</v>
      </c>
      <c r="O1371" s="3">
        <v>15.644643486126297</v>
      </c>
      <c r="P1371" s="3">
        <v>0.54408260524225571</v>
      </c>
    </row>
    <row r="1372" spans="3:16" x14ac:dyDescent="0.2">
      <c r="C1372" s="3">
        <v>2.2222222222222223</v>
      </c>
      <c r="D1372" s="3">
        <v>0.54487688641779186</v>
      </c>
      <c r="G1372" s="3">
        <v>0.69720421111343522</v>
      </c>
      <c r="H1372" s="3">
        <v>0.54487688641779186</v>
      </c>
      <c r="K1372" s="3">
        <v>22.69755</v>
      </c>
      <c r="L1372" s="3">
        <v>0.54487688641779186</v>
      </c>
      <c r="O1372" s="3">
        <v>15.644643486126297</v>
      </c>
      <c r="P1372" s="3">
        <v>0.54487688641779186</v>
      </c>
    </row>
    <row r="1373" spans="3:16" x14ac:dyDescent="0.2">
      <c r="C1373" s="3">
        <v>2.2222222222222223</v>
      </c>
      <c r="D1373" s="3">
        <v>0.54487688641779186</v>
      </c>
      <c r="G1373" s="3">
        <v>0.69722726494277021</v>
      </c>
      <c r="H1373" s="3">
        <v>0.54487688641779186</v>
      </c>
      <c r="K1373" s="3">
        <v>22.7</v>
      </c>
      <c r="L1373" s="3">
        <v>0.54487688641779186</v>
      </c>
      <c r="O1373" s="3">
        <v>15.648204602429082</v>
      </c>
      <c r="P1373" s="3">
        <v>0.54487688641779186</v>
      </c>
    </row>
    <row r="1374" spans="3:16" x14ac:dyDescent="0.2">
      <c r="C1374" s="3">
        <v>2.2222222222222223</v>
      </c>
      <c r="D1374" s="3">
        <v>0.54567116759332801</v>
      </c>
      <c r="G1374" s="3">
        <v>0.69722726494277021</v>
      </c>
      <c r="H1374" s="3">
        <v>0.54567116759332801</v>
      </c>
      <c r="K1374" s="3">
        <v>22.7</v>
      </c>
      <c r="L1374" s="3">
        <v>0.54567116759332801</v>
      </c>
      <c r="O1374" s="3">
        <v>15.648204602429082</v>
      </c>
      <c r="P1374" s="3">
        <v>0.54567116759332801</v>
      </c>
    </row>
    <row r="1375" spans="3:16" x14ac:dyDescent="0.2">
      <c r="C1375" s="3">
        <v>2.2222222222222223</v>
      </c>
      <c r="D1375" s="3">
        <v>0.54567116759332801</v>
      </c>
      <c r="G1375" s="3">
        <v>0.69751095612751446</v>
      </c>
      <c r="H1375" s="3">
        <v>0.54567116759332801</v>
      </c>
      <c r="K1375" s="3">
        <v>22.7</v>
      </c>
      <c r="L1375" s="3">
        <v>0.54567116759332801</v>
      </c>
      <c r="O1375" s="3">
        <v>15.658247321885128</v>
      </c>
      <c r="P1375" s="3">
        <v>0.54567116759332801</v>
      </c>
    </row>
    <row r="1376" spans="3:16" x14ac:dyDescent="0.2">
      <c r="C1376" s="3">
        <v>2.2222222222222223</v>
      </c>
      <c r="D1376" s="3">
        <v>0.54646544876886416</v>
      </c>
      <c r="G1376" s="3">
        <v>0.69751095612751446</v>
      </c>
      <c r="H1376" s="3">
        <v>0.54646544876886416</v>
      </c>
      <c r="K1376" s="3">
        <v>22.7</v>
      </c>
      <c r="L1376" s="3">
        <v>0.54646544876886416</v>
      </c>
      <c r="O1376" s="3">
        <v>15.658247321885128</v>
      </c>
      <c r="P1376" s="3">
        <v>0.54646544876886416</v>
      </c>
    </row>
    <row r="1377" spans="3:16" x14ac:dyDescent="0.2">
      <c r="C1377" s="3">
        <v>2.2222222222222223</v>
      </c>
      <c r="D1377" s="3">
        <v>0.54646544876886416</v>
      </c>
      <c r="G1377" s="3">
        <v>0.6975625882132771</v>
      </c>
      <c r="H1377" s="3">
        <v>0.54646544876886416</v>
      </c>
      <c r="K1377" s="3">
        <v>22.7</v>
      </c>
      <c r="L1377" s="3">
        <v>0.54646544876886416</v>
      </c>
      <c r="O1377" s="3">
        <v>15.662849188540896</v>
      </c>
      <c r="P1377" s="3">
        <v>0.54646544876886416</v>
      </c>
    </row>
    <row r="1378" spans="3:16" x14ac:dyDescent="0.2">
      <c r="C1378" s="3">
        <v>2.2222222222222223</v>
      </c>
      <c r="D1378" s="3">
        <v>0.54725972994440031</v>
      </c>
      <c r="G1378" s="3">
        <v>0.6975625882132771</v>
      </c>
      <c r="H1378" s="3">
        <v>0.54725972994440031</v>
      </c>
      <c r="K1378" s="3">
        <v>22.7</v>
      </c>
      <c r="L1378" s="3">
        <v>0.54725972994440031</v>
      </c>
      <c r="O1378" s="3">
        <v>15.662849188540896</v>
      </c>
      <c r="P1378" s="3">
        <v>0.54725972994440031</v>
      </c>
    </row>
    <row r="1379" spans="3:16" x14ac:dyDescent="0.2">
      <c r="C1379" s="3">
        <v>2.2222222222222223</v>
      </c>
      <c r="D1379" s="3">
        <v>0.54725972994440031</v>
      </c>
      <c r="G1379" s="3">
        <v>0.69759531465348823</v>
      </c>
      <c r="H1379" s="3">
        <v>0.54725972994440031</v>
      </c>
      <c r="K1379" s="3">
        <v>22.7</v>
      </c>
      <c r="L1379" s="3">
        <v>0.54725972994440031</v>
      </c>
      <c r="O1379" s="3">
        <v>15.666999107125283</v>
      </c>
      <c r="P1379" s="3">
        <v>0.54725972994440031</v>
      </c>
    </row>
    <row r="1380" spans="3:16" x14ac:dyDescent="0.2">
      <c r="C1380" s="3">
        <v>2.2222222222222223</v>
      </c>
      <c r="D1380" s="3">
        <v>0.54805401111993646</v>
      </c>
      <c r="G1380" s="3">
        <v>0.69759531465348823</v>
      </c>
      <c r="H1380" s="3">
        <v>0.54805401111993646</v>
      </c>
      <c r="K1380" s="3">
        <v>22.7</v>
      </c>
      <c r="L1380" s="3">
        <v>0.54805401111993646</v>
      </c>
      <c r="O1380" s="3">
        <v>15.666999107125283</v>
      </c>
      <c r="P1380" s="3">
        <v>0.54805401111993646</v>
      </c>
    </row>
    <row r="1381" spans="3:16" x14ac:dyDescent="0.2">
      <c r="C1381" s="3">
        <v>2.2222222222222223</v>
      </c>
      <c r="D1381" s="3">
        <v>0.54805401111993646</v>
      </c>
      <c r="G1381" s="3">
        <v>0.69790465816524727</v>
      </c>
      <c r="H1381" s="3">
        <v>0.54805401111993646</v>
      </c>
      <c r="K1381" s="3">
        <v>22.7</v>
      </c>
      <c r="L1381" s="3">
        <v>0.54805401111993646</v>
      </c>
      <c r="O1381" s="3">
        <v>15.667402503550136</v>
      </c>
      <c r="P1381" s="3">
        <v>0.54805401111993646</v>
      </c>
    </row>
    <row r="1382" spans="3:16" x14ac:dyDescent="0.2">
      <c r="C1382" s="3">
        <v>2.2222222222222223</v>
      </c>
      <c r="D1382" s="3">
        <v>0.54884829229547261</v>
      </c>
      <c r="G1382" s="3">
        <v>0.69790465816524727</v>
      </c>
      <c r="H1382" s="3">
        <v>0.54884829229547261</v>
      </c>
      <c r="K1382" s="3">
        <v>22.7</v>
      </c>
      <c r="L1382" s="3">
        <v>0.54884829229547261</v>
      </c>
      <c r="O1382" s="3">
        <v>15.667402503550136</v>
      </c>
      <c r="P1382" s="3">
        <v>0.54884829229547261</v>
      </c>
    </row>
    <row r="1383" spans="3:16" x14ac:dyDescent="0.2">
      <c r="C1383" s="3">
        <v>2.2222222222222223</v>
      </c>
      <c r="D1383" s="3">
        <v>0.54884829229547261</v>
      </c>
      <c r="G1383" s="3">
        <v>0.69791323639229574</v>
      </c>
      <c r="H1383" s="3">
        <v>0.54884829229547261</v>
      </c>
      <c r="K1383" s="3">
        <v>22.7</v>
      </c>
      <c r="L1383" s="3">
        <v>0.54884829229547261</v>
      </c>
      <c r="O1383" s="3">
        <v>15.675318619231874</v>
      </c>
      <c r="P1383" s="3">
        <v>0.54884829229547261</v>
      </c>
    </row>
    <row r="1384" spans="3:16" x14ac:dyDescent="0.2">
      <c r="C1384" s="3">
        <v>2.2222222222222223</v>
      </c>
      <c r="D1384" s="3">
        <v>0.54964257347100876</v>
      </c>
      <c r="G1384" s="3">
        <v>0.69791323639229574</v>
      </c>
      <c r="H1384" s="3">
        <v>0.54964257347100876</v>
      </c>
      <c r="K1384" s="3">
        <v>22.7</v>
      </c>
      <c r="L1384" s="3">
        <v>0.54964257347100876</v>
      </c>
      <c r="O1384" s="3">
        <v>15.675318619231874</v>
      </c>
      <c r="P1384" s="3">
        <v>0.54964257347100876</v>
      </c>
    </row>
    <row r="1385" spans="3:16" x14ac:dyDescent="0.2">
      <c r="C1385" s="3">
        <v>2.2222222222222223</v>
      </c>
      <c r="D1385" s="3">
        <v>0.54964257347100876</v>
      </c>
      <c r="G1385" s="3">
        <v>0.69793659863447588</v>
      </c>
      <c r="H1385" s="3">
        <v>0.54964257347100876</v>
      </c>
      <c r="K1385" s="3">
        <v>22.7</v>
      </c>
      <c r="L1385" s="3">
        <v>0.54964257347100876</v>
      </c>
      <c r="O1385" s="3">
        <v>15.676539838314948</v>
      </c>
      <c r="P1385" s="3">
        <v>0.54964257347100876</v>
      </c>
    </row>
    <row r="1386" spans="3:16" x14ac:dyDescent="0.2">
      <c r="C1386" s="3">
        <v>2.2222222222222223</v>
      </c>
      <c r="D1386" s="3">
        <v>0.5504368546465449</v>
      </c>
      <c r="G1386" s="3">
        <v>0.69793659863447588</v>
      </c>
      <c r="H1386" s="3">
        <v>0.5504368546465449</v>
      </c>
      <c r="K1386" s="3">
        <v>22.7</v>
      </c>
      <c r="L1386" s="3">
        <v>0.5504368546465449</v>
      </c>
      <c r="O1386" s="3">
        <v>15.676539838314948</v>
      </c>
      <c r="P1386" s="3">
        <v>0.5504368546465449</v>
      </c>
    </row>
    <row r="1387" spans="3:16" x14ac:dyDescent="0.2">
      <c r="C1387" s="3">
        <v>2.2222222222222223</v>
      </c>
      <c r="D1387" s="3">
        <v>0.5504368546465449</v>
      </c>
      <c r="G1387" s="3">
        <v>0.69797485615856647</v>
      </c>
      <c r="H1387" s="3">
        <v>0.5504368546465449</v>
      </c>
      <c r="K1387" s="3">
        <v>22.702240000000003</v>
      </c>
      <c r="L1387" s="3">
        <v>0.5504368546465449</v>
      </c>
      <c r="O1387" s="3">
        <v>15.678604741645344</v>
      </c>
      <c r="P1387" s="3">
        <v>0.5504368546465449</v>
      </c>
    </row>
    <row r="1388" spans="3:16" x14ac:dyDescent="0.2">
      <c r="C1388" s="3">
        <v>2.2222222222222223</v>
      </c>
      <c r="D1388" s="3">
        <v>0.55123113582208105</v>
      </c>
      <c r="G1388" s="3">
        <v>0.69797485615856647</v>
      </c>
      <c r="H1388" s="3">
        <v>0.55123113582208105</v>
      </c>
      <c r="K1388" s="3">
        <v>22.702240000000003</v>
      </c>
      <c r="L1388" s="3">
        <v>0.55123113582208105</v>
      </c>
      <c r="O1388" s="3">
        <v>15.678604741645344</v>
      </c>
      <c r="P1388" s="3">
        <v>0.55123113582208105</v>
      </c>
    </row>
    <row r="1389" spans="3:16" x14ac:dyDescent="0.2">
      <c r="C1389" s="3">
        <v>2.2222222222222223</v>
      </c>
      <c r="D1389" s="3">
        <v>0.55123113582208105</v>
      </c>
      <c r="G1389" s="3">
        <v>0.69800066083791279</v>
      </c>
      <c r="H1389" s="3">
        <v>0.55123113582208105</v>
      </c>
      <c r="K1389" s="3">
        <v>22.720939999999999</v>
      </c>
      <c r="L1389" s="3">
        <v>0.55123113582208105</v>
      </c>
      <c r="O1389" s="3">
        <v>15.678866414188208</v>
      </c>
      <c r="P1389" s="3">
        <v>0.55123113582208105</v>
      </c>
    </row>
    <row r="1390" spans="3:16" x14ac:dyDescent="0.2">
      <c r="C1390" s="3">
        <v>2.2222222222222223</v>
      </c>
      <c r="D1390" s="3">
        <v>0.5520254169976172</v>
      </c>
      <c r="G1390" s="3">
        <v>0.69800066083791279</v>
      </c>
      <c r="H1390" s="3">
        <v>0.5520254169976172</v>
      </c>
      <c r="K1390" s="3">
        <v>22.720939999999999</v>
      </c>
      <c r="L1390" s="3">
        <v>0.5520254169976172</v>
      </c>
      <c r="O1390" s="3">
        <v>15.678866414188208</v>
      </c>
      <c r="P1390" s="3">
        <v>0.5520254169976172</v>
      </c>
    </row>
    <row r="1391" spans="3:16" x14ac:dyDescent="0.2">
      <c r="C1391" s="3">
        <v>2.2222222222222223</v>
      </c>
      <c r="D1391" s="3">
        <v>0.5520254169976172</v>
      </c>
      <c r="G1391" s="3">
        <v>0.6980512311404975</v>
      </c>
      <c r="H1391" s="3">
        <v>0.5520254169976172</v>
      </c>
      <c r="K1391" s="3">
        <v>22.732349999999997</v>
      </c>
      <c r="L1391" s="3">
        <v>0.5520254169976172</v>
      </c>
      <c r="O1391" s="3">
        <v>15.678935264408123</v>
      </c>
      <c r="P1391" s="3">
        <v>0.5520254169976172</v>
      </c>
    </row>
    <row r="1392" spans="3:16" x14ac:dyDescent="0.2">
      <c r="C1392" s="3">
        <v>2.2222222222222223</v>
      </c>
      <c r="D1392" s="3">
        <v>0.55281969817315335</v>
      </c>
      <c r="G1392" s="3">
        <v>0.6980512311404975</v>
      </c>
      <c r="H1392" s="3">
        <v>0.55281969817315335</v>
      </c>
      <c r="K1392" s="3">
        <v>22.732349999999997</v>
      </c>
      <c r="L1392" s="3">
        <v>0.55281969817315335</v>
      </c>
      <c r="O1392" s="3">
        <v>15.678935264408123</v>
      </c>
      <c r="P1392" s="3">
        <v>0.55281969817315335</v>
      </c>
    </row>
    <row r="1393" spans="3:16" x14ac:dyDescent="0.2">
      <c r="C1393" s="3">
        <v>2.2222222222222223</v>
      </c>
      <c r="D1393" s="3">
        <v>0.55281969817315335</v>
      </c>
      <c r="G1393" s="3">
        <v>0.69807349277591157</v>
      </c>
      <c r="H1393" s="3">
        <v>0.55281969817315335</v>
      </c>
      <c r="K1393" s="3">
        <v>22.735019999999999</v>
      </c>
      <c r="L1393" s="3">
        <v>0.55281969817315335</v>
      </c>
      <c r="O1393" s="3">
        <v>15.684545368885285</v>
      </c>
      <c r="P1393" s="3">
        <v>0.55281969817315335</v>
      </c>
    </row>
    <row r="1394" spans="3:16" x14ac:dyDescent="0.2">
      <c r="C1394" s="3">
        <v>2.2222222222222223</v>
      </c>
      <c r="D1394" s="3">
        <v>0.55361397934868939</v>
      </c>
      <c r="G1394" s="3">
        <v>0.69807349277591157</v>
      </c>
      <c r="H1394" s="3">
        <v>0.55361397934868939</v>
      </c>
      <c r="K1394" s="3">
        <v>22.735019999999999</v>
      </c>
      <c r="L1394" s="3">
        <v>0.55361397934868939</v>
      </c>
      <c r="O1394" s="3">
        <v>15.684545368885285</v>
      </c>
      <c r="P1394" s="3">
        <v>0.55361397934868939</v>
      </c>
    </row>
    <row r="1395" spans="3:16" x14ac:dyDescent="0.2">
      <c r="C1395" s="3">
        <v>2.2222222222222223</v>
      </c>
      <c r="D1395" s="3">
        <v>0.55361397934868939</v>
      </c>
      <c r="G1395" s="3">
        <v>0.6981463946383909</v>
      </c>
      <c r="H1395" s="3">
        <v>0.55361397934868939</v>
      </c>
      <c r="K1395" s="3">
        <v>22.736439999999998</v>
      </c>
      <c r="L1395" s="3">
        <v>0.55361397934868939</v>
      </c>
      <c r="O1395" s="3">
        <v>15.686940448086947</v>
      </c>
      <c r="P1395" s="3">
        <v>0.55361397934868939</v>
      </c>
    </row>
    <row r="1396" spans="3:16" x14ac:dyDescent="0.2">
      <c r="C1396" s="3">
        <v>2.2222222222222223</v>
      </c>
      <c r="D1396" s="3">
        <v>0.55440826052422554</v>
      </c>
      <c r="G1396" s="3">
        <v>0.6981463946383909</v>
      </c>
      <c r="H1396" s="3">
        <v>0.55440826052422554</v>
      </c>
      <c r="K1396" s="3">
        <v>22.736439999999998</v>
      </c>
      <c r="L1396" s="3">
        <v>0.55440826052422554</v>
      </c>
      <c r="O1396" s="3">
        <v>15.686940448086947</v>
      </c>
      <c r="P1396" s="3">
        <v>0.55440826052422554</v>
      </c>
    </row>
    <row r="1397" spans="3:16" x14ac:dyDescent="0.2">
      <c r="C1397" s="3">
        <v>2.2222222222222223</v>
      </c>
      <c r="D1397" s="3">
        <v>0.55440826052422554</v>
      </c>
      <c r="G1397" s="3">
        <v>0.69820771234850876</v>
      </c>
      <c r="H1397" s="3">
        <v>0.55440826052422554</v>
      </c>
      <c r="K1397" s="3">
        <v>22.738700000000001</v>
      </c>
      <c r="L1397" s="3">
        <v>0.55440826052422554</v>
      </c>
      <c r="O1397" s="3">
        <v>15.697730952770188</v>
      </c>
      <c r="P1397" s="3">
        <v>0.55440826052422554</v>
      </c>
    </row>
    <row r="1398" spans="3:16" x14ac:dyDescent="0.2">
      <c r="C1398" s="3">
        <v>2.2222222222222223</v>
      </c>
      <c r="D1398" s="3">
        <v>0.55520254169976169</v>
      </c>
      <c r="G1398" s="3">
        <v>0.69820771234850876</v>
      </c>
      <c r="H1398" s="3">
        <v>0.55520254169976169</v>
      </c>
      <c r="K1398" s="3">
        <v>22.738700000000001</v>
      </c>
      <c r="L1398" s="3">
        <v>0.55520254169976169</v>
      </c>
      <c r="O1398" s="3">
        <v>15.697730952770188</v>
      </c>
      <c r="P1398" s="3">
        <v>0.55520254169976169</v>
      </c>
    </row>
    <row r="1399" spans="3:16" x14ac:dyDescent="0.2">
      <c r="C1399" s="3">
        <v>2.2222222222222223</v>
      </c>
      <c r="D1399" s="3">
        <v>0.55520254169976169</v>
      </c>
      <c r="G1399" s="3">
        <v>0.6982286184465869</v>
      </c>
      <c r="H1399" s="3">
        <v>0.55520254169976169</v>
      </c>
      <c r="K1399" s="3">
        <v>22.738960000000002</v>
      </c>
      <c r="L1399" s="3">
        <v>0.55520254169976169</v>
      </c>
      <c r="O1399" s="3">
        <v>15.698781530247015</v>
      </c>
      <c r="P1399" s="3">
        <v>0.55520254169976169</v>
      </c>
    </row>
    <row r="1400" spans="3:16" x14ac:dyDescent="0.2">
      <c r="C1400" s="3">
        <v>2.2222222222222223</v>
      </c>
      <c r="D1400" s="3">
        <v>0.55599682287529784</v>
      </c>
      <c r="G1400" s="3">
        <v>0.6982286184465869</v>
      </c>
      <c r="H1400" s="3">
        <v>0.55599682287529784</v>
      </c>
      <c r="K1400" s="3">
        <v>22.738960000000002</v>
      </c>
      <c r="L1400" s="3">
        <v>0.55599682287529784</v>
      </c>
      <c r="O1400" s="3">
        <v>15.698781530247015</v>
      </c>
      <c r="P1400" s="3">
        <v>0.55599682287529784</v>
      </c>
    </row>
    <row r="1401" spans="3:16" x14ac:dyDescent="0.2">
      <c r="C1401" s="3">
        <v>2.2222222222222223</v>
      </c>
      <c r="D1401" s="3">
        <v>0.55599682287529784</v>
      </c>
      <c r="G1401" s="3">
        <v>0.69835058490418844</v>
      </c>
      <c r="H1401" s="3">
        <v>0.55599682287529784</v>
      </c>
      <c r="K1401" s="3">
        <v>22.750870000000003</v>
      </c>
      <c r="L1401" s="3">
        <v>0.55599682287529784</v>
      </c>
      <c r="O1401" s="3">
        <v>15.701489301127751</v>
      </c>
      <c r="P1401" s="3">
        <v>0.55599682287529784</v>
      </c>
    </row>
    <row r="1402" spans="3:16" x14ac:dyDescent="0.2">
      <c r="C1402" s="3">
        <v>2.2222222222222223</v>
      </c>
      <c r="D1402" s="3">
        <v>0.55679110405083398</v>
      </c>
      <c r="G1402" s="3">
        <v>0.69835058490418844</v>
      </c>
      <c r="H1402" s="3">
        <v>0.55679110405083398</v>
      </c>
      <c r="K1402" s="3">
        <v>22.750870000000003</v>
      </c>
      <c r="L1402" s="3">
        <v>0.55679110405083398</v>
      </c>
      <c r="O1402" s="3">
        <v>15.701489301127751</v>
      </c>
      <c r="P1402" s="3">
        <v>0.55679110405083398</v>
      </c>
    </row>
    <row r="1403" spans="3:16" x14ac:dyDescent="0.2">
      <c r="C1403" s="3">
        <v>2.2222222222222223</v>
      </c>
      <c r="D1403" s="3">
        <v>0.55679110405083398</v>
      </c>
      <c r="G1403" s="3">
        <v>0.69836044556511245</v>
      </c>
      <c r="H1403" s="3">
        <v>0.55679110405083398</v>
      </c>
      <c r="K1403" s="3">
        <v>22.751110000000001</v>
      </c>
      <c r="L1403" s="3">
        <v>0.55679110405083398</v>
      </c>
      <c r="O1403" s="3">
        <v>15.705580581069922</v>
      </c>
      <c r="P1403" s="3">
        <v>0.55679110405083398</v>
      </c>
    </row>
    <row r="1404" spans="3:16" x14ac:dyDescent="0.2">
      <c r="C1404" s="3">
        <v>2.2222222222222223</v>
      </c>
      <c r="D1404" s="3">
        <v>0.55758538522637013</v>
      </c>
      <c r="G1404" s="3">
        <v>0.69836044556511245</v>
      </c>
      <c r="H1404" s="3">
        <v>0.55758538522637013</v>
      </c>
      <c r="K1404" s="3">
        <v>22.751110000000001</v>
      </c>
      <c r="L1404" s="3">
        <v>0.55758538522637013</v>
      </c>
      <c r="O1404" s="3">
        <v>15.705580581069922</v>
      </c>
      <c r="P1404" s="3">
        <v>0.55758538522637013</v>
      </c>
    </row>
    <row r="1405" spans="3:16" x14ac:dyDescent="0.2">
      <c r="C1405" s="3">
        <v>2.2222222222222223</v>
      </c>
      <c r="D1405" s="3">
        <v>0.55758538522637013</v>
      </c>
      <c r="G1405" s="3">
        <v>0.69851991827438453</v>
      </c>
      <c r="H1405" s="3">
        <v>0.55758538522637013</v>
      </c>
      <c r="K1405" s="3">
        <v>22.75292</v>
      </c>
      <c r="L1405" s="3">
        <v>0.55758538522637013</v>
      </c>
      <c r="O1405" s="3">
        <v>15.716382028084674</v>
      </c>
      <c r="P1405" s="3">
        <v>0.55758538522637013</v>
      </c>
    </row>
    <row r="1406" spans="3:16" x14ac:dyDescent="0.2">
      <c r="C1406" s="3">
        <v>2.2222222222222223</v>
      </c>
      <c r="D1406" s="3">
        <v>0.55837966640190628</v>
      </c>
      <c r="G1406" s="3">
        <v>0.69851991827438453</v>
      </c>
      <c r="H1406" s="3">
        <v>0.55837966640190628</v>
      </c>
      <c r="K1406" s="3">
        <v>22.75292</v>
      </c>
      <c r="L1406" s="3">
        <v>0.55837966640190628</v>
      </c>
      <c r="O1406" s="3">
        <v>15.716382028084674</v>
      </c>
      <c r="P1406" s="3">
        <v>0.55837966640190628</v>
      </c>
    </row>
    <row r="1407" spans="3:16" x14ac:dyDescent="0.2">
      <c r="C1407" s="3">
        <v>2.2222222222222223</v>
      </c>
      <c r="D1407" s="3">
        <v>0.55837966640190628</v>
      </c>
      <c r="G1407" s="3">
        <v>0.6987601980403364</v>
      </c>
      <c r="H1407" s="3">
        <v>0.55837966640190628</v>
      </c>
      <c r="K1407" s="3">
        <v>22.756399999999999</v>
      </c>
      <c r="L1407" s="3">
        <v>0.55837966640190628</v>
      </c>
      <c r="O1407" s="3">
        <v>15.719808099563322</v>
      </c>
      <c r="P1407" s="3">
        <v>0.55837966640190628</v>
      </c>
    </row>
    <row r="1408" spans="3:16" x14ac:dyDescent="0.2">
      <c r="C1408" s="3">
        <v>2.2222222222222223</v>
      </c>
      <c r="D1408" s="3">
        <v>0.55917394757744243</v>
      </c>
      <c r="G1408" s="3">
        <v>0.6987601980403364</v>
      </c>
      <c r="H1408" s="3">
        <v>0.55917394757744243</v>
      </c>
      <c r="K1408" s="3">
        <v>22.756399999999999</v>
      </c>
      <c r="L1408" s="3">
        <v>0.55917394757744243</v>
      </c>
      <c r="O1408" s="3">
        <v>15.719808099563322</v>
      </c>
      <c r="P1408" s="3">
        <v>0.55917394757744243</v>
      </c>
    </row>
    <row r="1409" spans="3:16" x14ac:dyDescent="0.2">
      <c r="C1409" s="3">
        <v>2.2222222222222223</v>
      </c>
      <c r="D1409" s="3">
        <v>0.55917394757744243</v>
      </c>
      <c r="G1409" s="3">
        <v>0.69905737504319132</v>
      </c>
      <c r="H1409" s="3">
        <v>0.55917394757744243</v>
      </c>
      <c r="K1409" s="3">
        <v>22.766020000000001</v>
      </c>
      <c r="L1409" s="3">
        <v>0.55917394757744243</v>
      </c>
      <c r="O1409" s="3">
        <v>15.729183926472583</v>
      </c>
      <c r="P1409" s="3">
        <v>0.55917394757744243</v>
      </c>
    </row>
    <row r="1410" spans="3:16" x14ac:dyDescent="0.2">
      <c r="C1410" s="3">
        <v>2.2222222222222223</v>
      </c>
      <c r="D1410" s="3">
        <v>0.55996822875297858</v>
      </c>
      <c r="G1410" s="3">
        <v>0.69905737504319132</v>
      </c>
      <c r="H1410" s="3">
        <v>0.55996822875297858</v>
      </c>
      <c r="K1410" s="3">
        <v>22.766020000000001</v>
      </c>
      <c r="L1410" s="3">
        <v>0.55996822875297858</v>
      </c>
      <c r="O1410" s="3">
        <v>15.729183926472583</v>
      </c>
      <c r="P1410" s="3">
        <v>0.55996822875297858</v>
      </c>
    </row>
    <row r="1411" spans="3:16" x14ac:dyDescent="0.2">
      <c r="C1411" s="3">
        <v>2.2222222222222223</v>
      </c>
      <c r="D1411" s="3">
        <v>0.55996822875297858</v>
      </c>
      <c r="G1411" s="3">
        <v>0.69915026352586851</v>
      </c>
      <c r="H1411" s="3">
        <v>0.55996822875297858</v>
      </c>
      <c r="K1411" s="3">
        <v>22.766120000000001</v>
      </c>
      <c r="L1411" s="3">
        <v>0.55996822875297858</v>
      </c>
      <c r="O1411" s="3">
        <v>15.731736953839258</v>
      </c>
      <c r="P1411" s="3">
        <v>0.55996822875297858</v>
      </c>
    </row>
    <row r="1412" spans="3:16" x14ac:dyDescent="0.2">
      <c r="C1412" s="3">
        <v>2.2222222222222223</v>
      </c>
      <c r="D1412" s="3">
        <v>0.56076250992851473</v>
      </c>
      <c r="G1412" s="3">
        <v>0.69915026352586851</v>
      </c>
      <c r="H1412" s="3">
        <v>0.56076250992851473</v>
      </c>
      <c r="K1412" s="3">
        <v>22.766120000000001</v>
      </c>
      <c r="L1412" s="3">
        <v>0.56076250992851473</v>
      </c>
      <c r="O1412" s="3">
        <v>15.731736953839258</v>
      </c>
      <c r="P1412" s="3">
        <v>0.56076250992851473</v>
      </c>
    </row>
    <row r="1413" spans="3:16" x14ac:dyDescent="0.2">
      <c r="C1413" s="3">
        <v>2.2222222222222223</v>
      </c>
      <c r="D1413" s="3">
        <v>0.56076250992851473</v>
      </c>
      <c r="G1413" s="3">
        <v>0.6992121894279445</v>
      </c>
      <c r="H1413" s="3">
        <v>0.56076250992851473</v>
      </c>
      <c r="K1413" s="3">
        <v>22.770019999999999</v>
      </c>
      <c r="L1413" s="3">
        <v>0.56076250992851473</v>
      </c>
      <c r="O1413" s="3">
        <v>15.735417306257773</v>
      </c>
      <c r="P1413" s="3">
        <v>0.56076250992851473</v>
      </c>
    </row>
    <row r="1414" spans="3:16" x14ac:dyDescent="0.2">
      <c r="C1414" s="3">
        <v>2.2222222222222223</v>
      </c>
      <c r="D1414" s="3">
        <v>0.56155679110405088</v>
      </c>
      <c r="G1414" s="3">
        <v>0.6992121894279445</v>
      </c>
      <c r="H1414" s="3">
        <v>0.56155679110405088</v>
      </c>
      <c r="K1414" s="3">
        <v>22.770019999999999</v>
      </c>
      <c r="L1414" s="3">
        <v>0.56155679110405088</v>
      </c>
      <c r="O1414" s="3">
        <v>15.735417306257773</v>
      </c>
      <c r="P1414" s="3">
        <v>0.56155679110405088</v>
      </c>
    </row>
    <row r="1415" spans="3:16" x14ac:dyDescent="0.2">
      <c r="C1415" s="3">
        <v>2.2222222222222223</v>
      </c>
      <c r="D1415" s="3">
        <v>0.56155679110405088</v>
      </c>
      <c r="G1415" s="3">
        <v>0.69936646488010878</v>
      </c>
      <c r="H1415" s="3">
        <v>0.56155679110405088</v>
      </c>
      <c r="K1415" s="3">
        <v>22.7728</v>
      </c>
      <c r="L1415" s="3">
        <v>0.56155679110405088</v>
      </c>
      <c r="O1415" s="3">
        <v>15.73643249260898</v>
      </c>
      <c r="P1415" s="3">
        <v>0.56155679110405088</v>
      </c>
    </row>
    <row r="1416" spans="3:16" x14ac:dyDescent="0.2">
      <c r="C1416" s="3">
        <v>2.2222222222222223</v>
      </c>
      <c r="D1416" s="3">
        <v>0.56235107227958703</v>
      </c>
      <c r="G1416" s="3">
        <v>0.69936646488010878</v>
      </c>
      <c r="H1416" s="3">
        <v>0.56235107227958703</v>
      </c>
      <c r="K1416" s="3">
        <v>22.7728</v>
      </c>
      <c r="L1416" s="3">
        <v>0.56235107227958703</v>
      </c>
      <c r="O1416" s="3">
        <v>15.73643249260898</v>
      </c>
      <c r="P1416" s="3">
        <v>0.56235107227958703</v>
      </c>
    </row>
    <row r="1417" spans="3:16" x14ac:dyDescent="0.2">
      <c r="C1417" s="3">
        <v>2.2222222222222223</v>
      </c>
      <c r="D1417" s="3">
        <v>0.56235107227958703</v>
      </c>
      <c r="G1417" s="3">
        <v>0.69942343700943888</v>
      </c>
      <c r="H1417" s="3">
        <v>0.56235107227958703</v>
      </c>
      <c r="K1417" s="3">
        <v>22.778089999999999</v>
      </c>
      <c r="L1417" s="3">
        <v>0.56235107227958703</v>
      </c>
      <c r="O1417" s="3">
        <v>15.736600527307667</v>
      </c>
      <c r="P1417" s="3">
        <v>0.56235107227958703</v>
      </c>
    </row>
    <row r="1418" spans="3:16" x14ac:dyDescent="0.2">
      <c r="C1418" s="3">
        <v>2.2222222222222223</v>
      </c>
      <c r="D1418" s="3">
        <v>0.56314535345512307</v>
      </c>
      <c r="G1418" s="3">
        <v>0.69942343700943888</v>
      </c>
      <c r="H1418" s="3">
        <v>0.56314535345512307</v>
      </c>
      <c r="K1418" s="3">
        <v>22.778089999999999</v>
      </c>
      <c r="L1418" s="3">
        <v>0.56314535345512307</v>
      </c>
      <c r="O1418" s="3">
        <v>15.736600527307667</v>
      </c>
      <c r="P1418" s="3">
        <v>0.56314535345512307</v>
      </c>
    </row>
    <row r="1419" spans="3:16" x14ac:dyDescent="0.2">
      <c r="C1419" s="3">
        <v>2.2222222222222223</v>
      </c>
      <c r="D1419" s="3">
        <v>0.56314535345512307</v>
      </c>
      <c r="G1419" s="3">
        <v>0.69947174236346032</v>
      </c>
      <c r="H1419" s="3">
        <v>0.56314535345512307</v>
      </c>
      <c r="K1419" s="3">
        <v>22.787469999999999</v>
      </c>
      <c r="L1419" s="3">
        <v>0.56314535345512307</v>
      </c>
      <c r="O1419" s="3">
        <v>15.745503339828305</v>
      </c>
      <c r="P1419" s="3">
        <v>0.56314535345512307</v>
      </c>
    </row>
    <row r="1420" spans="3:16" x14ac:dyDescent="0.2">
      <c r="C1420" s="3">
        <v>2.2222222222222223</v>
      </c>
      <c r="D1420" s="3">
        <v>0.56393963463065921</v>
      </c>
      <c r="G1420" s="3">
        <v>0.69947174236346032</v>
      </c>
      <c r="H1420" s="3">
        <v>0.56393963463065921</v>
      </c>
      <c r="K1420" s="3">
        <v>22.787469999999999</v>
      </c>
      <c r="L1420" s="3">
        <v>0.56393963463065921</v>
      </c>
      <c r="O1420" s="3">
        <v>15.745503339828305</v>
      </c>
      <c r="P1420" s="3">
        <v>0.56393963463065921</v>
      </c>
    </row>
    <row r="1421" spans="3:16" x14ac:dyDescent="0.2">
      <c r="C1421" s="3">
        <v>2.2222222222222223</v>
      </c>
      <c r="D1421" s="3">
        <v>0.56393963463065921</v>
      </c>
      <c r="G1421" s="3">
        <v>0.69950619968187122</v>
      </c>
      <c r="H1421" s="3">
        <v>0.56393963463065921</v>
      </c>
      <c r="K1421" s="3">
        <v>22.79167</v>
      </c>
      <c r="L1421" s="3">
        <v>0.56393963463065921</v>
      </c>
      <c r="O1421" s="3">
        <v>15.747606784142874</v>
      </c>
      <c r="P1421" s="3">
        <v>0.56393963463065921</v>
      </c>
    </row>
    <row r="1422" spans="3:16" x14ac:dyDescent="0.2">
      <c r="C1422" s="3">
        <v>2.2222222222222223</v>
      </c>
      <c r="D1422" s="3">
        <v>0.56473391580619536</v>
      </c>
      <c r="G1422" s="3">
        <v>0.69950619968187122</v>
      </c>
      <c r="H1422" s="3">
        <v>0.56473391580619536</v>
      </c>
      <c r="K1422" s="3">
        <v>22.79167</v>
      </c>
      <c r="L1422" s="3">
        <v>0.56473391580619536</v>
      </c>
      <c r="O1422" s="3">
        <v>15.747606784142874</v>
      </c>
      <c r="P1422" s="3">
        <v>0.56473391580619536</v>
      </c>
    </row>
    <row r="1423" spans="3:16" x14ac:dyDescent="0.2">
      <c r="C1423" s="3">
        <v>2.2222222222222223</v>
      </c>
      <c r="D1423" s="3">
        <v>0.56473391580619536</v>
      </c>
      <c r="G1423" s="3">
        <v>0.69953986453984163</v>
      </c>
      <c r="H1423" s="3">
        <v>0.56473391580619536</v>
      </c>
      <c r="K1423" s="3">
        <v>22.793429999999997</v>
      </c>
      <c r="L1423" s="3">
        <v>0.56473391580619536</v>
      </c>
      <c r="O1423" s="3">
        <v>15.750633268468105</v>
      </c>
      <c r="P1423" s="3">
        <v>0.56473391580619536</v>
      </c>
    </row>
    <row r="1424" spans="3:16" x14ac:dyDescent="0.2">
      <c r="C1424" s="3">
        <v>2.2222222222222223</v>
      </c>
      <c r="D1424" s="3">
        <v>0.56552819698173151</v>
      </c>
      <c r="G1424" s="3">
        <v>0.69953986453984163</v>
      </c>
      <c r="H1424" s="3">
        <v>0.56552819698173151</v>
      </c>
      <c r="K1424" s="3">
        <v>22.793429999999997</v>
      </c>
      <c r="L1424" s="3">
        <v>0.56552819698173151</v>
      </c>
      <c r="O1424" s="3">
        <v>15.750633268468105</v>
      </c>
      <c r="P1424" s="3">
        <v>0.56552819698173151</v>
      </c>
    </row>
    <row r="1425" spans="3:16" x14ac:dyDescent="0.2">
      <c r="C1425" s="3">
        <v>2.2222222222222223</v>
      </c>
      <c r="D1425" s="3">
        <v>0.56552819698173151</v>
      </c>
      <c r="G1425" s="3">
        <v>0.699923542810022</v>
      </c>
      <c r="H1425" s="3">
        <v>0.56552819698173151</v>
      </c>
      <c r="K1425" s="3">
        <v>22.799299999999999</v>
      </c>
      <c r="L1425" s="3">
        <v>0.56552819698173151</v>
      </c>
      <c r="O1425" s="3">
        <v>15.752957481244319</v>
      </c>
      <c r="P1425" s="3">
        <v>0.56552819698173151</v>
      </c>
    </row>
    <row r="1426" spans="3:16" x14ac:dyDescent="0.2">
      <c r="C1426" s="3">
        <v>2.2222222222222223</v>
      </c>
      <c r="D1426" s="3">
        <v>0.56632247815726766</v>
      </c>
      <c r="G1426" s="3">
        <v>0.699923542810022</v>
      </c>
      <c r="H1426" s="3">
        <v>0.56632247815726766</v>
      </c>
      <c r="K1426" s="3">
        <v>22.799299999999999</v>
      </c>
      <c r="L1426" s="3">
        <v>0.56632247815726766</v>
      </c>
      <c r="O1426" s="3">
        <v>15.752957481244319</v>
      </c>
      <c r="P1426" s="3">
        <v>0.56632247815726766</v>
      </c>
    </row>
    <row r="1427" spans="3:16" x14ac:dyDescent="0.2">
      <c r="C1427" s="3">
        <v>2.2222222222222223</v>
      </c>
      <c r="D1427" s="3">
        <v>0.56632247815726766</v>
      </c>
      <c r="G1427" s="3">
        <v>0.70006518340087631</v>
      </c>
      <c r="H1427" s="3">
        <v>0.56632247815726766</v>
      </c>
      <c r="K1427" s="3">
        <v>22.8</v>
      </c>
      <c r="L1427" s="3">
        <v>0.56632247815726766</v>
      </c>
      <c r="O1427" s="3">
        <v>15.761973680433254</v>
      </c>
      <c r="P1427" s="3">
        <v>0.56632247815726766</v>
      </c>
    </row>
    <row r="1428" spans="3:16" x14ac:dyDescent="0.2">
      <c r="C1428" s="3">
        <v>2.2222222222222223</v>
      </c>
      <c r="D1428" s="3">
        <v>0.56711675933280381</v>
      </c>
      <c r="G1428" s="3">
        <v>0.70006518340087631</v>
      </c>
      <c r="H1428" s="3">
        <v>0.56711675933280381</v>
      </c>
      <c r="K1428" s="3">
        <v>22.8</v>
      </c>
      <c r="L1428" s="3">
        <v>0.56711675933280381</v>
      </c>
      <c r="O1428" s="3">
        <v>15.761973680433254</v>
      </c>
      <c r="P1428" s="3">
        <v>0.56711675933280381</v>
      </c>
    </row>
    <row r="1429" spans="3:16" x14ac:dyDescent="0.2">
      <c r="C1429" s="3">
        <v>2.2222222222222223</v>
      </c>
      <c r="D1429" s="3">
        <v>0.56711675933280381</v>
      </c>
      <c r="G1429" s="3">
        <v>0.70020610870896283</v>
      </c>
      <c r="H1429" s="3">
        <v>0.56711675933280381</v>
      </c>
      <c r="K1429" s="3">
        <v>22.8</v>
      </c>
      <c r="L1429" s="3">
        <v>0.56711675933280381</v>
      </c>
      <c r="O1429" s="3">
        <v>15.76266639768081</v>
      </c>
      <c r="P1429" s="3">
        <v>0.56711675933280381</v>
      </c>
    </row>
    <row r="1430" spans="3:16" x14ac:dyDescent="0.2">
      <c r="C1430" s="3">
        <v>2.2222222222222223</v>
      </c>
      <c r="D1430" s="3">
        <v>0.56791104050833996</v>
      </c>
      <c r="G1430" s="3">
        <v>0.70020610870896283</v>
      </c>
      <c r="H1430" s="3">
        <v>0.56791104050833996</v>
      </c>
      <c r="K1430" s="3">
        <v>22.8</v>
      </c>
      <c r="L1430" s="3">
        <v>0.56791104050833996</v>
      </c>
      <c r="O1430" s="3">
        <v>15.76266639768081</v>
      </c>
      <c r="P1430" s="3">
        <v>0.56791104050833996</v>
      </c>
    </row>
    <row r="1431" spans="3:16" x14ac:dyDescent="0.2">
      <c r="C1431" s="3">
        <v>2.2222222222222223</v>
      </c>
      <c r="D1431" s="3">
        <v>0.56791104050833996</v>
      </c>
      <c r="G1431" s="3">
        <v>0.70029247227255786</v>
      </c>
      <c r="H1431" s="3">
        <v>0.56791104050833996</v>
      </c>
      <c r="K1431" s="3">
        <v>22.8</v>
      </c>
      <c r="L1431" s="3">
        <v>0.56791104050833996</v>
      </c>
      <c r="O1431" s="3">
        <v>15.769618137208104</v>
      </c>
      <c r="P1431" s="3">
        <v>0.56791104050833996</v>
      </c>
    </row>
    <row r="1432" spans="3:16" x14ac:dyDescent="0.2">
      <c r="C1432" s="3">
        <v>2.2222222222222223</v>
      </c>
      <c r="D1432" s="3">
        <v>0.56870532168387611</v>
      </c>
      <c r="G1432" s="3">
        <v>0.70029247227255786</v>
      </c>
      <c r="H1432" s="3">
        <v>0.56870532168387611</v>
      </c>
      <c r="K1432" s="3">
        <v>22.8</v>
      </c>
      <c r="L1432" s="3">
        <v>0.56870532168387611</v>
      </c>
      <c r="O1432" s="3">
        <v>15.769618137208104</v>
      </c>
      <c r="P1432" s="3">
        <v>0.56870532168387611</v>
      </c>
    </row>
    <row r="1433" spans="3:16" x14ac:dyDescent="0.2">
      <c r="C1433" s="3">
        <v>2.2222222222222223</v>
      </c>
      <c r="D1433" s="3">
        <v>0.56870532168387611</v>
      </c>
      <c r="G1433" s="3">
        <v>0.70037158570347202</v>
      </c>
      <c r="H1433" s="3">
        <v>0.56870532168387611</v>
      </c>
      <c r="K1433" s="3">
        <v>22.8</v>
      </c>
      <c r="L1433" s="3">
        <v>0.56870532168387611</v>
      </c>
      <c r="O1433" s="3">
        <v>15.77201675691156</v>
      </c>
      <c r="P1433" s="3">
        <v>0.56870532168387611</v>
      </c>
    </row>
    <row r="1434" spans="3:16" x14ac:dyDescent="0.2">
      <c r="C1434" s="3">
        <v>2.2222222222222223</v>
      </c>
      <c r="D1434" s="3">
        <v>0.56949960285941226</v>
      </c>
      <c r="G1434" s="3">
        <v>0.70037158570347202</v>
      </c>
      <c r="H1434" s="3">
        <v>0.56949960285941226</v>
      </c>
      <c r="K1434" s="3">
        <v>22.8</v>
      </c>
      <c r="L1434" s="3">
        <v>0.56949960285941226</v>
      </c>
      <c r="O1434" s="3">
        <v>15.77201675691156</v>
      </c>
      <c r="P1434" s="3">
        <v>0.56949960285941226</v>
      </c>
    </row>
    <row r="1435" spans="3:16" x14ac:dyDescent="0.2">
      <c r="C1435" s="3">
        <v>2.2222222222222223</v>
      </c>
      <c r="D1435" s="3">
        <v>0.56949960285941226</v>
      </c>
      <c r="G1435" s="3">
        <v>0.70055644542800177</v>
      </c>
      <c r="H1435" s="3">
        <v>0.56949960285941226</v>
      </c>
      <c r="K1435" s="3">
        <v>22.8</v>
      </c>
      <c r="L1435" s="3">
        <v>0.56949960285941226</v>
      </c>
      <c r="O1435" s="3">
        <v>15.77264527453459</v>
      </c>
      <c r="P1435" s="3">
        <v>0.56949960285941226</v>
      </c>
    </row>
    <row r="1436" spans="3:16" x14ac:dyDescent="0.2">
      <c r="C1436" s="3">
        <v>2.2222222222222223</v>
      </c>
      <c r="D1436" s="3">
        <v>0.57029388403494841</v>
      </c>
      <c r="G1436" s="3">
        <v>0.70055644542800177</v>
      </c>
      <c r="H1436" s="3">
        <v>0.57029388403494841</v>
      </c>
      <c r="K1436" s="3">
        <v>22.8</v>
      </c>
      <c r="L1436" s="3">
        <v>0.57029388403494841</v>
      </c>
      <c r="O1436" s="3">
        <v>15.77264527453459</v>
      </c>
      <c r="P1436" s="3">
        <v>0.57029388403494841</v>
      </c>
    </row>
    <row r="1437" spans="3:16" x14ac:dyDescent="0.2">
      <c r="C1437" s="3">
        <v>2.2222222222222223</v>
      </c>
      <c r="D1437" s="3">
        <v>0.57029388403494841</v>
      </c>
      <c r="G1437" s="3">
        <v>0.70060956894440296</v>
      </c>
      <c r="H1437" s="3">
        <v>0.57029388403494841</v>
      </c>
      <c r="K1437" s="3">
        <v>22.822389999999999</v>
      </c>
      <c r="L1437" s="3">
        <v>0.57029388403494841</v>
      </c>
      <c r="O1437" s="3">
        <v>15.781674517379344</v>
      </c>
      <c r="P1437" s="3">
        <v>0.57029388403494841</v>
      </c>
    </row>
    <row r="1438" spans="3:16" x14ac:dyDescent="0.2">
      <c r="C1438" s="3">
        <v>2.2222222222222223</v>
      </c>
      <c r="D1438" s="3">
        <v>0.57108816521048456</v>
      </c>
      <c r="G1438" s="3">
        <v>0.70060956894440296</v>
      </c>
      <c r="H1438" s="3">
        <v>0.57108816521048456</v>
      </c>
      <c r="K1438" s="3">
        <v>22.822389999999999</v>
      </c>
      <c r="L1438" s="3">
        <v>0.57108816521048456</v>
      </c>
      <c r="O1438" s="3">
        <v>15.781674517379344</v>
      </c>
      <c r="P1438" s="3">
        <v>0.57108816521048456</v>
      </c>
    </row>
    <row r="1439" spans="3:16" x14ac:dyDescent="0.2">
      <c r="C1439" s="3">
        <v>2.2222222222222223</v>
      </c>
      <c r="D1439" s="3">
        <v>0.57108816521048456</v>
      </c>
      <c r="G1439" s="3">
        <v>0.70065891142758363</v>
      </c>
      <c r="H1439" s="3">
        <v>0.57108816521048456</v>
      </c>
      <c r="K1439" s="3">
        <v>22.827599999999997</v>
      </c>
      <c r="L1439" s="3">
        <v>0.57108816521048456</v>
      </c>
      <c r="O1439" s="3">
        <v>15.785637648476289</v>
      </c>
      <c r="P1439" s="3">
        <v>0.57108816521048456</v>
      </c>
    </row>
    <row r="1440" spans="3:16" x14ac:dyDescent="0.2">
      <c r="C1440" s="3">
        <v>2.2222222222222223</v>
      </c>
      <c r="D1440" s="3">
        <v>0.5718824463860207</v>
      </c>
      <c r="G1440" s="3">
        <v>0.70065891142758363</v>
      </c>
      <c r="H1440" s="3">
        <v>0.5718824463860207</v>
      </c>
      <c r="K1440" s="3">
        <v>22.827599999999997</v>
      </c>
      <c r="L1440" s="3">
        <v>0.5718824463860207</v>
      </c>
      <c r="O1440" s="3">
        <v>15.785637648476289</v>
      </c>
      <c r="P1440" s="3">
        <v>0.5718824463860207</v>
      </c>
    </row>
    <row r="1441" spans="3:16" x14ac:dyDescent="0.2">
      <c r="C1441" s="3">
        <v>2.2222222222222223</v>
      </c>
      <c r="D1441" s="3">
        <v>0.5718824463860207</v>
      </c>
      <c r="G1441" s="3">
        <v>0.70090832454831109</v>
      </c>
      <c r="H1441" s="3">
        <v>0.5718824463860207</v>
      </c>
      <c r="K1441" s="3">
        <v>22.830480000000001</v>
      </c>
      <c r="L1441" s="3">
        <v>0.5718824463860207</v>
      </c>
      <c r="O1441" s="3">
        <v>15.78635737778751</v>
      </c>
      <c r="P1441" s="3">
        <v>0.5718824463860207</v>
      </c>
    </row>
    <row r="1442" spans="3:16" x14ac:dyDescent="0.2">
      <c r="C1442" s="3">
        <v>2.2222222222222223</v>
      </c>
      <c r="D1442" s="3">
        <v>0.57267672756155674</v>
      </c>
      <c r="G1442" s="3">
        <v>0.70090832454831109</v>
      </c>
      <c r="H1442" s="3">
        <v>0.57267672756155674</v>
      </c>
      <c r="K1442" s="3">
        <v>22.830480000000001</v>
      </c>
      <c r="L1442" s="3">
        <v>0.57267672756155674</v>
      </c>
      <c r="O1442" s="3">
        <v>15.78635737778751</v>
      </c>
      <c r="P1442" s="3">
        <v>0.57267672756155674</v>
      </c>
    </row>
    <row r="1443" spans="3:16" x14ac:dyDescent="0.2">
      <c r="C1443" s="3">
        <v>2.2222222222222223</v>
      </c>
      <c r="D1443" s="3">
        <v>0.57267672756155674</v>
      </c>
      <c r="G1443" s="3">
        <v>0.70103125838619107</v>
      </c>
      <c r="H1443" s="3">
        <v>0.57267672756155674</v>
      </c>
      <c r="K1443" s="3">
        <v>22.830669999999998</v>
      </c>
      <c r="L1443" s="3">
        <v>0.57267672756155674</v>
      </c>
      <c r="O1443" s="3">
        <v>15.790197384282772</v>
      </c>
      <c r="P1443" s="3">
        <v>0.57267672756155674</v>
      </c>
    </row>
    <row r="1444" spans="3:16" x14ac:dyDescent="0.2">
      <c r="C1444" s="3">
        <v>2.2222222222222223</v>
      </c>
      <c r="D1444" s="3">
        <v>0.57347100873709289</v>
      </c>
      <c r="G1444" s="3">
        <v>0.70103125838619107</v>
      </c>
      <c r="H1444" s="3">
        <v>0.57347100873709289</v>
      </c>
      <c r="K1444" s="3">
        <v>22.830669999999998</v>
      </c>
      <c r="L1444" s="3">
        <v>0.57347100873709289</v>
      </c>
      <c r="O1444" s="3">
        <v>15.790197384282772</v>
      </c>
      <c r="P1444" s="3">
        <v>0.57347100873709289</v>
      </c>
    </row>
    <row r="1445" spans="3:16" x14ac:dyDescent="0.2">
      <c r="C1445" s="3">
        <v>2.298850574712644</v>
      </c>
      <c r="D1445" s="3">
        <v>0.57347100873709289</v>
      </c>
      <c r="G1445" s="3">
        <v>0.70127388290489845</v>
      </c>
      <c r="H1445" s="3">
        <v>0.57347100873709289</v>
      </c>
      <c r="K1445" s="3">
        <v>22.833759999999998</v>
      </c>
      <c r="L1445" s="3">
        <v>0.57347100873709289</v>
      </c>
      <c r="O1445" s="3">
        <v>15.790394797913056</v>
      </c>
      <c r="P1445" s="3">
        <v>0.57347100873709289</v>
      </c>
    </row>
    <row r="1446" spans="3:16" x14ac:dyDescent="0.2">
      <c r="C1446" s="3">
        <v>2.298850574712644</v>
      </c>
      <c r="D1446" s="3">
        <v>0.57426528991262904</v>
      </c>
      <c r="G1446" s="3">
        <v>0.70127388290489845</v>
      </c>
      <c r="H1446" s="3">
        <v>0.57426528991262904</v>
      </c>
      <c r="K1446" s="3">
        <v>22.833759999999998</v>
      </c>
      <c r="L1446" s="3">
        <v>0.57426528991262904</v>
      </c>
      <c r="O1446" s="3">
        <v>15.790394797913056</v>
      </c>
      <c r="P1446" s="3">
        <v>0.57426528991262904</v>
      </c>
    </row>
    <row r="1447" spans="3:16" x14ac:dyDescent="0.2">
      <c r="C1447" s="3">
        <v>2.298850574712644</v>
      </c>
      <c r="D1447" s="3">
        <v>0.57426528991262904</v>
      </c>
      <c r="G1447" s="3">
        <v>0.70150186824849892</v>
      </c>
      <c r="H1447" s="3">
        <v>0.57426528991262904</v>
      </c>
      <c r="K1447" s="3">
        <v>22.835239999999999</v>
      </c>
      <c r="L1447" s="3">
        <v>0.57426528991262904</v>
      </c>
      <c r="O1447" s="3">
        <v>15.791004894519695</v>
      </c>
      <c r="P1447" s="3">
        <v>0.57426528991262904</v>
      </c>
    </row>
    <row r="1448" spans="3:16" x14ac:dyDescent="0.2">
      <c r="C1448" s="3">
        <v>2.298850574712644</v>
      </c>
      <c r="D1448" s="3">
        <v>0.57505957108816519</v>
      </c>
      <c r="G1448" s="3">
        <v>0.70150186824849892</v>
      </c>
      <c r="H1448" s="3">
        <v>0.57505957108816519</v>
      </c>
      <c r="K1448" s="3">
        <v>22.835239999999999</v>
      </c>
      <c r="L1448" s="3">
        <v>0.57505957108816519</v>
      </c>
      <c r="O1448" s="3">
        <v>15.791004894519695</v>
      </c>
      <c r="P1448" s="3">
        <v>0.57505957108816519</v>
      </c>
    </row>
    <row r="1449" spans="3:16" x14ac:dyDescent="0.2">
      <c r="C1449" s="3">
        <v>2.298850574712644</v>
      </c>
      <c r="D1449" s="3">
        <v>0.57505957108816519</v>
      </c>
      <c r="G1449" s="3">
        <v>0.70160691530352681</v>
      </c>
      <c r="H1449" s="3">
        <v>0.57505957108816519</v>
      </c>
      <c r="K1449" s="3">
        <v>22.848310000000001</v>
      </c>
      <c r="L1449" s="3">
        <v>0.57505957108816519</v>
      </c>
      <c r="O1449" s="3">
        <v>15.792095166531087</v>
      </c>
      <c r="P1449" s="3">
        <v>0.57505957108816519</v>
      </c>
    </row>
    <row r="1450" spans="3:16" x14ac:dyDescent="0.2">
      <c r="C1450" s="3">
        <v>2.298850574712644</v>
      </c>
      <c r="D1450" s="3">
        <v>0.57585385226370134</v>
      </c>
      <c r="G1450" s="3">
        <v>0.70160691530352681</v>
      </c>
      <c r="H1450" s="3">
        <v>0.57585385226370134</v>
      </c>
      <c r="K1450" s="3">
        <v>22.848310000000001</v>
      </c>
      <c r="L1450" s="3">
        <v>0.57585385226370134</v>
      </c>
      <c r="O1450" s="3">
        <v>15.792095166531087</v>
      </c>
      <c r="P1450" s="3">
        <v>0.57585385226370134</v>
      </c>
    </row>
    <row r="1451" spans="3:16" x14ac:dyDescent="0.2">
      <c r="C1451" s="3">
        <v>2.298850574712644</v>
      </c>
      <c r="D1451" s="3">
        <v>0.57585385226370134</v>
      </c>
      <c r="G1451" s="3">
        <v>0.70165386515021677</v>
      </c>
      <c r="H1451" s="3">
        <v>0.57585385226370134</v>
      </c>
      <c r="K1451" s="3">
        <v>22.85407</v>
      </c>
      <c r="L1451" s="3">
        <v>0.57585385226370134</v>
      </c>
      <c r="O1451" s="3">
        <v>15.800994056587978</v>
      </c>
      <c r="P1451" s="3">
        <v>0.57585385226370134</v>
      </c>
    </row>
    <row r="1452" spans="3:16" x14ac:dyDescent="0.2">
      <c r="C1452" s="3">
        <v>2.298850574712644</v>
      </c>
      <c r="D1452" s="3">
        <v>0.57664813343923749</v>
      </c>
      <c r="G1452" s="3">
        <v>0.70165386515021677</v>
      </c>
      <c r="H1452" s="3">
        <v>0.57664813343923749</v>
      </c>
      <c r="K1452" s="3">
        <v>22.85407</v>
      </c>
      <c r="L1452" s="3">
        <v>0.57664813343923749</v>
      </c>
      <c r="O1452" s="3">
        <v>15.800994056587978</v>
      </c>
      <c r="P1452" s="3">
        <v>0.57664813343923749</v>
      </c>
    </row>
    <row r="1453" spans="3:16" x14ac:dyDescent="0.2">
      <c r="C1453" s="3">
        <v>2.298850574712644</v>
      </c>
      <c r="D1453" s="3">
        <v>0.57664813343923749</v>
      </c>
      <c r="G1453" s="3">
        <v>0.70166393097453017</v>
      </c>
      <c r="H1453" s="3">
        <v>0.57664813343923749</v>
      </c>
      <c r="K1453" s="3">
        <v>22.85669</v>
      </c>
      <c r="L1453" s="3">
        <v>0.57664813343923749</v>
      </c>
      <c r="O1453" s="3">
        <v>15.803821653336064</v>
      </c>
      <c r="P1453" s="3">
        <v>0.57664813343923749</v>
      </c>
    </row>
    <row r="1454" spans="3:16" x14ac:dyDescent="0.2">
      <c r="C1454" s="3">
        <v>2.298850574712644</v>
      </c>
      <c r="D1454" s="3">
        <v>0.57744241461477364</v>
      </c>
      <c r="G1454" s="3">
        <v>0.70166393097453017</v>
      </c>
      <c r="H1454" s="3">
        <v>0.57744241461477364</v>
      </c>
      <c r="K1454" s="3">
        <v>22.85669</v>
      </c>
      <c r="L1454" s="3">
        <v>0.57744241461477364</v>
      </c>
      <c r="O1454" s="3">
        <v>15.803821653336064</v>
      </c>
      <c r="P1454" s="3">
        <v>0.57744241461477364</v>
      </c>
    </row>
    <row r="1455" spans="3:16" x14ac:dyDescent="0.2">
      <c r="C1455" s="3">
        <v>2.298850574712644</v>
      </c>
      <c r="D1455" s="3">
        <v>0.57744241461477364</v>
      </c>
      <c r="G1455" s="3">
        <v>0.70180719685332926</v>
      </c>
      <c r="H1455" s="3">
        <v>0.57744241461477364</v>
      </c>
      <c r="K1455" s="3">
        <v>22.86093</v>
      </c>
      <c r="L1455" s="3">
        <v>0.57744241461477364</v>
      </c>
      <c r="O1455" s="3">
        <v>15.808317935205634</v>
      </c>
      <c r="P1455" s="3">
        <v>0.57744241461477364</v>
      </c>
    </row>
    <row r="1456" spans="3:16" x14ac:dyDescent="0.2">
      <c r="C1456" s="3">
        <v>2.298850574712644</v>
      </c>
      <c r="D1456" s="3">
        <v>0.57823669579030978</v>
      </c>
      <c r="G1456" s="3">
        <v>0.70180719685332926</v>
      </c>
      <c r="H1456" s="3">
        <v>0.57823669579030978</v>
      </c>
      <c r="K1456" s="3">
        <v>22.86093</v>
      </c>
      <c r="L1456" s="3">
        <v>0.57823669579030978</v>
      </c>
      <c r="O1456" s="3">
        <v>15.808317935205634</v>
      </c>
      <c r="P1456" s="3">
        <v>0.57823669579030978</v>
      </c>
    </row>
    <row r="1457" spans="3:16" x14ac:dyDescent="0.2">
      <c r="C1457" s="3">
        <v>2.298850574712644</v>
      </c>
      <c r="D1457" s="3">
        <v>0.57823669579030978</v>
      </c>
      <c r="G1457" s="3">
        <v>0.70181177286197616</v>
      </c>
      <c r="H1457" s="3">
        <v>0.57823669579030978</v>
      </c>
      <c r="K1457" s="3">
        <v>22.865220000000001</v>
      </c>
      <c r="L1457" s="3">
        <v>0.57823669579030978</v>
      </c>
      <c r="O1457" s="3">
        <v>15.81034382988334</v>
      </c>
      <c r="P1457" s="3">
        <v>0.57823669579030978</v>
      </c>
    </row>
    <row r="1458" spans="3:16" x14ac:dyDescent="0.2">
      <c r="C1458" s="3">
        <v>2.298850574712644</v>
      </c>
      <c r="D1458" s="3">
        <v>0.57903097696584593</v>
      </c>
      <c r="G1458" s="3">
        <v>0.70181177286197616</v>
      </c>
      <c r="H1458" s="3">
        <v>0.57903097696584593</v>
      </c>
      <c r="K1458" s="3">
        <v>22.865220000000001</v>
      </c>
      <c r="L1458" s="3">
        <v>0.57903097696584593</v>
      </c>
      <c r="O1458" s="3">
        <v>15.81034382988334</v>
      </c>
      <c r="P1458" s="3">
        <v>0.57903097696584593</v>
      </c>
    </row>
    <row r="1459" spans="3:16" x14ac:dyDescent="0.2">
      <c r="C1459" s="3">
        <v>2.298850574712644</v>
      </c>
      <c r="D1459" s="3">
        <v>0.57903097696584593</v>
      </c>
      <c r="G1459" s="3">
        <v>0.70199996559235067</v>
      </c>
      <c r="H1459" s="3">
        <v>0.57903097696584593</v>
      </c>
      <c r="K1459" s="3">
        <v>22.878149999999998</v>
      </c>
      <c r="L1459" s="3">
        <v>0.57903097696584593</v>
      </c>
      <c r="O1459" s="3">
        <v>15.81598665638403</v>
      </c>
      <c r="P1459" s="3">
        <v>0.57903097696584593</v>
      </c>
    </row>
    <row r="1460" spans="3:16" x14ac:dyDescent="0.2">
      <c r="C1460" s="3">
        <v>2.298850574712644</v>
      </c>
      <c r="D1460" s="3">
        <v>0.57982525814138208</v>
      </c>
      <c r="G1460" s="3">
        <v>0.70199996559235067</v>
      </c>
      <c r="H1460" s="3">
        <v>0.57982525814138208</v>
      </c>
      <c r="K1460" s="3">
        <v>22.878149999999998</v>
      </c>
      <c r="L1460" s="3">
        <v>0.57982525814138208</v>
      </c>
      <c r="O1460" s="3">
        <v>15.81598665638403</v>
      </c>
      <c r="P1460" s="3">
        <v>0.57982525814138208</v>
      </c>
    </row>
    <row r="1461" spans="3:16" x14ac:dyDescent="0.2">
      <c r="C1461" s="3">
        <v>2.298850574712644</v>
      </c>
      <c r="D1461" s="3">
        <v>0.57982525814138208</v>
      </c>
      <c r="G1461" s="3">
        <v>0.70200452011467873</v>
      </c>
      <c r="H1461" s="3">
        <v>0.57982525814138208</v>
      </c>
      <c r="K1461" s="3">
        <v>22.883780000000002</v>
      </c>
      <c r="L1461" s="3">
        <v>0.57982525814138208</v>
      </c>
      <c r="O1461" s="3">
        <v>15.816588088924657</v>
      </c>
      <c r="P1461" s="3">
        <v>0.57982525814138208</v>
      </c>
    </row>
    <row r="1462" spans="3:16" x14ac:dyDescent="0.2">
      <c r="C1462" s="3">
        <v>2.298850574712644</v>
      </c>
      <c r="D1462" s="3">
        <v>0.58061953931691823</v>
      </c>
      <c r="G1462" s="3">
        <v>0.70200452011467873</v>
      </c>
      <c r="H1462" s="3">
        <v>0.58061953931691823</v>
      </c>
      <c r="K1462" s="3">
        <v>22.883780000000002</v>
      </c>
      <c r="L1462" s="3">
        <v>0.58061953931691823</v>
      </c>
      <c r="O1462" s="3">
        <v>15.816588088924657</v>
      </c>
      <c r="P1462" s="3">
        <v>0.58061953931691823</v>
      </c>
    </row>
    <row r="1463" spans="3:16" x14ac:dyDescent="0.2">
      <c r="C1463" s="3">
        <v>2.3529411764705883</v>
      </c>
      <c r="D1463" s="3">
        <v>0.58061953931691823</v>
      </c>
      <c r="G1463" s="3">
        <v>0.70227189330899287</v>
      </c>
      <c r="H1463" s="3">
        <v>0.58061953931691823</v>
      </c>
      <c r="K1463" s="3">
        <v>22.884119999999999</v>
      </c>
      <c r="L1463" s="3">
        <v>0.58061953931691823</v>
      </c>
      <c r="O1463" s="3">
        <v>15.825518007571995</v>
      </c>
      <c r="P1463" s="3">
        <v>0.58061953931691823</v>
      </c>
    </row>
    <row r="1464" spans="3:16" x14ac:dyDescent="0.2">
      <c r="C1464" s="3">
        <v>2.3529411764705883</v>
      </c>
      <c r="D1464" s="3">
        <v>0.58141382049245438</v>
      </c>
      <c r="G1464" s="3">
        <v>0.70227189330899287</v>
      </c>
      <c r="H1464" s="3">
        <v>0.58141382049245438</v>
      </c>
      <c r="K1464" s="3">
        <v>22.884119999999999</v>
      </c>
      <c r="L1464" s="3">
        <v>0.58141382049245438</v>
      </c>
      <c r="O1464" s="3">
        <v>15.825518007571995</v>
      </c>
      <c r="P1464" s="3">
        <v>0.58141382049245438</v>
      </c>
    </row>
    <row r="1465" spans="3:16" x14ac:dyDescent="0.2">
      <c r="C1465" s="3">
        <v>2.3529411764705883</v>
      </c>
      <c r="D1465" s="3">
        <v>0.58141382049245438</v>
      </c>
      <c r="G1465" s="3">
        <v>0.70245209766953809</v>
      </c>
      <c r="H1465" s="3">
        <v>0.58141382049245438</v>
      </c>
      <c r="K1465" s="3">
        <v>22.886240000000001</v>
      </c>
      <c r="L1465" s="3">
        <v>0.58141382049245438</v>
      </c>
      <c r="O1465" s="3">
        <v>15.825858688910548</v>
      </c>
      <c r="P1465" s="3">
        <v>0.58141382049245438</v>
      </c>
    </row>
    <row r="1466" spans="3:16" x14ac:dyDescent="0.2">
      <c r="C1466" s="3">
        <v>2.3529411764705883</v>
      </c>
      <c r="D1466" s="3">
        <v>0.58220810166799042</v>
      </c>
      <c r="G1466" s="3">
        <v>0.70245209766953809</v>
      </c>
      <c r="H1466" s="3">
        <v>0.58220810166799042</v>
      </c>
      <c r="K1466" s="3">
        <v>22.886240000000001</v>
      </c>
      <c r="L1466" s="3">
        <v>0.58220810166799042</v>
      </c>
      <c r="O1466" s="3">
        <v>15.825858688910548</v>
      </c>
      <c r="P1466" s="3">
        <v>0.58220810166799042</v>
      </c>
    </row>
    <row r="1467" spans="3:16" x14ac:dyDescent="0.2">
      <c r="C1467" s="3">
        <v>2.3529411764705883</v>
      </c>
      <c r="D1467" s="3">
        <v>0.58220810166799042</v>
      </c>
      <c r="G1467" s="3">
        <v>0.70248154250707429</v>
      </c>
      <c r="H1467" s="3">
        <v>0.58220810166799042</v>
      </c>
      <c r="K1467" s="3">
        <v>22.891470000000002</v>
      </c>
      <c r="L1467" s="3">
        <v>0.58220810166799042</v>
      </c>
      <c r="O1467" s="3">
        <v>15.84061507802873</v>
      </c>
      <c r="P1467" s="3">
        <v>0.58220810166799042</v>
      </c>
    </row>
    <row r="1468" spans="3:16" x14ac:dyDescent="0.2">
      <c r="C1468" s="3">
        <v>2.3529411764705883</v>
      </c>
      <c r="D1468" s="3">
        <v>0.58300238284352657</v>
      </c>
      <c r="G1468" s="3">
        <v>0.70248154250707429</v>
      </c>
      <c r="H1468" s="3">
        <v>0.58300238284352657</v>
      </c>
      <c r="K1468" s="3">
        <v>22.891470000000002</v>
      </c>
      <c r="L1468" s="3">
        <v>0.58300238284352657</v>
      </c>
      <c r="O1468" s="3">
        <v>15.84061507802873</v>
      </c>
      <c r="P1468" s="3">
        <v>0.58300238284352657</v>
      </c>
    </row>
    <row r="1469" spans="3:16" x14ac:dyDescent="0.2">
      <c r="C1469" s="3">
        <v>2.3529411764705883</v>
      </c>
      <c r="D1469" s="3">
        <v>0.58300238284352657</v>
      </c>
      <c r="G1469" s="3">
        <v>0.70256649788456493</v>
      </c>
      <c r="H1469" s="3">
        <v>0.58300238284352657</v>
      </c>
      <c r="K1469" s="3">
        <v>22.892119999999998</v>
      </c>
      <c r="L1469" s="3">
        <v>0.58300238284352657</v>
      </c>
      <c r="O1469" s="3">
        <v>15.847700482324621</v>
      </c>
      <c r="P1469" s="3">
        <v>0.58300238284352657</v>
      </c>
    </row>
    <row r="1470" spans="3:16" x14ac:dyDescent="0.2">
      <c r="C1470" s="3">
        <v>2.3529411764705883</v>
      </c>
      <c r="D1470" s="3">
        <v>0.58379666401906272</v>
      </c>
      <c r="G1470" s="3">
        <v>0.70256649788456493</v>
      </c>
      <c r="H1470" s="3">
        <v>0.58379666401906272</v>
      </c>
      <c r="K1470" s="3">
        <v>22.892119999999998</v>
      </c>
      <c r="L1470" s="3">
        <v>0.58379666401906272</v>
      </c>
      <c r="O1470" s="3">
        <v>15.847700482324621</v>
      </c>
      <c r="P1470" s="3">
        <v>0.58379666401906272</v>
      </c>
    </row>
    <row r="1471" spans="3:16" x14ac:dyDescent="0.2">
      <c r="C1471" s="3">
        <v>2.3529411764705883</v>
      </c>
      <c r="D1471" s="3">
        <v>0.58379666401906272</v>
      </c>
      <c r="G1471" s="3">
        <v>0.70262560414234743</v>
      </c>
      <c r="H1471" s="3">
        <v>0.58379666401906272</v>
      </c>
      <c r="K1471" s="3">
        <v>22.899039999999999</v>
      </c>
      <c r="L1471" s="3">
        <v>0.58379666401906272</v>
      </c>
      <c r="O1471" s="3">
        <v>15.850006865237953</v>
      </c>
      <c r="P1471" s="3">
        <v>0.58379666401906272</v>
      </c>
    </row>
    <row r="1472" spans="3:16" x14ac:dyDescent="0.2">
      <c r="C1472" s="3">
        <v>2.3529411764705883</v>
      </c>
      <c r="D1472" s="3">
        <v>0.58459094519459887</v>
      </c>
      <c r="G1472" s="3">
        <v>0.70262560414234743</v>
      </c>
      <c r="H1472" s="3">
        <v>0.58459094519459887</v>
      </c>
      <c r="K1472" s="3">
        <v>22.899039999999999</v>
      </c>
      <c r="L1472" s="3">
        <v>0.58459094519459887</v>
      </c>
      <c r="O1472" s="3">
        <v>15.850006865237953</v>
      </c>
      <c r="P1472" s="3">
        <v>0.58459094519459887</v>
      </c>
    </row>
    <row r="1473" spans="3:16" x14ac:dyDescent="0.2">
      <c r="C1473" s="3">
        <v>2.3529411764705883</v>
      </c>
      <c r="D1473" s="3">
        <v>0.58459094519459887</v>
      </c>
      <c r="G1473" s="3">
        <v>0.70270087579871432</v>
      </c>
      <c r="H1473" s="3">
        <v>0.58459094519459887</v>
      </c>
      <c r="K1473" s="3">
        <v>22.899090000000001</v>
      </c>
      <c r="L1473" s="3">
        <v>0.58459094519459887</v>
      </c>
      <c r="O1473" s="3">
        <v>15.85249951822064</v>
      </c>
      <c r="P1473" s="3">
        <v>0.58459094519459887</v>
      </c>
    </row>
    <row r="1474" spans="3:16" x14ac:dyDescent="0.2">
      <c r="C1474" s="3">
        <v>2.3529411764705883</v>
      </c>
      <c r="D1474" s="3">
        <v>0.58538522637013501</v>
      </c>
      <c r="G1474" s="3">
        <v>0.70270087579871432</v>
      </c>
      <c r="H1474" s="3">
        <v>0.58538522637013501</v>
      </c>
      <c r="K1474" s="3">
        <v>22.899090000000001</v>
      </c>
      <c r="L1474" s="3">
        <v>0.58538522637013501</v>
      </c>
      <c r="O1474" s="3">
        <v>15.85249951822064</v>
      </c>
      <c r="P1474" s="3">
        <v>0.58538522637013501</v>
      </c>
    </row>
    <row r="1475" spans="3:16" x14ac:dyDescent="0.2">
      <c r="C1475" s="3">
        <v>2.3529411764705883</v>
      </c>
      <c r="D1475" s="3">
        <v>0.58538522637013501</v>
      </c>
      <c r="G1475" s="3">
        <v>0.70271327728251021</v>
      </c>
      <c r="H1475" s="3">
        <v>0.58538522637013501</v>
      </c>
      <c r="K1475" s="3">
        <v>22.9</v>
      </c>
      <c r="L1475" s="3">
        <v>0.58538522637013501</v>
      </c>
      <c r="O1475" s="3">
        <v>15.855167014312629</v>
      </c>
      <c r="P1475" s="3">
        <v>0.58538522637013501</v>
      </c>
    </row>
    <row r="1476" spans="3:16" x14ac:dyDescent="0.2">
      <c r="C1476" s="3">
        <v>2.3529411764705883</v>
      </c>
      <c r="D1476" s="3">
        <v>0.58617950754567116</v>
      </c>
      <c r="G1476" s="3">
        <v>0.70271327728251021</v>
      </c>
      <c r="H1476" s="3">
        <v>0.58617950754567116</v>
      </c>
      <c r="K1476" s="3">
        <v>22.9</v>
      </c>
      <c r="L1476" s="3">
        <v>0.58617950754567116</v>
      </c>
      <c r="O1476" s="3">
        <v>15.855167014312629</v>
      </c>
      <c r="P1476" s="3">
        <v>0.58617950754567116</v>
      </c>
    </row>
    <row r="1477" spans="3:16" x14ac:dyDescent="0.2">
      <c r="C1477" s="3">
        <v>2.3529411764705883</v>
      </c>
      <c r="D1477" s="3">
        <v>0.58617950754567116</v>
      </c>
      <c r="G1477" s="3">
        <v>0.70279402273375136</v>
      </c>
      <c r="H1477" s="3">
        <v>0.58617950754567116</v>
      </c>
      <c r="K1477" s="3">
        <v>22.9</v>
      </c>
      <c r="L1477" s="3">
        <v>0.58617950754567116</v>
      </c>
      <c r="O1477" s="3">
        <v>15.855318898251447</v>
      </c>
      <c r="P1477" s="3">
        <v>0.58617950754567116</v>
      </c>
    </row>
    <row r="1478" spans="3:16" x14ac:dyDescent="0.2">
      <c r="C1478" s="3">
        <v>2.3529411764705883</v>
      </c>
      <c r="D1478" s="3">
        <v>0.58697378872120731</v>
      </c>
      <c r="G1478" s="3">
        <v>0.70279402273375136</v>
      </c>
      <c r="H1478" s="3">
        <v>0.58697378872120731</v>
      </c>
      <c r="K1478" s="3">
        <v>22.9</v>
      </c>
      <c r="L1478" s="3">
        <v>0.58697378872120731</v>
      </c>
      <c r="O1478" s="3">
        <v>15.855318898251447</v>
      </c>
      <c r="P1478" s="3">
        <v>0.58697378872120731</v>
      </c>
    </row>
    <row r="1479" spans="3:16" x14ac:dyDescent="0.2">
      <c r="C1479" s="3">
        <v>2.3529411764705883</v>
      </c>
      <c r="D1479" s="3">
        <v>0.58697378872120731</v>
      </c>
      <c r="G1479" s="3">
        <v>0.70284554677481181</v>
      </c>
      <c r="H1479" s="3">
        <v>0.58697378872120731</v>
      </c>
      <c r="K1479" s="3">
        <v>22.9</v>
      </c>
      <c r="L1479" s="3">
        <v>0.58697378872120731</v>
      </c>
      <c r="O1479" s="3">
        <v>15.85766269702083</v>
      </c>
      <c r="P1479" s="3">
        <v>0.58697378872120731</v>
      </c>
    </row>
    <row r="1480" spans="3:16" x14ac:dyDescent="0.2">
      <c r="C1480" s="3">
        <v>2.3529411764705883</v>
      </c>
      <c r="D1480" s="3">
        <v>0.58776806989674346</v>
      </c>
      <c r="G1480" s="3">
        <v>0.70284554677481181</v>
      </c>
      <c r="H1480" s="3">
        <v>0.58776806989674346</v>
      </c>
      <c r="K1480" s="3">
        <v>22.9</v>
      </c>
      <c r="L1480" s="3">
        <v>0.58776806989674346</v>
      </c>
      <c r="O1480" s="3">
        <v>15.85766269702083</v>
      </c>
      <c r="P1480" s="3">
        <v>0.58776806989674346</v>
      </c>
    </row>
    <row r="1481" spans="3:16" x14ac:dyDescent="0.2">
      <c r="C1481" s="3">
        <v>2.3529411764705883</v>
      </c>
      <c r="D1481" s="3">
        <v>0.58776806989674346</v>
      </c>
      <c r="G1481" s="3">
        <v>0.70290013075826674</v>
      </c>
      <c r="H1481" s="3">
        <v>0.58776806989674346</v>
      </c>
      <c r="K1481" s="3">
        <v>22.9</v>
      </c>
      <c r="L1481" s="3">
        <v>0.58776806989674346</v>
      </c>
      <c r="O1481" s="3">
        <v>15.859644248720642</v>
      </c>
      <c r="P1481" s="3">
        <v>0.58776806989674346</v>
      </c>
    </row>
    <row r="1482" spans="3:16" x14ac:dyDescent="0.2">
      <c r="C1482" s="3">
        <v>2.3529411764705883</v>
      </c>
      <c r="D1482" s="3">
        <v>0.58856235107227961</v>
      </c>
      <c r="G1482" s="3">
        <v>0.70290013075826674</v>
      </c>
      <c r="H1482" s="3">
        <v>0.58856235107227961</v>
      </c>
      <c r="K1482" s="3">
        <v>22.9</v>
      </c>
      <c r="L1482" s="3">
        <v>0.58856235107227961</v>
      </c>
      <c r="O1482" s="3">
        <v>15.859644248720642</v>
      </c>
      <c r="P1482" s="3">
        <v>0.58856235107227961</v>
      </c>
    </row>
    <row r="1483" spans="3:16" x14ac:dyDescent="0.2">
      <c r="C1483" s="3">
        <v>2.3529411764705883</v>
      </c>
      <c r="D1483" s="3">
        <v>0.58856235107227961</v>
      </c>
      <c r="G1483" s="3">
        <v>0.70294228805954584</v>
      </c>
      <c r="H1483" s="3">
        <v>0.58856235107227961</v>
      </c>
      <c r="K1483" s="3">
        <v>22.9</v>
      </c>
      <c r="L1483" s="3">
        <v>0.58856235107227961</v>
      </c>
      <c r="O1483" s="3">
        <v>15.861410033889889</v>
      </c>
      <c r="P1483" s="3">
        <v>0.58856235107227961</v>
      </c>
    </row>
    <row r="1484" spans="3:16" x14ac:dyDescent="0.2">
      <c r="C1484" s="3">
        <v>2.3529411764705883</v>
      </c>
      <c r="D1484" s="3">
        <v>0.58935663224781576</v>
      </c>
      <c r="G1484" s="3">
        <v>0.70294228805954584</v>
      </c>
      <c r="H1484" s="3">
        <v>0.58935663224781576</v>
      </c>
      <c r="K1484" s="3">
        <v>22.9</v>
      </c>
      <c r="L1484" s="3">
        <v>0.58935663224781576</v>
      </c>
      <c r="O1484" s="3">
        <v>15.861410033889889</v>
      </c>
      <c r="P1484" s="3">
        <v>0.58935663224781576</v>
      </c>
    </row>
    <row r="1485" spans="3:16" x14ac:dyDescent="0.2">
      <c r="C1485" s="3">
        <v>2.3529411764705883</v>
      </c>
      <c r="D1485" s="3">
        <v>0.58935663224781576</v>
      </c>
      <c r="G1485" s="3">
        <v>0.70301059124818399</v>
      </c>
      <c r="H1485" s="3">
        <v>0.58935663224781576</v>
      </c>
      <c r="K1485" s="3">
        <v>22.9</v>
      </c>
      <c r="L1485" s="3">
        <v>0.58935663224781576</v>
      </c>
      <c r="O1485" s="3">
        <v>15.86573177440509</v>
      </c>
      <c r="P1485" s="3">
        <v>0.58935663224781576</v>
      </c>
    </row>
    <row r="1486" spans="3:16" x14ac:dyDescent="0.2">
      <c r="C1486" s="3">
        <v>2.3529411764705883</v>
      </c>
      <c r="D1486" s="3">
        <v>0.59015091342335191</v>
      </c>
      <c r="G1486" s="3">
        <v>0.70301059124818399</v>
      </c>
      <c r="H1486" s="3">
        <v>0.59015091342335191</v>
      </c>
      <c r="K1486" s="3">
        <v>22.9</v>
      </c>
      <c r="L1486" s="3">
        <v>0.59015091342335191</v>
      </c>
      <c r="O1486" s="3">
        <v>15.86573177440509</v>
      </c>
      <c r="P1486" s="3">
        <v>0.59015091342335191</v>
      </c>
    </row>
    <row r="1487" spans="3:16" x14ac:dyDescent="0.2">
      <c r="C1487" s="3">
        <v>2.3529411764705883</v>
      </c>
      <c r="D1487" s="3">
        <v>0.59015091342335191</v>
      </c>
      <c r="G1487" s="3">
        <v>0.70303207503018561</v>
      </c>
      <c r="H1487" s="3">
        <v>0.59015091342335191</v>
      </c>
      <c r="K1487" s="3">
        <v>22.902550000000002</v>
      </c>
      <c r="L1487" s="3">
        <v>0.59015091342335191</v>
      </c>
      <c r="O1487" s="3">
        <v>15.874646241903998</v>
      </c>
      <c r="P1487" s="3">
        <v>0.59015091342335191</v>
      </c>
    </row>
    <row r="1488" spans="3:16" x14ac:dyDescent="0.2">
      <c r="C1488" s="3">
        <v>2.3529411764705883</v>
      </c>
      <c r="D1488" s="3">
        <v>0.59094519459888806</v>
      </c>
      <c r="G1488" s="3">
        <v>0.70303207503018561</v>
      </c>
      <c r="H1488" s="3">
        <v>0.59094519459888806</v>
      </c>
      <c r="K1488" s="3">
        <v>22.902550000000002</v>
      </c>
      <c r="L1488" s="3">
        <v>0.59094519459888806</v>
      </c>
      <c r="O1488" s="3">
        <v>15.874646241903998</v>
      </c>
      <c r="P1488" s="3">
        <v>0.59094519459888806</v>
      </c>
    </row>
    <row r="1489" spans="3:16" x14ac:dyDescent="0.2">
      <c r="C1489" s="3">
        <v>2.3529411764705883</v>
      </c>
      <c r="D1489" s="3">
        <v>0.59094519459888806</v>
      </c>
      <c r="G1489" s="3">
        <v>0.70313748454088154</v>
      </c>
      <c r="H1489" s="3">
        <v>0.59094519459888806</v>
      </c>
      <c r="K1489" s="3">
        <v>22.910330000000002</v>
      </c>
      <c r="L1489" s="3">
        <v>0.59094519459888806</v>
      </c>
      <c r="O1489" s="3">
        <v>15.885704622166902</v>
      </c>
      <c r="P1489" s="3">
        <v>0.59094519459888806</v>
      </c>
    </row>
    <row r="1490" spans="3:16" x14ac:dyDescent="0.2">
      <c r="C1490" s="3">
        <v>2.3529411764705883</v>
      </c>
      <c r="D1490" s="3">
        <v>0.5917394757744241</v>
      </c>
      <c r="G1490" s="3">
        <v>0.70313748454088154</v>
      </c>
      <c r="H1490" s="3">
        <v>0.5917394757744241</v>
      </c>
      <c r="K1490" s="3">
        <v>22.910330000000002</v>
      </c>
      <c r="L1490" s="3">
        <v>0.5917394757744241</v>
      </c>
      <c r="O1490" s="3">
        <v>15.885704622166902</v>
      </c>
      <c r="P1490" s="3">
        <v>0.5917394757744241</v>
      </c>
    </row>
    <row r="1491" spans="3:16" x14ac:dyDescent="0.2">
      <c r="C1491" s="3">
        <v>2.3529411764705883</v>
      </c>
      <c r="D1491" s="3">
        <v>0.5917394757744241</v>
      </c>
      <c r="G1491" s="3">
        <v>0.70314683121091737</v>
      </c>
      <c r="H1491" s="3">
        <v>0.5917394757744241</v>
      </c>
      <c r="K1491" s="3">
        <v>22.91967</v>
      </c>
      <c r="L1491" s="3">
        <v>0.5917394757744241</v>
      </c>
      <c r="O1491" s="3">
        <v>15.887735419165157</v>
      </c>
      <c r="P1491" s="3">
        <v>0.5917394757744241</v>
      </c>
    </row>
    <row r="1492" spans="3:16" x14ac:dyDescent="0.2">
      <c r="C1492" s="3">
        <v>2.3529411764705883</v>
      </c>
      <c r="D1492" s="3">
        <v>0.59253375694996024</v>
      </c>
      <c r="G1492" s="3">
        <v>0.70314683121091737</v>
      </c>
      <c r="H1492" s="3">
        <v>0.59253375694996024</v>
      </c>
      <c r="K1492" s="3">
        <v>22.91967</v>
      </c>
      <c r="L1492" s="3">
        <v>0.59253375694996024</v>
      </c>
      <c r="O1492" s="3">
        <v>15.887735419165157</v>
      </c>
      <c r="P1492" s="3">
        <v>0.59253375694996024</v>
      </c>
    </row>
    <row r="1493" spans="3:16" x14ac:dyDescent="0.2">
      <c r="C1493" s="3">
        <v>2.3529411764705883</v>
      </c>
      <c r="D1493" s="3">
        <v>0.59253375694996024</v>
      </c>
      <c r="G1493" s="3">
        <v>0.70316466550927281</v>
      </c>
      <c r="H1493" s="3">
        <v>0.59253375694996024</v>
      </c>
      <c r="K1493" s="3">
        <v>22.919980000000002</v>
      </c>
      <c r="L1493" s="3">
        <v>0.59253375694996024</v>
      </c>
      <c r="O1493" s="3">
        <v>15.891381740889647</v>
      </c>
      <c r="P1493" s="3">
        <v>0.59253375694996024</v>
      </c>
    </row>
    <row r="1494" spans="3:16" x14ac:dyDescent="0.2">
      <c r="C1494" s="3">
        <v>2.3529411764705883</v>
      </c>
      <c r="D1494" s="3">
        <v>0.59332803812549639</v>
      </c>
      <c r="G1494" s="3">
        <v>0.70316466550927281</v>
      </c>
      <c r="H1494" s="3">
        <v>0.59332803812549639</v>
      </c>
      <c r="K1494" s="3">
        <v>22.919980000000002</v>
      </c>
      <c r="L1494" s="3">
        <v>0.59332803812549639</v>
      </c>
      <c r="O1494" s="3">
        <v>15.891381740889647</v>
      </c>
      <c r="P1494" s="3">
        <v>0.59332803812549639</v>
      </c>
    </row>
    <row r="1495" spans="3:16" x14ac:dyDescent="0.2">
      <c r="C1495" s="3">
        <v>2.3529411764705883</v>
      </c>
      <c r="D1495" s="3">
        <v>0.59332803812549639</v>
      </c>
      <c r="G1495" s="3">
        <v>0.70323379597978153</v>
      </c>
      <c r="H1495" s="3">
        <v>0.59332803812549639</v>
      </c>
      <c r="K1495" s="3">
        <v>22.920590000000004</v>
      </c>
      <c r="L1495" s="3">
        <v>0.59332803812549639</v>
      </c>
      <c r="O1495" s="3">
        <v>15.892032682178259</v>
      </c>
      <c r="P1495" s="3">
        <v>0.59332803812549639</v>
      </c>
    </row>
    <row r="1496" spans="3:16" x14ac:dyDescent="0.2">
      <c r="C1496" s="3">
        <v>2.3529411764705883</v>
      </c>
      <c r="D1496" s="3">
        <v>0.59412231930103254</v>
      </c>
      <c r="G1496" s="3">
        <v>0.70323379597978153</v>
      </c>
      <c r="H1496" s="3">
        <v>0.59412231930103254</v>
      </c>
      <c r="K1496" s="3">
        <v>22.920590000000004</v>
      </c>
      <c r="L1496" s="3">
        <v>0.59412231930103254</v>
      </c>
      <c r="O1496" s="3">
        <v>15.892032682178259</v>
      </c>
      <c r="P1496" s="3">
        <v>0.59412231930103254</v>
      </c>
    </row>
    <row r="1497" spans="3:16" x14ac:dyDescent="0.2">
      <c r="C1497" s="3">
        <v>2.3529411764705883</v>
      </c>
      <c r="D1497" s="3">
        <v>0.59412231930103254</v>
      </c>
      <c r="G1497" s="3">
        <v>0.70325094590275661</v>
      </c>
      <c r="H1497" s="3">
        <v>0.59412231930103254</v>
      </c>
      <c r="K1497" s="3">
        <v>22.929680000000001</v>
      </c>
      <c r="L1497" s="3">
        <v>0.59412231930103254</v>
      </c>
      <c r="O1497" s="3">
        <v>15.89753203587321</v>
      </c>
      <c r="P1497" s="3">
        <v>0.59412231930103254</v>
      </c>
    </row>
    <row r="1498" spans="3:16" x14ac:dyDescent="0.2">
      <c r="C1498" s="3">
        <v>2.3529411764705883</v>
      </c>
      <c r="D1498" s="3">
        <v>0.59491660047656869</v>
      </c>
      <c r="G1498" s="3">
        <v>0.70325094590275661</v>
      </c>
      <c r="H1498" s="3">
        <v>0.59491660047656869</v>
      </c>
      <c r="K1498" s="3">
        <v>22.929680000000001</v>
      </c>
      <c r="L1498" s="3">
        <v>0.59491660047656869</v>
      </c>
      <c r="O1498" s="3">
        <v>15.89753203587321</v>
      </c>
      <c r="P1498" s="3">
        <v>0.59491660047656869</v>
      </c>
    </row>
    <row r="1499" spans="3:16" x14ac:dyDescent="0.2">
      <c r="C1499" s="3">
        <v>2.3529411764705883</v>
      </c>
      <c r="D1499" s="3">
        <v>0.59491660047656869</v>
      </c>
      <c r="G1499" s="3">
        <v>0.70353435738051118</v>
      </c>
      <c r="H1499" s="3">
        <v>0.59491660047656869</v>
      </c>
      <c r="K1499" s="3">
        <v>22.930610000000001</v>
      </c>
      <c r="L1499" s="3">
        <v>0.59491660047656869</v>
      </c>
      <c r="O1499" s="3">
        <v>15.900749258832471</v>
      </c>
      <c r="P1499" s="3">
        <v>0.59491660047656869</v>
      </c>
    </row>
    <row r="1500" spans="3:16" x14ac:dyDescent="0.2">
      <c r="C1500" s="3">
        <v>2.3529411764705883</v>
      </c>
      <c r="D1500" s="3">
        <v>0.59571088165210484</v>
      </c>
      <c r="G1500" s="3">
        <v>0.70353435738051118</v>
      </c>
      <c r="H1500" s="3">
        <v>0.59571088165210484</v>
      </c>
      <c r="K1500" s="3">
        <v>22.930610000000001</v>
      </c>
      <c r="L1500" s="3">
        <v>0.59571088165210484</v>
      </c>
      <c r="O1500" s="3">
        <v>15.900749258832471</v>
      </c>
      <c r="P1500" s="3">
        <v>0.59571088165210484</v>
      </c>
    </row>
    <row r="1501" spans="3:16" x14ac:dyDescent="0.2">
      <c r="C1501" s="3">
        <v>2.3529411764705883</v>
      </c>
      <c r="D1501" s="3">
        <v>0.59571088165210484</v>
      </c>
      <c r="G1501" s="3">
        <v>0.70366085242412346</v>
      </c>
      <c r="H1501" s="3">
        <v>0.59571088165210484</v>
      </c>
      <c r="K1501" s="3">
        <v>22.940249999999999</v>
      </c>
      <c r="L1501" s="3">
        <v>0.59571088165210484</v>
      </c>
      <c r="O1501" s="3">
        <v>15.902752582704059</v>
      </c>
      <c r="P1501" s="3">
        <v>0.59571088165210484</v>
      </c>
    </row>
    <row r="1502" spans="3:16" x14ac:dyDescent="0.2">
      <c r="C1502" s="3">
        <v>2.3529411764705883</v>
      </c>
      <c r="D1502" s="3">
        <v>0.59650516282764099</v>
      </c>
      <c r="G1502" s="3">
        <v>0.70366085242412346</v>
      </c>
      <c r="H1502" s="3">
        <v>0.59650516282764099</v>
      </c>
      <c r="K1502" s="3">
        <v>22.940249999999999</v>
      </c>
      <c r="L1502" s="3">
        <v>0.59650516282764099</v>
      </c>
      <c r="O1502" s="3">
        <v>15.902752582704059</v>
      </c>
      <c r="P1502" s="3">
        <v>0.59650516282764099</v>
      </c>
    </row>
    <row r="1503" spans="3:16" x14ac:dyDescent="0.2">
      <c r="C1503" s="3">
        <v>2.3529411764705883</v>
      </c>
      <c r="D1503" s="3">
        <v>0.59650516282764099</v>
      </c>
      <c r="G1503" s="3">
        <v>0.70368272236850882</v>
      </c>
      <c r="H1503" s="3">
        <v>0.59650516282764099</v>
      </c>
      <c r="K1503" s="3">
        <v>22.949069999999999</v>
      </c>
      <c r="L1503" s="3">
        <v>0.59650516282764099</v>
      </c>
      <c r="O1503" s="3">
        <v>15.910755782469714</v>
      </c>
      <c r="P1503" s="3">
        <v>0.59650516282764099</v>
      </c>
    </row>
    <row r="1504" spans="3:16" x14ac:dyDescent="0.2">
      <c r="C1504" s="3">
        <v>2.3529411764705883</v>
      </c>
      <c r="D1504" s="3">
        <v>0.59729944400317714</v>
      </c>
      <c r="G1504" s="3">
        <v>0.70368272236850882</v>
      </c>
      <c r="H1504" s="3">
        <v>0.59729944400317714</v>
      </c>
      <c r="K1504" s="3">
        <v>22.949069999999999</v>
      </c>
      <c r="L1504" s="3">
        <v>0.59729944400317714</v>
      </c>
      <c r="O1504" s="3">
        <v>15.910755782469714</v>
      </c>
      <c r="P1504" s="3">
        <v>0.59729944400317714</v>
      </c>
    </row>
    <row r="1505" spans="3:16" x14ac:dyDescent="0.2">
      <c r="C1505" s="3">
        <v>2.3529411764705883</v>
      </c>
      <c r="D1505" s="3">
        <v>0.59729944400317714</v>
      </c>
      <c r="G1505" s="3">
        <v>0.70373220002612646</v>
      </c>
      <c r="H1505" s="3">
        <v>0.59729944400317714</v>
      </c>
      <c r="K1505" s="3">
        <v>22.949159999999999</v>
      </c>
      <c r="L1505" s="3">
        <v>0.59729944400317714</v>
      </c>
      <c r="O1505" s="3">
        <v>15.912941525171707</v>
      </c>
      <c r="P1505" s="3">
        <v>0.59729944400317714</v>
      </c>
    </row>
    <row r="1506" spans="3:16" x14ac:dyDescent="0.2">
      <c r="C1506" s="3">
        <v>2.3529411764705883</v>
      </c>
      <c r="D1506" s="3">
        <v>0.59809372517871329</v>
      </c>
      <c r="G1506" s="3">
        <v>0.70373220002612646</v>
      </c>
      <c r="H1506" s="3">
        <v>0.59809372517871329</v>
      </c>
      <c r="K1506" s="3">
        <v>22.949159999999999</v>
      </c>
      <c r="L1506" s="3">
        <v>0.59809372517871329</v>
      </c>
      <c r="O1506" s="3">
        <v>15.912941525171707</v>
      </c>
      <c r="P1506" s="3">
        <v>0.59809372517871329</v>
      </c>
    </row>
    <row r="1507" spans="3:16" x14ac:dyDescent="0.2">
      <c r="C1507" s="3">
        <v>2.3529411764705883</v>
      </c>
      <c r="D1507" s="3">
        <v>0.59809372517871329</v>
      </c>
      <c r="G1507" s="3">
        <v>0.70386633779349972</v>
      </c>
      <c r="H1507" s="3">
        <v>0.59809372517871329</v>
      </c>
      <c r="K1507" s="3">
        <v>22.976919999999996</v>
      </c>
      <c r="L1507" s="3">
        <v>0.59809372517871329</v>
      </c>
      <c r="O1507" s="3">
        <v>15.913861512240983</v>
      </c>
      <c r="P1507" s="3">
        <v>0.59809372517871329</v>
      </c>
    </row>
    <row r="1508" spans="3:16" x14ac:dyDescent="0.2">
      <c r="C1508" s="3">
        <v>2.3529411764705883</v>
      </c>
      <c r="D1508" s="3">
        <v>0.59888800635424944</v>
      </c>
      <c r="G1508" s="3">
        <v>0.70386633779349972</v>
      </c>
      <c r="H1508" s="3">
        <v>0.59888800635424944</v>
      </c>
      <c r="K1508" s="3">
        <v>22.976919999999996</v>
      </c>
      <c r="L1508" s="3">
        <v>0.59888800635424944</v>
      </c>
      <c r="O1508" s="3">
        <v>15.913861512240983</v>
      </c>
      <c r="P1508" s="3">
        <v>0.59888800635424944</v>
      </c>
    </row>
    <row r="1509" spans="3:16" x14ac:dyDescent="0.2">
      <c r="C1509" s="3">
        <v>2.3529411764705883</v>
      </c>
      <c r="D1509" s="3">
        <v>0.59888800635424944</v>
      </c>
      <c r="G1509" s="3">
        <v>0.70388577827797194</v>
      </c>
      <c r="H1509" s="3">
        <v>0.59888800635424944</v>
      </c>
      <c r="K1509" s="3">
        <v>22.977730000000001</v>
      </c>
      <c r="L1509" s="3">
        <v>0.59888800635424944</v>
      </c>
      <c r="O1509" s="3">
        <v>15.919698059617065</v>
      </c>
      <c r="P1509" s="3">
        <v>0.59888800635424944</v>
      </c>
    </row>
    <row r="1510" spans="3:16" x14ac:dyDescent="0.2">
      <c r="C1510" s="3">
        <v>2.3529411764705883</v>
      </c>
      <c r="D1510" s="3">
        <v>0.59968228752978558</v>
      </c>
      <c r="G1510" s="3">
        <v>0.70388577827797194</v>
      </c>
      <c r="H1510" s="3">
        <v>0.59968228752978558</v>
      </c>
      <c r="K1510" s="3">
        <v>22.977730000000001</v>
      </c>
      <c r="L1510" s="3">
        <v>0.59968228752978558</v>
      </c>
      <c r="O1510" s="3">
        <v>15.919698059617065</v>
      </c>
      <c r="P1510" s="3">
        <v>0.59968228752978558</v>
      </c>
    </row>
    <row r="1511" spans="3:16" x14ac:dyDescent="0.2">
      <c r="C1511" s="3">
        <v>2.3529411764705883</v>
      </c>
      <c r="D1511" s="3">
        <v>0.59968228752978558</v>
      </c>
      <c r="G1511" s="3">
        <v>0.70394991949868413</v>
      </c>
      <c r="H1511" s="3">
        <v>0.59968228752978558</v>
      </c>
      <c r="K1511" s="3">
        <v>23</v>
      </c>
      <c r="L1511" s="3">
        <v>0.59968228752978558</v>
      </c>
      <c r="O1511" s="3">
        <v>15.921599610943908</v>
      </c>
      <c r="P1511" s="3">
        <v>0.59968228752978558</v>
      </c>
    </row>
    <row r="1512" spans="3:16" x14ac:dyDescent="0.2">
      <c r="C1512" s="3">
        <v>2.3529411764705883</v>
      </c>
      <c r="D1512" s="3">
        <v>0.60047656870532173</v>
      </c>
      <c r="G1512" s="3">
        <v>0.70394991949868413</v>
      </c>
      <c r="H1512" s="3">
        <v>0.60047656870532173</v>
      </c>
      <c r="K1512" s="3">
        <v>23</v>
      </c>
      <c r="L1512" s="3">
        <v>0.60047656870532173</v>
      </c>
      <c r="O1512" s="3">
        <v>15.921599610943908</v>
      </c>
      <c r="P1512" s="3">
        <v>0.60047656870532173</v>
      </c>
    </row>
    <row r="1513" spans="3:16" x14ac:dyDescent="0.2">
      <c r="C1513" s="3">
        <v>2.3529411764705883</v>
      </c>
      <c r="D1513" s="3">
        <v>0.60047656870532173</v>
      </c>
      <c r="G1513" s="3">
        <v>0.70402998153070395</v>
      </c>
      <c r="H1513" s="3">
        <v>0.60047656870532173</v>
      </c>
      <c r="K1513" s="3">
        <v>23</v>
      </c>
      <c r="L1513" s="3">
        <v>0.60047656870532173</v>
      </c>
      <c r="O1513" s="3">
        <v>15.924055188209842</v>
      </c>
      <c r="P1513" s="3">
        <v>0.60047656870532173</v>
      </c>
    </row>
    <row r="1514" spans="3:16" x14ac:dyDescent="0.2">
      <c r="C1514" s="3">
        <v>2.3529411764705883</v>
      </c>
      <c r="D1514" s="3">
        <v>0.60127084988085777</v>
      </c>
      <c r="G1514" s="3">
        <v>0.70402998153070395</v>
      </c>
      <c r="H1514" s="3">
        <v>0.60127084988085777</v>
      </c>
      <c r="K1514" s="3">
        <v>23</v>
      </c>
      <c r="L1514" s="3">
        <v>0.60127084988085777</v>
      </c>
      <c r="O1514" s="3">
        <v>15.924055188209842</v>
      </c>
      <c r="P1514" s="3">
        <v>0.60127084988085777</v>
      </c>
    </row>
    <row r="1515" spans="3:16" x14ac:dyDescent="0.2">
      <c r="C1515" s="3">
        <v>2.3529411764705883</v>
      </c>
      <c r="D1515" s="3">
        <v>0.60127084988085777</v>
      </c>
      <c r="G1515" s="3">
        <v>0.70410458694803457</v>
      </c>
      <c r="H1515" s="3">
        <v>0.60127084988085777</v>
      </c>
      <c r="K1515" s="3">
        <v>23</v>
      </c>
      <c r="L1515" s="3">
        <v>0.60127084988085777</v>
      </c>
      <c r="O1515" s="3">
        <v>15.926586206896548</v>
      </c>
      <c r="P1515" s="3">
        <v>0.60127084988085777</v>
      </c>
    </row>
    <row r="1516" spans="3:16" x14ac:dyDescent="0.2">
      <c r="C1516" s="3">
        <v>2.3529411764705883</v>
      </c>
      <c r="D1516" s="3">
        <v>0.60206513105639392</v>
      </c>
      <c r="G1516" s="3">
        <v>0.70410458694803457</v>
      </c>
      <c r="H1516" s="3">
        <v>0.60206513105639392</v>
      </c>
      <c r="K1516" s="3">
        <v>23</v>
      </c>
      <c r="L1516" s="3">
        <v>0.60206513105639392</v>
      </c>
      <c r="O1516" s="3">
        <v>15.926586206896548</v>
      </c>
      <c r="P1516" s="3">
        <v>0.60206513105639392</v>
      </c>
    </row>
    <row r="1517" spans="3:16" x14ac:dyDescent="0.2">
      <c r="C1517" s="3">
        <v>2.3529411764705883</v>
      </c>
      <c r="D1517" s="3">
        <v>0.60206513105639392</v>
      </c>
      <c r="G1517" s="3">
        <v>0.70414041645082248</v>
      </c>
      <c r="H1517" s="3">
        <v>0.60206513105639392</v>
      </c>
      <c r="K1517" s="3">
        <v>23</v>
      </c>
      <c r="L1517" s="3">
        <v>0.60206513105639392</v>
      </c>
      <c r="O1517" s="3">
        <v>15.927246673583101</v>
      </c>
      <c r="P1517" s="3">
        <v>0.60206513105639392</v>
      </c>
    </row>
    <row r="1518" spans="3:16" x14ac:dyDescent="0.2">
      <c r="C1518" s="3">
        <v>2.3529411764705883</v>
      </c>
      <c r="D1518" s="3">
        <v>0.60285941223193007</v>
      </c>
      <c r="G1518" s="3">
        <v>0.70414041645082248</v>
      </c>
      <c r="H1518" s="3">
        <v>0.60285941223193007</v>
      </c>
      <c r="K1518" s="3">
        <v>23</v>
      </c>
      <c r="L1518" s="3">
        <v>0.60285941223193007</v>
      </c>
      <c r="O1518" s="3">
        <v>15.927246673583101</v>
      </c>
      <c r="P1518" s="3">
        <v>0.60285941223193007</v>
      </c>
    </row>
    <row r="1519" spans="3:16" x14ac:dyDescent="0.2">
      <c r="C1519" s="3">
        <v>2.3529411764705883</v>
      </c>
      <c r="D1519" s="3">
        <v>0.60285941223193007</v>
      </c>
      <c r="G1519" s="3">
        <v>0.70418766169040048</v>
      </c>
      <c r="H1519" s="3">
        <v>0.60285941223193007</v>
      </c>
      <c r="K1519" s="3">
        <v>23</v>
      </c>
      <c r="L1519" s="3">
        <v>0.60285941223193007</v>
      </c>
      <c r="O1519" s="3">
        <v>15.933768144369301</v>
      </c>
      <c r="P1519" s="3">
        <v>0.60285941223193007</v>
      </c>
    </row>
    <row r="1520" spans="3:16" x14ac:dyDescent="0.2">
      <c r="C1520" s="3">
        <v>2.3529411764705883</v>
      </c>
      <c r="D1520" s="3">
        <v>0.60365369340746622</v>
      </c>
      <c r="G1520" s="3">
        <v>0.70418766169040048</v>
      </c>
      <c r="H1520" s="3">
        <v>0.60365369340746622</v>
      </c>
      <c r="K1520" s="3">
        <v>23</v>
      </c>
      <c r="L1520" s="3">
        <v>0.60365369340746622</v>
      </c>
      <c r="O1520" s="3">
        <v>15.933768144369301</v>
      </c>
      <c r="P1520" s="3">
        <v>0.60365369340746622</v>
      </c>
    </row>
    <row r="1521" spans="3:16" x14ac:dyDescent="0.2">
      <c r="C1521" s="3">
        <v>2.3529411764705883</v>
      </c>
      <c r="D1521" s="3">
        <v>0.60365369340746622</v>
      </c>
      <c r="G1521" s="3">
        <v>0.70421866773567243</v>
      </c>
      <c r="H1521" s="3">
        <v>0.60365369340746622</v>
      </c>
      <c r="K1521" s="3">
        <v>23.018799999999999</v>
      </c>
      <c r="L1521" s="3">
        <v>0.60365369340746622</v>
      </c>
      <c r="O1521" s="3">
        <v>15.944978026610137</v>
      </c>
      <c r="P1521" s="3">
        <v>0.60365369340746622</v>
      </c>
    </row>
    <row r="1522" spans="3:16" x14ac:dyDescent="0.2">
      <c r="C1522" s="3">
        <v>2.3529411764705883</v>
      </c>
      <c r="D1522" s="3">
        <v>0.60444797458300237</v>
      </c>
      <c r="G1522" s="3">
        <v>0.70421866773567243</v>
      </c>
      <c r="H1522" s="3">
        <v>0.60444797458300237</v>
      </c>
      <c r="K1522" s="3">
        <v>23.018799999999999</v>
      </c>
      <c r="L1522" s="3">
        <v>0.60444797458300237</v>
      </c>
      <c r="O1522" s="3">
        <v>15.944978026610137</v>
      </c>
      <c r="P1522" s="3">
        <v>0.60444797458300237</v>
      </c>
    </row>
    <row r="1523" spans="3:16" x14ac:dyDescent="0.2">
      <c r="C1523" s="3">
        <v>2.3529411764705883</v>
      </c>
      <c r="D1523" s="3">
        <v>0.60444797458300237</v>
      </c>
      <c r="G1523" s="3">
        <v>0.70421952899322726</v>
      </c>
      <c r="H1523" s="3">
        <v>0.60444797458300237</v>
      </c>
      <c r="K1523" s="3">
        <v>23.018980000000003</v>
      </c>
      <c r="L1523" s="3">
        <v>0.60444797458300237</v>
      </c>
      <c r="O1523" s="3">
        <v>15.950612450226554</v>
      </c>
      <c r="P1523" s="3">
        <v>0.60444797458300237</v>
      </c>
    </row>
    <row r="1524" spans="3:16" x14ac:dyDescent="0.2">
      <c r="C1524" s="3">
        <v>2.3529411764705883</v>
      </c>
      <c r="D1524" s="3">
        <v>0.60524225575853852</v>
      </c>
      <c r="G1524" s="3">
        <v>0.70421952899322726</v>
      </c>
      <c r="H1524" s="3">
        <v>0.60524225575853852</v>
      </c>
      <c r="K1524" s="3">
        <v>23.018980000000003</v>
      </c>
      <c r="L1524" s="3">
        <v>0.60524225575853852</v>
      </c>
      <c r="O1524" s="3">
        <v>15.950612450226554</v>
      </c>
      <c r="P1524" s="3">
        <v>0.60524225575853852</v>
      </c>
    </row>
    <row r="1525" spans="3:16" x14ac:dyDescent="0.2">
      <c r="C1525" s="3">
        <v>2.3529411764705883</v>
      </c>
      <c r="D1525" s="3">
        <v>0.60524225575853852</v>
      </c>
      <c r="G1525" s="3">
        <v>0.70425215021100962</v>
      </c>
      <c r="H1525" s="3">
        <v>0.60524225575853852</v>
      </c>
      <c r="K1525" s="3">
        <v>23.023129999999998</v>
      </c>
      <c r="L1525" s="3">
        <v>0.60524225575853852</v>
      </c>
      <c r="O1525" s="3">
        <v>15.957569434704842</v>
      </c>
      <c r="P1525" s="3">
        <v>0.60524225575853852</v>
      </c>
    </row>
    <row r="1526" spans="3:16" x14ac:dyDescent="0.2">
      <c r="C1526" s="3">
        <v>2.3529411764705883</v>
      </c>
      <c r="D1526" s="3">
        <v>0.60603653693407467</v>
      </c>
      <c r="G1526" s="3">
        <v>0.70425215021100962</v>
      </c>
      <c r="H1526" s="3">
        <v>0.60603653693407467</v>
      </c>
      <c r="K1526" s="3">
        <v>23.023129999999998</v>
      </c>
      <c r="L1526" s="3">
        <v>0.60603653693407467</v>
      </c>
      <c r="O1526" s="3">
        <v>15.957569434704842</v>
      </c>
      <c r="P1526" s="3">
        <v>0.60603653693407467</v>
      </c>
    </row>
    <row r="1527" spans="3:16" x14ac:dyDescent="0.2">
      <c r="C1527" s="3">
        <v>2.3529411764705883</v>
      </c>
      <c r="D1527" s="3">
        <v>0.60603653693407467</v>
      </c>
      <c r="G1527" s="3">
        <v>0.70426883231902926</v>
      </c>
      <c r="H1527" s="3">
        <v>0.60603653693407467</v>
      </c>
      <c r="K1527" s="3">
        <v>23.024620000000002</v>
      </c>
      <c r="L1527" s="3">
        <v>0.60603653693407467</v>
      </c>
      <c r="O1527" s="3">
        <v>15.959633555696612</v>
      </c>
      <c r="P1527" s="3">
        <v>0.60603653693407467</v>
      </c>
    </row>
    <row r="1528" spans="3:16" x14ac:dyDescent="0.2">
      <c r="C1528" s="3">
        <v>2.3529411764705883</v>
      </c>
      <c r="D1528" s="3">
        <v>0.60683081810961081</v>
      </c>
      <c r="G1528" s="3">
        <v>0.70426883231902926</v>
      </c>
      <c r="H1528" s="3">
        <v>0.60683081810961081</v>
      </c>
      <c r="K1528" s="3">
        <v>23.024620000000002</v>
      </c>
      <c r="L1528" s="3">
        <v>0.60683081810961081</v>
      </c>
      <c r="O1528" s="3">
        <v>15.959633555696612</v>
      </c>
      <c r="P1528" s="3">
        <v>0.60683081810961081</v>
      </c>
    </row>
    <row r="1529" spans="3:16" x14ac:dyDescent="0.2">
      <c r="C1529" s="3">
        <v>2.3529411764705883</v>
      </c>
      <c r="D1529" s="3">
        <v>0.60683081810961081</v>
      </c>
      <c r="G1529" s="3">
        <v>0.70435906109435087</v>
      </c>
      <c r="H1529" s="3">
        <v>0.60683081810961081</v>
      </c>
      <c r="K1529" s="3">
        <v>23.028379999999999</v>
      </c>
      <c r="L1529" s="3">
        <v>0.60683081810961081</v>
      </c>
      <c r="O1529" s="3">
        <v>15.960581783416671</v>
      </c>
      <c r="P1529" s="3">
        <v>0.60683081810961081</v>
      </c>
    </row>
    <row r="1530" spans="3:16" x14ac:dyDescent="0.2">
      <c r="C1530" s="3">
        <v>2.3529411764705883</v>
      </c>
      <c r="D1530" s="3">
        <v>0.60762509928514696</v>
      </c>
      <c r="G1530" s="3">
        <v>0.70435906109435087</v>
      </c>
      <c r="H1530" s="3">
        <v>0.60762509928514696</v>
      </c>
      <c r="K1530" s="3">
        <v>23.028379999999999</v>
      </c>
      <c r="L1530" s="3">
        <v>0.60762509928514696</v>
      </c>
      <c r="O1530" s="3">
        <v>15.960581783416671</v>
      </c>
      <c r="P1530" s="3">
        <v>0.60762509928514696</v>
      </c>
    </row>
    <row r="1531" spans="3:16" x14ac:dyDescent="0.2">
      <c r="C1531" s="3">
        <v>2.3529411764705883</v>
      </c>
      <c r="D1531" s="3">
        <v>0.60762509928514696</v>
      </c>
      <c r="G1531" s="3">
        <v>0.70439928352934911</v>
      </c>
      <c r="H1531" s="3">
        <v>0.60762509928514696</v>
      </c>
      <c r="K1531" s="3">
        <v>23.041080000000001</v>
      </c>
      <c r="L1531" s="3">
        <v>0.60762509928514696</v>
      </c>
      <c r="O1531" s="3">
        <v>15.964248069122682</v>
      </c>
      <c r="P1531" s="3">
        <v>0.60762509928514696</v>
      </c>
    </row>
    <row r="1532" spans="3:16" x14ac:dyDescent="0.2">
      <c r="C1532" s="3">
        <v>2.3529411764705883</v>
      </c>
      <c r="D1532" s="3">
        <v>0.60841938046068311</v>
      </c>
      <c r="G1532" s="3">
        <v>0.70439928352934911</v>
      </c>
      <c r="H1532" s="3">
        <v>0.60841938046068311</v>
      </c>
      <c r="K1532" s="3">
        <v>23.041080000000001</v>
      </c>
      <c r="L1532" s="3">
        <v>0.60841938046068311</v>
      </c>
      <c r="O1532" s="3">
        <v>15.964248069122682</v>
      </c>
      <c r="P1532" s="3">
        <v>0.60841938046068311</v>
      </c>
    </row>
    <row r="1533" spans="3:16" x14ac:dyDescent="0.2">
      <c r="C1533" s="3">
        <v>2.3529411764705883</v>
      </c>
      <c r="D1533" s="3">
        <v>0.60841938046068311</v>
      </c>
      <c r="G1533" s="3">
        <v>0.70450191570881227</v>
      </c>
      <c r="H1533" s="3">
        <v>0.60841938046068311</v>
      </c>
      <c r="K1533" s="3">
        <v>23.04664</v>
      </c>
      <c r="L1533" s="3">
        <v>0.60841938046068311</v>
      </c>
      <c r="O1533" s="3">
        <v>15.975364124206036</v>
      </c>
      <c r="P1533" s="3">
        <v>0.60841938046068311</v>
      </c>
    </row>
    <row r="1534" spans="3:16" x14ac:dyDescent="0.2">
      <c r="C1534" s="3">
        <v>2.3529411764705883</v>
      </c>
      <c r="D1534" s="3">
        <v>0.60921366163621926</v>
      </c>
      <c r="G1534" s="3">
        <v>0.70450191570881227</v>
      </c>
      <c r="H1534" s="3">
        <v>0.60921366163621926</v>
      </c>
      <c r="K1534" s="3">
        <v>23.04664</v>
      </c>
      <c r="L1534" s="3">
        <v>0.60921366163621926</v>
      </c>
      <c r="O1534" s="3">
        <v>15.975364124206036</v>
      </c>
      <c r="P1534" s="3">
        <v>0.60921366163621926</v>
      </c>
    </row>
    <row r="1535" spans="3:16" x14ac:dyDescent="0.2">
      <c r="C1535" s="3">
        <v>2.3529411764705883</v>
      </c>
      <c r="D1535" s="3">
        <v>0.60921366163621926</v>
      </c>
      <c r="G1535" s="3">
        <v>0.704505685119442</v>
      </c>
      <c r="H1535" s="3">
        <v>0.60921366163621926</v>
      </c>
      <c r="K1535" s="3">
        <v>23.0564</v>
      </c>
      <c r="L1535" s="3">
        <v>0.60921366163621926</v>
      </c>
      <c r="O1535" s="3">
        <v>15.975492968099124</v>
      </c>
      <c r="P1535" s="3">
        <v>0.60921366163621926</v>
      </c>
    </row>
    <row r="1536" spans="3:16" x14ac:dyDescent="0.2">
      <c r="C1536" s="3">
        <v>2.3529411764705883</v>
      </c>
      <c r="D1536" s="3">
        <v>0.61000794281175541</v>
      </c>
      <c r="G1536" s="3">
        <v>0.704505685119442</v>
      </c>
      <c r="H1536" s="3">
        <v>0.61000794281175541</v>
      </c>
      <c r="K1536" s="3">
        <v>23.0564</v>
      </c>
      <c r="L1536" s="3">
        <v>0.61000794281175541</v>
      </c>
      <c r="O1536" s="3">
        <v>15.975492968099124</v>
      </c>
      <c r="P1536" s="3">
        <v>0.61000794281175541</v>
      </c>
    </row>
    <row r="1537" spans="3:16" x14ac:dyDescent="0.2">
      <c r="C1537" s="3">
        <v>2.3529411764705883</v>
      </c>
      <c r="D1537" s="3">
        <v>0.61000794281175541</v>
      </c>
      <c r="G1537" s="3">
        <v>0.70451166713234936</v>
      </c>
      <c r="H1537" s="3">
        <v>0.61000794281175541</v>
      </c>
      <c r="K1537" s="3">
        <v>23.0596</v>
      </c>
      <c r="L1537" s="3">
        <v>0.61000794281175541</v>
      </c>
      <c r="O1537" s="3">
        <v>15.985804470952328</v>
      </c>
      <c r="P1537" s="3">
        <v>0.61000794281175541</v>
      </c>
    </row>
    <row r="1538" spans="3:16" x14ac:dyDescent="0.2">
      <c r="C1538" s="3">
        <v>2.3529411764705883</v>
      </c>
      <c r="D1538" s="3">
        <v>0.61080222398729145</v>
      </c>
      <c r="G1538" s="3">
        <v>0.70451166713234936</v>
      </c>
      <c r="H1538" s="3">
        <v>0.61080222398729145</v>
      </c>
      <c r="K1538" s="3">
        <v>23.0596</v>
      </c>
      <c r="L1538" s="3">
        <v>0.61080222398729145</v>
      </c>
      <c r="O1538" s="3">
        <v>15.985804470952328</v>
      </c>
      <c r="P1538" s="3">
        <v>0.61080222398729145</v>
      </c>
    </row>
    <row r="1539" spans="3:16" x14ac:dyDescent="0.2">
      <c r="C1539" s="3">
        <v>2.3529411764705883</v>
      </c>
      <c r="D1539" s="3">
        <v>0.61080222398729145</v>
      </c>
      <c r="G1539" s="3">
        <v>0.70454879892266453</v>
      </c>
      <c r="H1539" s="3">
        <v>0.61080222398729145</v>
      </c>
      <c r="K1539" s="3">
        <v>23.059909999999999</v>
      </c>
      <c r="L1539" s="3">
        <v>0.61080222398729145</v>
      </c>
      <c r="O1539" s="3">
        <v>15.986451643284759</v>
      </c>
      <c r="P1539" s="3">
        <v>0.61080222398729145</v>
      </c>
    </row>
    <row r="1540" spans="3:16" x14ac:dyDescent="0.2">
      <c r="C1540" s="3">
        <v>2.3529411764705883</v>
      </c>
      <c r="D1540" s="3">
        <v>0.6115965051628276</v>
      </c>
      <c r="G1540" s="3">
        <v>0.70454879892266453</v>
      </c>
      <c r="H1540" s="3">
        <v>0.6115965051628276</v>
      </c>
      <c r="K1540" s="3">
        <v>23.059909999999999</v>
      </c>
      <c r="L1540" s="3">
        <v>0.6115965051628276</v>
      </c>
      <c r="O1540" s="3">
        <v>15.986451643284759</v>
      </c>
      <c r="P1540" s="3">
        <v>0.6115965051628276</v>
      </c>
    </row>
    <row r="1541" spans="3:16" x14ac:dyDescent="0.2">
      <c r="C1541" s="3">
        <v>2.3529411764705883</v>
      </c>
      <c r="D1541" s="3">
        <v>0.6115965051628276</v>
      </c>
      <c r="G1541" s="3">
        <v>0.7045858674533314</v>
      </c>
      <c r="H1541" s="3">
        <v>0.6115965051628276</v>
      </c>
      <c r="K1541" s="3">
        <v>23.059910000000002</v>
      </c>
      <c r="L1541" s="3">
        <v>0.6115965051628276</v>
      </c>
      <c r="O1541" s="3">
        <v>15.991439811519323</v>
      </c>
      <c r="P1541" s="3">
        <v>0.6115965051628276</v>
      </c>
    </row>
    <row r="1542" spans="3:16" x14ac:dyDescent="0.2">
      <c r="C1542" s="3">
        <v>2.3529411764705883</v>
      </c>
      <c r="D1542" s="3">
        <v>0.61239078633836375</v>
      </c>
      <c r="G1542" s="3">
        <v>0.7045858674533314</v>
      </c>
      <c r="H1542" s="3">
        <v>0.61239078633836375</v>
      </c>
      <c r="K1542" s="3">
        <v>23.059910000000002</v>
      </c>
      <c r="L1542" s="3">
        <v>0.61239078633836375</v>
      </c>
      <c r="O1542" s="3">
        <v>15.991439811519323</v>
      </c>
      <c r="P1542" s="3">
        <v>0.61239078633836375</v>
      </c>
    </row>
    <row r="1543" spans="3:16" x14ac:dyDescent="0.2">
      <c r="C1543" s="3">
        <v>2.3529411764705883</v>
      </c>
      <c r="D1543" s="3">
        <v>0.61239078633836375</v>
      </c>
      <c r="G1543" s="3">
        <v>0.7046080377084557</v>
      </c>
      <c r="H1543" s="3">
        <v>0.61239078633836375</v>
      </c>
      <c r="K1543" s="3">
        <v>23.0655</v>
      </c>
      <c r="L1543" s="3">
        <v>0.61239078633836375</v>
      </c>
      <c r="O1543" s="3">
        <v>15.99189661348259</v>
      </c>
      <c r="P1543" s="3">
        <v>0.61239078633836375</v>
      </c>
    </row>
    <row r="1544" spans="3:16" x14ac:dyDescent="0.2">
      <c r="C1544" s="3">
        <v>2.3529411764705883</v>
      </c>
      <c r="D1544" s="3">
        <v>0.6131850675138999</v>
      </c>
      <c r="G1544" s="3">
        <v>0.7046080377084557</v>
      </c>
      <c r="H1544" s="3">
        <v>0.6131850675138999</v>
      </c>
      <c r="K1544" s="3">
        <v>23.0655</v>
      </c>
      <c r="L1544" s="3">
        <v>0.6131850675138999</v>
      </c>
      <c r="O1544" s="3">
        <v>15.99189661348259</v>
      </c>
      <c r="P1544" s="3">
        <v>0.6131850675138999</v>
      </c>
    </row>
    <row r="1545" spans="3:16" x14ac:dyDescent="0.2">
      <c r="C1545" s="3">
        <v>2.3529411764705883</v>
      </c>
      <c r="D1545" s="3">
        <v>0.6131850675138999</v>
      </c>
      <c r="G1545" s="3">
        <v>0.70467498270355233</v>
      </c>
      <c r="H1545" s="3">
        <v>0.6131850675138999</v>
      </c>
      <c r="K1545" s="3">
        <v>23.068830000000002</v>
      </c>
      <c r="L1545" s="3">
        <v>0.6131850675138999</v>
      </c>
      <c r="O1545" s="3">
        <v>15.994260398582574</v>
      </c>
      <c r="P1545" s="3">
        <v>0.6131850675138999</v>
      </c>
    </row>
    <row r="1546" spans="3:16" x14ac:dyDescent="0.2">
      <c r="C1546" s="3">
        <v>2.3529411764705883</v>
      </c>
      <c r="D1546" s="3">
        <v>0.61397934868943604</v>
      </c>
      <c r="G1546" s="3">
        <v>0.70467498270355233</v>
      </c>
      <c r="H1546" s="3">
        <v>0.61397934868943604</v>
      </c>
      <c r="K1546" s="3">
        <v>23.068830000000002</v>
      </c>
      <c r="L1546" s="3">
        <v>0.61397934868943604</v>
      </c>
      <c r="O1546" s="3">
        <v>15.994260398582574</v>
      </c>
      <c r="P1546" s="3">
        <v>0.61397934868943604</v>
      </c>
    </row>
    <row r="1547" spans="3:16" x14ac:dyDescent="0.2">
      <c r="C1547" s="3">
        <v>2.3529411764705883</v>
      </c>
      <c r="D1547" s="3">
        <v>0.61397934868943604</v>
      </c>
      <c r="G1547" s="3">
        <v>0.70476369616907575</v>
      </c>
      <c r="H1547" s="3">
        <v>0.61397934868943604</v>
      </c>
      <c r="K1547" s="3">
        <v>23.072769999999998</v>
      </c>
      <c r="L1547" s="3">
        <v>0.61397934868943604</v>
      </c>
      <c r="O1547" s="3">
        <v>15.994764289475768</v>
      </c>
      <c r="P1547" s="3">
        <v>0.61397934868943604</v>
      </c>
    </row>
    <row r="1548" spans="3:16" x14ac:dyDescent="0.2">
      <c r="C1548" s="3">
        <v>2.3529411764705883</v>
      </c>
      <c r="D1548" s="3">
        <v>0.61477362986497219</v>
      </c>
      <c r="G1548" s="3">
        <v>0.70476369616907575</v>
      </c>
      <c r="H1548" s="3">
        <v>0.61477362986497219</v>
      </c>
      <c r="K1548" s="3">
        <v>23.072769999999998</v>
      </c>
      <c r="L1548" s="3">
        <v>0.61477362986497219</v>
      </c>
      <c r="O1548" s="3">
        <v>15.994764289475768</v>
      </c>
      <c r="P1548" s="3">
        <v>0.61477362986497219</v>
      </c>
    </row>
    <row r="1549" spans="3:16" x14ac:dyDescent="0.2">
      <c r="C1549" s="3">
        <v>2.3529411764705883</v>
      </c>
      <c r="D1549" s="3">
        <v>0.61477362986497219</v>
      </c>
      <c r="G1549" s="3">
        <v>0.70489933623905132</v>
      </c>
      <c r="H1549" s="3">
        <v>0.61477362986497219</v>
      </c>
      <c r="K1549" s="3">
        <v>23.07413</v>
      </c>
      <c r="L1549" s="3">
        <v>0.61477362986497219</v>
      </c>
      <c r="O1549" s="3">
        <v>15.997072608316637</v>
      </c>
      <c r="P1549" s="3">
        <v>0.61477362986497219</v>
      </c>
    </row>
    <row r="1550" spans="3:16" x14ac:dyDescent="0.2">
      <c r="C1550" s="3">
        <v>2.3529411764705883</v>
      </c>
      <c r="D1550" s="3">
        <v>0.61556791104050834</v>
      </c>
      <c r="G1550" s="3">
        <v>0.70489933623905132</v>
      </c>
      <c r="H1550" s="3">
        <v>0.61556791104050834</v>
      </c>
      <c r="K1550" s="3">
        <v>23.07413</v>
      </c>
      <c r="L1550" s="3">
        <v>0.61556791104050834</v>
      </c>
      <c r="O1550" s="3">
        <v>15.997072608316637</v>
      </c>
      <c r="P1550" s="3">
        <v>0.61556791104050834</v>
      </c>
    </row>
    <row r="1551" spans="3:16" x14ac:dyDescent="0.2">
      <c r="C1551" s="3">
        <v>2.3529411764705883</v>
      </c>
      <c r="D1551" s="3">
        <v>0.61556791104050834</v>
      </c>
      <c r="G1551" s="3">
        <v>0.70497647468133617</v>
      </c>
      <c r="H1551" s="3">
        <v>0.61556791104050834</v>
      </c>
      <c r="K1551" s="3">
        <v>23.077749999999998</v>
      </c>
      <c r="L1551" s="3">
        <v>0.61556791104050834</v>
      </c>
      <c r="O1551" s="3">
        <v>15.998226606851865</v>
      </c>
      <c r="P1551" s="3">
        <v>0.61556791104050834</v>
      </c>
    </row>
    <row r="1552" spans="3:16" x14ac:dyDescent="0.2">
      <c r="C1552" s="3">
        <v>2.3529411764705883</v>
      </c>
      <c r="D1552" s="3">
        <v>0.61636219221604449</v>
      </c>
      <c r="G1552" s="3">
        <v>0.70497647468133617</v>
      </c>
      <c r="H1552" s="3">
        <v>0.61636219221604449</v>
      </c>
      <c r="K1552" s="3">
        <v>23.077749999999998</v>
      </c>
      <c r="L1552" s="3">
        <v>0.61636219221604449</v>
      </c>
      <c r="O1552" s="3">
        <v>15.998226606851865</v>
      </c>
      <c r="P1552" s="3">
        <v>0.61636219221604449</v>
      </c>
    </row>
    <row r="1553" spans="3:16" x14ac:dyDescent="0.2">
      <c r="C1553" s="3">
        <v>2.3529411764705883</v>
      </c>
      <c r="D1553" s="3">
        <v>0.61636219221604449</v>
      </c>
      <c r="G1553" s="3">
        <v>0.70523909085370318</v>
      </c>
      <c r="H1553" s="3">
        <v>0.61636219221604449</v>
      </c>
      <c r="K1553" s="3">
        <v>23.092969999999998</v>
      </c>
      <c r="L1553" s="3">
        <v>0.61636219221604449</v>
      </c>
      <c r="O1553" s="3">
        <v>16.009059764870706</v>
      </c>
      <c r="P1553" s="3">
        <v>0.61636219221604449</v>
      </c>
    </row>
    <row r="1554" spans="3:16" x14ac:dyDescent="0.2">
      <c r="C1554" s="3">
        <v>2.3529411764705883</v>
      </c>
      <c r="D1554" s="3">
        <v>0.61715647339158064</v>
      </c>
      <c r="G1554" s="3">
        <v>0.70523909085370318</v>
      </c>
      <c r="H1554" s="3">
        <v>0.61715647339158064</v>
      </c>
      <c r="K1554" s="3">
        <v>23.092969999999998</v>
      </c>
      <c r="L1554" s="3">
        <v>0.61715647339158064</v>
      </c>
      <c r="O1554" s="3">
        <v>16.009059764870706</v>
      </c>
      <c r="P1554" s="3">
        <v>0.61715647339158064</v>
      </c>
    </row>
    <row r="1555" spans="3:16" x14ac:dyDescent="0.2">
      <c r="C1555" s="3">
        <v>2.3529411764705883</v>
      </c>
      <c r="D1555" s="3">
        <v>0.61715647339158064</v>
      </c>
      <c r="G1555" s="3">
        <v>0.70529791449071655</v>
      </c>
      <c r="H1555" s="3">
        <v>0.61715647339158064</v>
      </c>
      <c r="K1555" s="3">
        <v>23.1</v>
      </c>
      <c r="L1555" s="3">
        <v>0.61715647339158064</v>
      </c>
      <c r="O1555" s="3">
        <v>16.018389318493892</v>
      </c>
      <c r="P1555" s="3">
        <v>0.61715647339158064</v>
      </c>
    </row>
    <row r="1556" spans="3:16" x14ac:dyDescent="0.2">
      <c r="C1556" s="3">
        <v>2.3529411764705883</v>
      </c>
      <c r="D1556" s="3">
        <v>0.61795075456711679</v>
      </c>
      <c r="G1556" s="3">
        <v>0.70529791449071655</v>
      </c>
      <c r="H1556" s="3">
        <v>0.61795075456711679</v>
      </c>
      <c r="K1556" s="3">
        <v>23.1</v>
      </c>
      <c r="L1556" s="3">
        <v>0.61795075456711679</v>
      </c>
      <c r="O1556" s="3">
        <v>16.018389318493892</v>
      </c>
      <c r="P1556" s="3">
        <v>0.61795075456711679</v>
      </c>
    </row>
    <row r="1557" spans="3:16" x14ac:dyDescent="0.2">
      <c r="C1557" s="3">
        <v>2.3529411764705883</v>
      </c>
      <c r="D1557" s="3">
        <v>0.61795075456711679</v>
      </c>
      <c r="G1557" s="3">
        <v>0.70540830042787928</v>
      </c>
      <c r="H1557" s="3">
        <v>0.61795075456711679</v>
      </c>
      <c r="K1557" s="3">
        <v>23.1</v>
      </c>
      <c r="L1557" s="3">
        <v>0.61795075456711679</v>
      </c>
      <c r="O1557" s="3">
        <v>16.020250105194606</v>
      </c>
      <c r="P1557" s="3">
        <v>0.61795075456711679</v>
      </c>
    </row>
    <row r="1558" spans="3:16" x14ac:dyDescent="0.2">
      <c r="C1558" s="3">
        <v>2.3529411764705883</v>
      </c>
      <c r="D1558" s="3">
        <v>0.61874503574265294</v>
      </c>
      <c r="G1558" s="3">
        <v>0.70540830042787928</v>
      </c>
      <c r="H1558" s="3">
        <v>0.61874503574265294</v>
      </c>
      <c r="K1558" s="3">
        <v>23.1</v>
      </c>
      <c r="L1558" s="3">
        <v>0.61874503574265294</v>
      </c>
      <c r="O1558" s="3">
        <v>16.020250105194606</v>
      </c>
      <c r="P1558" s="3">
        <v>0.61874503574265294</v>
      </c>
    </row>
    <row r="1559" spans="3:16" x14ac:dyDescent="0.2">
      <c r="C1559" s="3">
        <v>2.3529411764705883</v>
      </c>
      <c r="D1559" s="3">
        <v>0.61874503574265294</v>
      </c>
      <c r="G1559" s="3">
        <v>0.70545589857232172</v>
      </c>
      <c r="H1559" s="3">
        <v>0.61874503574265294</v>
      </c>
      <c r="K1559" s="3">
        <v>23.1</v>
      </c>
      <c r="L1559" s="3">
        <v>0.61874503574265294</v>
      </c>
      <c r="O1559" s="3">
        <v>16.020410834846281</v>
      </c>
      <c r="P1559" s="3">
        <v>0.61874503574265294</v>
      </c>
    </row>
    <row r="1560" spans="3:16" x14ac:dyDescent="0.2">
      <c r="C1560" s="3">
        <v>2.3529411764705883</v>
      </c>
      <c r="D1560" s="3">
        <v>0.61953931691818909</v>
      </c>
      <c r="G1560" s="3">
        <v>0.70545589857232172</v>
      </c>
      <c r="H1560" s="3">
        <v>0.61953931691818909</v>
      </c>
      <c r="K1560" s="3">
        <v>23.1</v>
      </c>
      <c r="L1560" s="3">
        <v>0.61953931691818909</v>
      </c>
      <c r="O1560" s="3">
        <v>16.020410834846281</v>
      </c>
      <c r="P1560" s="3">
        <v>0.61953931691818909</v>
      </c>
    </row>
    <row r="1561" spans="3:16" x14ac:dyDescent="0.2">
      <c r="C1561" s="3">
        <v>2.3529411764705883</v>
      </c>
      <c r="D1561" s="3">
        <v>0.61953931691818909</v>
      </c>
      <c r="G1561" s="3">
        <v>0.70561490395110249</v>
      </c>
      <c r="H1561" s="3">
        <v>0.61953931691818909</v>
      </c>
      <c r="K1561" s="3">
        <v>23.1</v>
      </c>
      <c r="L1561" s="3">
        <v>0.61953931691818909</v>
      </c>
      <c r="O1561" s="3">
        <v>16.02414938797893</v>
      </c>
      <c r="P1561" s="3">
        <v>0.61953931691818909</v>
      </c>
    </row>
    <row r="1562" spans="3:16" x14ac:dyDescent="0.2">
      <c r="C1562" s="3">
        <v>2.3529411764705883</v>
      </c>
      <c r="D1562" s="3">
        <v>0.62033359809372512</v>
      </c>
      <c r="G1562" s="3">
        <v>0.70561490395110249</v>
      </c>
      <c r="H1562" s="3">
        <v>0.62033359809372512</v>
      </c>
      <c r="K1562" s="3">
        <v>23.1</v>
      </c>
      <c r="L1562" s="3">
        <v>0.62033359809372512</v>
      </c>
      <c r="O1562" s="3">
        <v>16.02414938797893</v>
      </c>
      <c r="P1562" s="3">
        <v>0.62033359809372512</v>
      </c>
    </row>
    <row r="1563" spans="3:16" x14ac:dyDescent="0.2">
      <c r="C1563" s="3">
        <v>2.3529411764705883</v>
      </c>
      <c r="D1563" s="3">
        <v>0.62033359809372512</v>
      </c>
      <c r="G1563" s="3">
        <v>0.70572609818105703</v>
      </c>
      <c r="H1563" s="3">
        <v>0.62033359809372512</v>
      </c>
      <c r="K1563" s="3">
        <v>23.1</v>
      </c>
      <c r="L1563" s="3">
        <v>0.62033359809372512</v>
      </c>
      <c r="O1563" s="3">
        <v>16.027555450657633</v>
      </c>
      <c r="P1563" s="3">
        <v>0.62033359809372512</v>
      </c>
    </row>
    <row r="1564" spans="3:16" x14ac:dyDescent="0.2">
      <c r="C1564" s="3">
        <v>2.3529411764705883</v>
      </c>
      <c r="D1564" s="3">
        <v>0.62112787926926127</v>
      </c>
      <c r="G1564" s="3">
        <v>0.70572609818105703</v>
      </c>
      <c r="H1564" s="3">
        <v>0.62112787926926127</v>
      </c>
      <c r="K1564" s="3">
        <v>23.1</v>
      </c>
      <c r="L1564" s="3">
        <v>0.62112787926926127</v>
      </c>
      <c r="O1564" s="3">
        <v>16.027555450657633</v>
      </c>
      <c r="P1564" s="3">
        <v>0.62112787926926127</v>
      </c>
    </row>
    <row r="1565" spans="3:16" x14ac:dyDescent="0.2">
      <c r="C1565" s="3">
        <v>2.3529411764705883</v>
      </c>
      <c r="D1565" s="3">
        <v>0.62112787926926127</v>
      </c>
      <c r="G1565" s="3">
        <v>0.70580624929232982</v>
      </c>
      <c r="H1565" s="3">
        <v>0.62112787926926127</v>
      </c>
      <c r="K1565" s="3">
        <v>23.1</v>
      </c>
      <c r="L1565" s="3">
        <v>0.62112787926926127</v>
      </c>
      <c r="O1565" s="3">
        <v>16.027658375965224</v>
      </c>
      <c r="P1565" s="3">
        <v>0.62112787926926127</v>
      </c>
    </row>
    <row r="1566" spans="3:16" x14ac:dyDescent="0.2">
      <c r="C1566" s="3">
        <v>2.3529411764705883</v>
      </c>
      <c r="D1566" s="3">
        <v>0.62192216044479742</v>
      </c>
      <c r="G1566" s="3">
        <v>0.70580624929232982</v>
      </c>
      <c r="H1566" s="3">
        <v>0.62192216044479742</v>
      </c>
      <c r="K1566" s="3">
        <v>23.1</v>
      </c>
      <c r="L1566" s="3">
        <v>0.62192216044479742</v>
      </c>
      <c r="O1566" s="3">
        <v>16.027658375965224</v>
      </c>
      <c r="P1566" s="3">
        <v>0.62192216044479742</v>
      </c>
    </row>
    <row r="1567" spans="3:16" x14ac:dyDescent="0.2">
      <c r="C1567" s="3">
        <v>2.3529411764705883</v>
      </c>
      <c r="D1567" s="3">
        <v>0.62192216044479742</v>
      </c>
      <c r="G1567" s="3">
        <v>0.70582666261516391</v>
      </c>
      <c r="H1567" s="3">
        <v>0.62192216044479742</v>
      </c>
      <c r="K1567" s="3">
        <v>23.1</v>
      </c>
      <c r="L1567" s="3">
        <v>0.62192216044479742</v>
      </c>
      <c r="O1567" s="3">
        <v>16.030436007119512</v>
      </c>
      <c r="P1567" s="3">
        <v>0.62192216044479742</v>
      </c>
    </row>
    <row r="1568" spans="3:16" x14ac:dyDescent="0.2">
      <c r="C1568" s="3">
        <v>2.3529411764705883</v>
      </c>
      <c r="D1568" s="3">
        <v>0.62271644162033357</v>
      </c>
      <c r="G1568" s="3">
        <v>0.70582666261516391</v>
      </c>
      <c r="H1568" s="3">
        <v>0.62271644162033357</v>
      </c>
      <c r="K1568" s="3">
        <v>23.1</v>
      </c>
      <c r="L1568" s="3">
        <v>0.62271644162033357</v>
      </c>
      <c r="O1568" s="3">
        <v>16.030436007119512</v>
      </c>
      <c r="P1568" s="3">
        <v>0.62271644162033357</v>
      </c>
    </row>
    <row r="1569" spans="3:16" x14ac:dyDescent="0.2">
      <c r="C1569" s="3">
        <v>2.3529411764705883</v>
      </c>
      <c r="D1569" s="3">
        <v>0.62271644162033357</v>
      </c>
      <c r="G1569" s="3">
        <v>0.7059122277248755</v>
      </c>
      <c r="H1569" s="3">
        <v>0.62271644162033357</v>
      </c>
      <c r="K1569" s="3">
        <v>23.1</v>
      </c>
      <c r="L1569" s="3">
        <v>0.62271644162033357</v>
      </c>
      <c r="O1569" s="3">
        <v>16.032320240534062</v>
      </c>
      <c r="P1569" s="3">
        <v>0.62271644162033357</v>
      </c>
    </row>
    <row r="1570" spans="3:16" x14ac:dyDescent="0.2">
      <c r="C1570" s="3">
        <v>2.3529411764705883</v>
      </c>
      <c r="D1570" s="3">
        <v>0.62351072279586972</v>
      </c>
      <c r="G1570" s="3">
        <v>0.7059122277248755</v>
      </c>
      <c r="H1570" s="3">
        <v>0.62351072279586972</v>
      </c>
      <c r="K1570" s="3">
        <v>23.1</v>
      </c>
      <c r="L1570" s="3">
        <v>0.62351072279586972</v>
      </c>
      <c r="O1570" s="3">
        <v>16.032320240534062</v>
      </c>
      <c r="P1570" s="3">
        <v>0.62351072279586972</v>
      </c>
    </row>
    <row r="1571" spans="3:16" x14ac:dyDescent="0.2">
      <c r="C1571" s="3">
        <v>2.3529411764705883</v>
      </c>
      <c r="D1571" s="3">
        <v>0.62351072279586972</v>
      </c>
      <c r="G1571" s="3">
        <v>0.70598045229259954</v>
      </c>
      <c r="H1571" s="3">
        <v>0.62351072279586972</v>
      </c>
      <c r="K1571" s="3">
        <v>23.1</v>
      </c>
      <c r="L1571" s="3">
        <v>0.62351072279586972</v>
      </c>
      <c r="O1571" s="3">
        <v>16.045697145595035</v>
      </c>
      <c r="P1571" s="3">
        <v>0.62351072279586972</v>
      </c>
    </row>
    <row r="1572" spans="3:16" x14ac:dyDescent="0.2">
      <c r="C1572" s="3">
        <v>2.3529411764705883</v>
      </c>
      <c r="D1572" s="3">
        <v>0.62430500397140587</v>
      </c>
      <c r="G1572" s="3">
        <v>0.70598045229259954</v>
      </c>
      <c r="H1572" s="3">
        <v>0.62430500397140587</v>
      </c>
      <c r="K1572" s="3">
        <v>23.1</v>
      </c>
      <c r="L1572" s="3">
        <v>0.62430500397140587</v>
      </c>
      <c r="O1572" s="3">
        <v>16.045697145595035</v>
      </c>
      <c r="P1572" s="3">
        <v>0.62430500397140587</v>
      </c>
    </row>
    <row r="1573" spans="3:16" x14ac:dyDescent="0.2">
      <c r="C1573" s="3">
        <v>2.3529411764705883</v>
      </c>
      <c r="D1573" s="3">
        <v>0.62430500397140587</v>
      </c>
      <c r="G1573" s="3">
        <v>0.70600612642937943</v>
      </c>
      <c r="H1573" s="3">
        <v>0.62430500397140587</v>
      </c>
      <c r="K1573" s="3">
        <v>23.1</v>
      </c>
      <c r="L1573" s="3">
        <v>0.62430500397140587</v>
      </c>
      <c r="O1573" s="3">
        <v>16.046042965272573</v>
      </c>
      <c r="P1573" s="3">
        <v>0.62430500397140587</v>
      </c>
    </row>
    <row r="1574" spans="3:16" x14ac:dyDescent="0.2">
      <c r="C1574" s="3">
        <v>2.3529411764705883</v>
      </c>
      <c r="D1574" s="3">
        <v>0.62509928514694202</v>
      </c>
      <c r="G1574" s="3">
        <v>0.70600612642937943</v>
      </c>
      <c r="H1574" s="3">
        <v>0.62509928514694202</v>
      </c>
      <c r="K1574" s="3">
        <v>23.1</v>
      </c>
      <c r="L1574" s="3">
        <v>0.62509928514694202</v>
      </c>
      <c r="O1574" s="3">
        <v>16.046042965272573</v>
      </c>
      <c r="P1574" s="3">
        <v>0.62509928514694202</v>
      </c>
    </row>
    <row r="1575" spans="3:16" x14ac:dyDescent="0.2">
      <c r="C1575" s="3">
        <v>2.4096385542168672</v>
      </c>
      <c r="D1575" s="3">
        <v>0.62509928514694202</v>
      </c>
      <c r="G1575" s="3">
        <v>0.70613963315050188</v>
      </c>
      <c r="H1575" s="3">
        <v>0.62509928514694202</v>
      </c>
      <c r="K1575" s="3">
        <v>23.1</v>
      </c>
      <c r="L1575" s="3">
        <v>0.62509928514694202</v>
      </c>
      <c r="O1575" s="3">
        <v>16.049302319706911</v>
      </c>
      <c r="P1575" s="3">
        <v>0.62509928514694202</v>
      </c>
    </row>
    <row r="1576" spans="3:16" x14ac:dyDescent="0.2">
      <c r="C1576" s="3">
        <v>2.4096385542168672</v>
      </c>
      <c r="D1576" s="3">
        <v>0.62589356632247817</v>
      </c>
      <c r="G1576" s="3">
        <v>0.70613963315050188</v>
      </c>
      <c r="H1576" s="3">
        <v>0.62589356632247817</v>
      </c>
      <c r="K1576" s="3">
        <v>23.1</v>
      </c>
      <c r="L1576" s="3">
        <v>0.62589356632247817</v>
      </c>
      <c r="O1576" s="3">
        <v>16.049302319706911</v>
      </c>
      <c r="P1576" s="3">
        <v>0.62589356632247817</v>
      </c>
    </row>
    <row r="1577" spans="3:16" x14ac:dyDescent="0.2">
      <c r="C1577" s="3">
        <v>2.4390243902439028</v>
      </c>
      <c r="D1577" s="3">
        <v>0.62589356632247817</v>
      </c>
      <c r="G1577" s="3">
        <v>0.70632786299618222</v>
      </c>
      <c r="H1577" s="3">
        <v>0.62589356632247817</v>
      </c>
      <c r="K1577" s="3">
        <v>23.1</v>
      </c>
      <c r="L1577" s="3">
        <v>0.62589356632247817</v>
      </c>
      <c r="O1577" s="3">
        <v>16.049944748516214</v>
      </c>
      <c r="P1577" s="3">
        <v>0.62589356632247817</v>
      </c>
    </row>
    <row r="1578" spans="3:16" x14ac:dyDescent="0.2">
      <c r="C1578" s="3">
        <v>2.4390243902439028</v>
      </c>
      <c r="D1578" s="3">
        <v>0.62668784749801432</v>
      </c>
      <c r="G1578" s="3">
        <v>0.70632786299618222</v>
      </c>
      <c r="H1578" s="3">
        <v>0.62668784749801432</v>
      </c>
      <c r="K1578" s="3">
        <v>23.1</v>
      </c>
      <c r="L1578" s="3">
        <v>0.62668784749801432</v>
      </c>
      <c r="O1578" s="3">
        <v>16.049944748516214</v>
      </c>
      <c r="P1578" s="3">
        <v>0.62668784749801432</v>
      </c>
    </row>
    <row r="1579" spans="3:16" x14ac:dyDescent="0.2">
      <c r="C1579" s="3">
        <v>2.4390243902439028</v>
      </c>
      <c r="D1579" s="3">
        <v>0.62668784749801432</v>
      </c>
      <c r="G1579" s="3">
        <v>0.70635007493186852</v>
      </c>
      <c r="H1579" s="3">
        <v>0.62668784749801432</v>
      </c>
      <c r="K1579" s="3">
        <v>23.103859999999997</v>
      </c>
      <c r="L1579" s="3">
        <v>0.62668784749801432</v>
      </c>
      <c r="O1579" s="3">
        <v>16.055247372789431</v>
      </c>
      <c r="P1579" s="3">
        <v>0.62668784749801432</v>
      </c>
    </row>
    <row r="1580" spans="3:16" x14ac:dyDescent="0.2">
      <c r="C1580" s="3">
        <v>2.4390243902439028</v>
      </c>
      <c r="D1580" s="3">
        <v>0.62748212867355047</v>
      </c>
      <c r="G1580" s="3">
        <v>0.70635007493186852</v>
      </c>
      <c r="H1580" s="3">
        <v>0.62748212867355047</v>
      </c>
      <c r="K1580" s="3">
        <v>23.103859999999997</v>
      </c>
      <c r="L1580" s="3">
        <v>0.62748212867355047</v>
      </c>
      <c r="O1580" s="3">
        <v>16.055247372789431</v>
      </c>
      <c r="P1580" s="3">
        <v>0.62748212867355047</v>
      </c>
    </row>
    <row r="1581" spans="3:16" x14ac:dyDescent="0.2">
      <c r="C1581" s="3">
        <v>2.4691358024691361</v>
      </c>
      <c r="D1581" s="3">
        <v>0.62748212867355047</v>
      </c>
      <c r="G1581" s="3">
        <v>0.70648125138314044</v>
      </c>
      <c r="H1581" s="3">
        <v>0.62748212867355047</v>
      </c>
      <c r="K1581" s="3">
        <v>23.122739999999997</v>
      </c>
      <c r="L1581" s="3">
        <v>0.62748212867355047</v>
      </c>
      <c r="O1581" s="3">
        <v>16.056341803471042</v>
      </c>
      <c r="P1581" s="3">
        <v>0.62748212867355047</v>
      </c>
    </row>
    <row r="1582" spans="3:16" x14ac:dyDescent="0.2">
      <c r="C1582" s="3">
        <v>2.4691358024691361</v>
      </c>
      <c r="D1582" s="3">
        <v>0.62827640984908661</v>
      </c>
      <c r="G1582" s="3">
        <v>0.70648125138314044</v>
      </c>
      <c r="H1582" s="3">
        <v>0.62827640984908661</v>
      </c>
      <c r="K1582" s="3">
        <v>23.122739999999997</v>
      </c>
      <c r="L1582" s="3">
        <v>0.62827640984908661</v>
      </c>
      <c r="O1582" s="3">
        <v>16.056341803471042</v>
      </c>
      <c r="P1582" s="3">
        <v>0.62827640984908661</v>
      </c>
    </row>
    <row r="1583" spans="3:16" x14ac:dyDescent="0.2">
      <c r="C1583" s="3">
        <v>2.4691358024691361</v>
      </c>
      <c r="D1583" s="3">
        <v>0.62827640984908661</v>
      </c>
      <c r="G1583" s="3">
        <v>0.70648743542745929</v>
      </c>
      <c r="H1583" s="3">
        <v>0.62827640984908661</v>
      </c>
      <c r="K1583" s="3">
        <v>23.12641</v>
      </c>
      <c r="L1583" s="3">
        <v>0.62827640984908661</v>
      </c>
      <c r="O1583" s="3">
        <v>16.059962193371927</v>
      </c>
      <c r="P1583" s="3">
        <v>0.62827640984908661</v>
      </c>
    </row>
    <row r="1584" spans="3:16" x14ac:dyDescent="0.2">
      <c r="C1584" s="3">
        <v>2.4691358024691361</v>
      </c>
      <c r="D1584" s="3">
        <v>0.62907069102462276</v>
      </c>
      <c r="G1584" s="3">
        <v>0.70648743542745929</v>
      </c>
      <c r="H1584" s="3">
        <v>0.62907069102462276</v>
      </c>
      <c r="K1584" s="3">
        <v>23.12641</v>
      </c>
      <c r="L1584" s="3">
        <v>0.62907069102462276</v>
      </c>
      <c r="O1584" s="3">
        <v>16.059962193371927</v>
      </c>
      <c r="P1584" s="3">
        <v>0.62907069102462276</v>
      </c>
    </row>
    <row r="1585" spans="3:16" x14ac:dyDescent="0.2">
      <c r="C1585" s="3">
        <v>2.5</v>
      </c>
      <c r="D1585" s="3">
        <v>0.62907069102462276</v>
      </c>
      <c r="G1585" s="3">
        <v>0.70650611145738296</v>
      </c>
      <c r="H1585" s="3">
        <v>0.62907069102462276</v>
      </c>
      <c r="K1585" s="3">
        <v>23.134309999999999</v>
      </c>
      <c r="L1585" s="3">
        <v>0.62907069102462276</v>
      </c>
      <c r="O1585" s="3">
        <v>16.06163812937001</v>
      </c>
      <c r="P1585" s="3">
        <v>0.62907069102462276</v>
      </c>
    </row>
    <row r="1586" spans="3:16" x14ac:dyDescent="0.2">
      <c r="C1586" s="3">
        <v>2.5</v>
      </c>
      <c r="D1586" s="3">
        <v>0.6298649722001588</v>
      </c>
      <c r="G1586" s="3">
        <v>0.70650611145738296</v>
      </c>
      <c r="H1586" s="3">
        <v>0.6298649722001588</v>
      </c>
      <c r="K1586" s="3">
        <v>23.134309999999999</v>
      </c>
      <c r="L1586" s="3">
        <v>0.6298649722001588</v>
      </c>
      <c r="O1586" s="3">
        <v>16.06163812937001</v>
      </c>
      <c r="P1586" s="3">
        <v>0.6298649722001588</v>
      </c>
    </row>
    <row r="1587" spans="3:16" x14ac:dyDescent="0.2">
      <c r="C1587" s="3">
        <v>2.5</v>
      </c>
      <c r="D1587" s="3">
        <v>0.6298649722001588</v>
      </c>
      <c r="G1587" s="3">
        <v>0.70661285745949254</v>
      </c>
      <c r="H1587" s="3">
        <v>0.6298649722001588</v>
      </c>
      <c r="K1587" s="3">
        <v>23.14123</v>
      </c>
      <c r="L1587" s="3">
        <v>0.6298649722001588</v>
      </c>
      <c r="O1587" s="3">
        <v>16.061734645767967</v>
      </c>
      <c r="P1587" s="3">
        <v>0.6298649722001588</v>
      </c>
    </row>
    <row r="1588" spans="3:16" x14ac:dyDescent="0.2">
      <c r="C1588" s="3">
        <v>2.5</v>
      </c>
      <c r="D1588" s="3">
        <v>0.63065925337569495</v>
      </c>
      <c r="G1588" s="3">
        <v>0.70661285745949254</v>
      </c>
      <c r="H1588" s="3">
        <v>0.63065925337569495</v>
      </c>
      <c r="K1588" s="3">
        <v>23.14123</v>
      </c>
      <c r="L1588" s="3">
        <v>0.63065925337569495</v>
      </c>
      <c r="O1588" s="3">
        <v>16.061734645767967</v>
      </c>
      <c r="P1588" s="3">
        <v>0.63065925337569495</v>
      </c>
    </row>
    <row r="1589" spans="3:16" x14ac:dyDescent="0.2">
      <c r="C1589" s="3">
        <v>2.5</v>
      </c>
      <c r="D1589" s="3">
        <v>0.63065925337569495</v>
      </c>
      <c r="G1589" s="3">
        <v>0.70677916353027981</v>
      </c>
      <c r="H1589" s="3">
        <v>0.63065925337569495</v>
      </c>
      <c r="K1589" s="3">
        <v>23.163080000000001</v>
      </c>
      <c r="L1589" s="3">
        <v>0.63065925337569495</v>
      </c>
      <c r="O1589" s="3">
        <v>16.062829193040077</v>
      </c>
      <c r="P1589" s="3">
        <v>0.63065925337569495</v>
      </c>
    </row>
    <row r="1590" spans="3:16" x14ac:dyDescent="0.2">
      <c r="C1590" s="3">
        <v>2.5</v>
      </c>
      <c r="D1590" s="3">
        <v>0.6314535345512311</v>
      </c>
      <c r="G1590" s="3">
        <v>0.70677916353027981</v>
      </c>
      <c r="H1590" s="3">
        <v>0.6314535345512311</v>
      </c>
      <c r="K1590" s="3">
        <v>23.163080000000001</v>
      </c>
      <c r="L1590" s="3">
        <v>0.6314535345512311</v>
      </c>
      <c r="O1590" s="3">
        <v>16.062829193040077</v>
      </c>
      <c r="P1590" s="3">
        <v>0.6314535345512311</v>
      </c>
    </row>
    <row r="1591" spans="3:16" x14ac:dyDescent="0.2">
      <c r="C1591" s="3">
        <v>2.5</v>
      </c>
      <c r="D1591" s="3">
        <v>0.6314535345512311</v>
      </c>
      <c r="G1591" s="3">
        <v>0.70681939586558917</v>
      </c>
      <c r="H1591" s="3">
        <v>0.6314535345512311</v>
      </c>
      <c r="K1591" s="3">
        <v>23.170629999999999</v>
      </c>
      <c r="L1591" s="3">
        <v>0.6314535345512311</v>
      </c>
      <c r="O1591" s="3">
        <v>16.071951101498879</v>
      </c>
      <c r="P1591" s="3">
        <v>0.6314535345512311</v>
      </c>
    </row>
    <row r="1592" spans="3:16" x14ac:dyDescent="0.2">
      <c r="C1592" s="3">
        <v>2.5</v>
      </c>
      <c r="D1592" s="3">
        <v>0.63224781572676725</v>
      </c>
      <c r="G1592" s="3">
        <v>0.70681939586558917</v>
      </c>
      <c r="H1592" s="3">
        <v>0.63224781572676725</v>
      </c>
      <c r="K1592" s="3">
        <v>23.170629999999999</v>
      </c>
      <c r="L1592" s="3">
        <v>0.63224781572676725</v>
      </c>
      <c r="O1592" s="3">
        <v>16.071951101498879</v>
      </c>
      <c r="P1592" s="3">
        <v>0.63224781572676725</v>
      </c>
    </row>
    <row r="1593" spans="3:16" x14ac:dyDescent="0.2">
      <c r="C1593" s="3">
        <v>2.5</v>
      </c>
      <c r="D1593" s="3">
        <v>0.63224781572676725</v>
      </c>
      <c r="G1593" s="3">
        <v>0.70701706364093275</v>
      </c>
      <c r="H1593" s="3">
        <v>0.63224781572676725</v>
      </c>
      <c r="K1593" s="3">
        <v>23.173139999999997</v>
      </c>
      <c r="L1593" s="3">
        <v>0.63224781572676725</v>
      </c>
      <c r="O1593" s="3">
        <v>16.072666536530004</v>
      </c>
      <c r="P1593" s="3">
        <v>0.63224781572676725</v>
      </c>
    </row>
    <row r="1594" spans="3:16" x14ac:dyDescent="0.2">
      <c r="C1594" s="3">
        <v>2.5</v>
      </c>
      <c r="D1594" s="3">
        <v>0.6330420969023034</v>
      </c>
      <c r="G1594" s="3">
        <v>0.70701706364093275</v>
      </c>
      <c r="H1594" s="3">
        <v>0.6330420969023034</v>
      </c>
      <c r="K1594" s="3">
        <v>23.173139999999997</v>
      </c>
      <c r="L1594" s="3">
        <v>0.6330420969023034</v>
      </c>
      <c r="O1594" s="3">
        <v>16.072666536530004</v>
      </c>
      <c r="P1594" s="3">
        <v>0.6330420969023034</v>
      </c>
    </row>
    <row r="1595" spans="3:16" x14ac:dyDescent="0.2">
      <c r="C1595" s="3">
        <v>2.5</v>
      </c>
      <c r="D1595" s="3">
        <v>0.6330420969023034</v>
      </c>
      <c r="G1595" s="3">
        <v>0.7070430844251494</v>
      </c>
      <c r="H1595" s="3">
        <v>0.6330420969023034</v>
      </c>
      <c r="K1595" s="3">
        <v>23.2</v>
      </c>
      <c r="L1595" s="3">
        <v>0.6330420969023034</v>
      </c>
      <c r="O1595" s="3">
        <v>16.075419424374211</v>
      </c>
      <c r="P1595" s="3">
        <v>0.6330420969023034</v>
      </c>
    </row>
    <row r="1596" spans="3:16" x14ac:dyDescent="0.2">
      <c r="C1596" s="3">
        <v>2.5</v>
      </c>
      <c r="D1596" s="3">
        <v>0.63383637807783955</v>
      </c>
      <c r="G1596" s="3">
        <v>0.7070430844251494</v>
      </c>
      <c r="H1596" s="3">
        <v>0.63383637807783955</v>
      </c>
      <c r="K1596" s="3">
        <v>23.2</v>
      </c>
      <c r="L1596" s="3">
        <v>0.63383637807783955</v>
      </c>
      <c r="O1596" s="3">
        <v>16.075419424374211</v>
      </c>
      <c r="P1596" s="3">
        <v>0.63383637807783955</v>
      </c>
    </row>
    <row r="1597" spans="3:16" x14ac:dyDescent="0.2">
      <c r="C1597" s="3">
        <v>2.5</v>
      </c>
      <c r="D1597" s="3">
        <v>0.63383637807783955</v>
      </c>
      <c r="G1597" s="3">
        <v>0.70707823995757468</v>
      </c>
      <c r="H1597" s="3">
        <v>0.63383637807783955</v>
      </c>
      <c r="K1597" s="3">
        <v>23.2</v>
      </c>
      <c r="L1597" s="3">
        <v>0.63383637807783955</v>
      </c>
      <c r="O1597" s="3">
        <v>16.078173275538131</v>
      </c>
      <c r="P1597" s="3">
        <v>0.63383637807783955</v>
      </c>
    </row>
    <row r="1598" spans="3:16" x14ac:dyDescent="0.2">
      <c r="C1598" s="3">
        <v>2.5</v>
      </c>
      <c r="D1598" s="3">
        <v>0.6346306592533757</v>
      </c>
      <c r="G1598" s="3">
        <v>0.70707823995757468</v>
      </c>
      <c r="H1598" s="3">
        <v>0.6346306592533757</v>
      </c>
      <c r="K1598" s="3">
        <v>23.2</v>
      </c>
      <c r="L1598" s="3">
        <v>0.6346306592533757</v>
      </c>
      <c r="O1598" s="3">
        <v>16.078173275538131</v>
      </c>
      <c r="P1598" s="3">
        <v>0.6346306592533757</v>
      </c>
    </row>
    <row r="1599" spans="3:16" x14ac:dyDescent="0.2">
      <c r="C1599" s="3">
        <v>2.5</v>
      </c>
      <c r="D1599" s="3">
        <v>0.6346306592533757</v>
      </c>
      <c r="G1599" s="3">
        <v>0.70743085368712966</v>
      </c>
      <c r="H1599" s="3">
        <v>0.6346306592533757</v>
      </c>
      <c r="K1599" s="3">
        <v>23.2</v>
      </c>
      <c r="L1599" s="3">
        <v>0.6346306592533757</v>
      </c>
      <c r="O1599" s="3">
        <v>16.087612391898105</v>
      </c>
      <c r="P1599" s="3">
        <v>0.6346306592533757</v>
      </c>
    </row>
    <row r="1600" spans="3:16" x14ac:dyDescent="0.2">
      <c r="C1600" s="3">
        <v>2.5</v>
      </c>
      <c r="D1600" s="3">
        <v>0.63542494042891184</v>
      </c>
      <c r="G1600" s="3">
        <v>0.70743085368712966</v>
      </c>
      <c r="H1600" s="3">
        <v>0.63542494042891184</v>
      </c>
      <c r="K1600" s="3">
        <v>23.2</v>
      </c>
      <c r="L1600" s="3">
        <v>0.63542494042891184</v>
      </c>
      <c r="O1600" s="3">
        <v>16.087612391898105</v>
      </c>
      <c r="P1600" s="3">
        <v>0.63542494042891184</v>
      </c>
    </row>
    <row r="1601" spans="3:16" x14ac:dyDescent="0.2">
      <c r="C1601" s="3">
        <v>2.5</v>
      </c>
      <c r="D1601" s="3">
        <v>0.63542494042891184</v>
      </c>
      <c r="G1601" s="3">
        <v>0.70745084070536202</v>
      </c>
      <c r="H1601" s="3">
        <v>0.63542494042891184</v>
      </c>
      <c r="K1601" s="3">
        <v>23.2</v>
      </c>
      <c r="L1601" s="3">
        <v>0.63542494042891184</v>
      </c>
      <c r="O1601" s="3">
        <v>16.088369322655524</v>
      </c>
      <c r="P1601" s="3">
        <v>0.63542494042891184</v>
      </c>
    </row>
    <row r="1602" spans="3:16" x14ac:dyDescent="0.2">
      <c r="C1602" s="3">
        <v>2.5</v>
      </c>
      <c r="D1602" s="3">
        <v>0.63621922160444799</v>
      </c>
      <c r="G1602" s="3">
        <v>0.70745084070536202</v>
      </c>
      <c r="H1602" s="3">
        <v>0.63621922160444799</v>
      </c>
      <c r="K1602" s="3">
        <v>23.2</v>
      </c>
      <c r="L1602" s="3">
        <v>0.63621922160444799</v>
      </c>
      <c r="O1602" s="3">
        <v>16.088369322655524</v>
      </c>
      <c r="P1602" s="3">
        <v>0.63621922160444799</v>
      </c>
    </row>
    <row r="1603" spans="3:16" x14ac:dyDescent="0.2">
      <c r="C1603" s="3">
        <v>2.5</v>
      </c>
      <c r="D1603" s="3">
        <v>0.63621922160444799</v>
      </c>
      <c r="G1603" s="3">
        <v>0.70747106835240381</v>
      </c>
      <c r="H1603" s="3">
        <v>0.63621922160444799</v>
      </c>
      <c r="K1603" s="3">
        <v>23.2</v>
      </c>
      <c r="L1603" s="3">
        <v>0.63621922160444799</v>
      </c>
      <c r="O1603" s="3">
        <v>16.094965973472455</v>
      </c>
      <c r="P1603" s="3">
        <v>0.63621922160444799</v>
      </c>
    </row>
    <row r="1604" spans="3:16" x14ac:dyDescent="0.2">
      <c r="C1604" s="3">
        <v>2.5</v>
      </c>
      <c r="D1604" s="3">
        <v>0.63701350277998414</v>
      </c>
      <c r="G1604" s="3">
        <v>0.70747106835240381</v>
      </c>
      <c r="H1604" s="3">
        <v>0.63701350277998414</v>
      </c>
      <c r="K1604" s="3">
        <v>23.2</v>
      </c>
      <c r="L1604" s="3">
        <v>0.63701350277998414</v>
      </c>
      <c r="O1604" s="3">
        <v>16.094965973472455</v>
      </c>
      <c r="P1604" s="3">
        <v>0.63701350277998414</v>
      </c>
    </row>
    <row r="1605" spans="3:16" x14ac:dyDescent="0.2">
      <c r="C1605" s="3">
        <v>2.5</v>
      </c>
      <c r="D1605" s="3">
        <v>0.63701350277998414</v>
      </c>
      <c r="G1605" s="3">
        <v>0.70749136958564862</v>
      </c>
      <c r="H1605" s="3">
        <v>0.63701350277998414</v>
      </c>
      <c r="K1605" s="3">
        <v>23.200499999999998</v>
      </c>
      <c r="L1605" s="3">
        <v>0.63701350277998414</v>
      </c>
      <c r="O1605" s="3">
        <v>16.098159716756079</v>
      </c>
      <c r="P1605" s="3">
        <v>0.63701350277998414</v>
      </c>
    </row>
    <row r="1606" spans="3:16" x14ac:dyDescent="0.2">
      <c r="C1606" s="3">
        <v>2.5</v>
      </c>
      <c r="D1606" s="3">
        <v>0.63780778395552029</v>
      </c>
      <c r="G1606" s="3">
        <v>0.70749136958564862</v>
      </c>
      <c r="H1606" s="3">
        <v>0.63780778395552029</v>
      </c>
      <c r="K1606" s="3">
        <v>23.200499999999998</v>
      </c>
      <c r="L1606" s="3">
        <v>0.63780778395552029</v>
      </c>
      <c r="O1606" s="3">
        <v>16.098159716756079</v>
      </c>
      <c r="P1606" s="3">
        <v>0.63780778395552029</v>
      </c>
    </row>
    <row r="1607" spans="3:16" x14ac:dyDescent="0.2">
      <c r="C1607" s="3">
        <v>2.5</v>
      </c>
      <c r="D1607" s="3">
        <v>0.63780778395552029</v>
      </c>
      <c r="G1607" s="3">
        <v>0.70781030973974435</v>
      </c>
      <c r="H1607" s="3">
        <v>0.63780778395552029</v>
      </c>
      <c r="K1607" s="3">
        <v>23.202009999999998</v>
      </c>
      <c r="L1607" s="3">
        <v>0.63780778395552029</v>
      </c>
      <c r="O1607" s="3">
        <v>16.100178678839324</v>
      </c>
      <c r="P1607" s="3">
        <v>0.63780778395552029</v>
      </c>
    </row>
    <row r="1608" spans="3:16" x14ac:dyDescent="0.2">
      <c r="C1608" s="3">
        <v>2.5</v>
      </c>
      <c r="D1608" s="3">
        <v>0.63860206513105644</v>
      </c>
      <c r="G1608" s="3">
        <v>0.70781030973974435</v>
      </c>
      <c r="H1608" s="3">
        <v>0.63860206513105644</v>
      </c>
      <c r="K1608" s="3">
        <v>23.202009999999998</v>
      </c>
      <c r="L1608" s="3">
        <v>0.63860206513105644</v>
      </c>
      <c r="O1608" s="3">
        <v>16.100178678839324</v>
      </c>
      <c r="P1608" s="3">
        <v>0.63860206513105644</v>
      </c>
    </row>
    <row r="1609" spans="3:16" x14ac:dyDescent="0.2">
      <c r="C1609" s="3">
        <v>2.5</v>
      </c>
      <c r="D1609" s="3">
        <v>0.63860206513105644</v>
      </c>
      <c r="G1609" s="3">
        <v>0.70782696080577601</v>
      </c>
      <c r="H1609" s="3">
        <v>0.63860206513105644</v>
      </c>
      <c r="K1609" s="3">
        <v>23.223110000000002</v>
      </c>
      <c r="L1609" s="3">
        <v>0.63860206513105644</v>
      </c>
      <c r="O1609" s="3">
        <v>16.102405524307006</v>
      </c>
      <c r="P1609" s="3">
        <v>0.63860206513105644</v>
      </c>
    </row>
    <row r="1610" spans="3:16" x14ac:dyDescent="0.2">
      <c r="C1610" s="3">
        <v>2.5</v>
      </c>
      <c r="D1610" s="3">
        <v>0.63939634630659259</v>
      </c>
      <c r="G1610" s="3">
        <v>0.70782696080577601</v>
      </c>
      <c r="H1610" s="3">
        <v>0.63939634630659259</v>
      </c>
      <c r="K1610" s="3">
        <v>23.223110000000002</v>
      </c>
      <c r="L1610" s="3">
        <v>0.63939634630659259</v>
      </c>
      <c r="O1610" s="3">
        <v>16.102405524307006</v>
      </c>
      <c r="P1610" s="3">
        <v>0.63939634630659259</v>
      </c>
    </row>
    <row r="1611" spans="3:16" x14ac:dyDescent="0.2">
      <c r="C1611" s="3">
        <v>2.5</v>
      </c>
      <c r="D1611" s="3">
        <v>0.63939634630659259</v>
      </c>
      <c r="G1611" s="3">
        <v>0.70796717160381639</v>
      </c>
      <c r="H1611" s="3">
        <v>0.63939634630659259</v>
      </c>
      <c r="K1611" s="3">
        <v>23.230359999999997</v>
      </c>
      <c r="L1611" s="3">
        <v>0.63939634630659259</v>
      </c>
      <c r="O1611" s="3">
        <v>16.131854092350647</v>
      </c>
      <c r="P1611" s="3">
        <v>0.63939634630659259</v>
      </c>
    </row>
    <row r="1612" spans="3:16" x14ac:dyDescent="0.2">
      <c r="C1612" s="3">
        <v>2.5</v>
      </c>
      <c r="D1612" s="3">
        <v>0.64019062748212863</v>
      </c>
      <c r="G1612" s="3">
        <v>0.70796717160381639</v>
      </c>
      <c r="H1612" s="3">
        <v>0.64019062748212863</v>
      </c>
      <c r="K1612" s="3">
        <v>23.230359999999997</v>
      </c>
      <c r="L1612" s="3">
        <v>0.64019062748212863</v>
      </c>
      <c r="O1612" s="3">
        <v>16.131854092350647</v>
      </c>
      <c r="P1612" s="3">
        <v>0.64019062748212863</v>
      </c>
    </row>
    <row r="1613" spans="3:16" x14ac:dyDescent="0.2">
      <c r="C1613" s="3">
        <v>2.5</v>
      </c>
      <c r="D1613" s="3">
        <v>0.64019062748212863</v>
      </c>
      <c r="G1613" s="3">
        <v>0.70822340183582688</v>
      </c>
      <c r="H1613" s="3">
        <v>0.64019062748212863</v>
      </c>
      <c r="K1613" s="3">
        <v>23.234470000000002</v>
      </c>
      <c r="L1613" s="3">
        <v>0.64019062748212863</v>
      </c>
      <c r="O1613" s="3">
        <v>16.13342185855106</v>
      </c>
      <c r="P1613" s="3">
        <v>0.64019062748212863</v>
      </c>
    </row>
    <row r="1614" spans="3:16" x14ac:dyDescent="0.2">
      <c r="C1614" s="3">
        <v>2.5</v>
      </c>
      <c r="D1614" s="3">
        <v>0.64098490865766478</v>
      </c>
      <c r="G1614" s="3">
        <v>0.70822340183582688</v>
      </c>
      <c r="H1614" s="3">
        <v>0.64098490865766478</v>
      </c>
      <c r="K1614" s="3">
        <v>23.234470000000002</v>
      </c>
      <c r="L1614" s="3">
        <v>0.64098490865766478</v>
      </c>
      <c r="O1614" s="3">
        <v>16.13342185855106</v>
      </c>
      <c r="P1614" s="3">
        <v>0.64098490865766478</v>
      </c>
    </row>
    <row r="1615" spans="3:16" x14ac:dyDescent="0.2">
      <c r="C1615" s="3">
        <v>2.5</v>
      </c>
      <c r="D1615" s="3">
        <v>0.64098490865766478</v>
      </c>
      <c r="G1615" s="3">
        <v>0.70841092489137181</v>
      </c>
      <c r="H1615" s="3">
        <v>0.64098490865766478</v>
      </c>
      <c r="K1615" s="3">
        <v>23.238389999999999</v>
      </c>
      <c r="L1615" s="3">
        <v>0.64098490865766478</v>
      </c>
      <c r="O1615" s="3">
        <v>16.134087203708589</v>
      </c>
      <c r="P1615" s="3">
        <v>0.64098490865766478</v>
      </c>
    </row>
    <row r="1616" spans="3:16" x14ac:dyDescent="0.2">
      <c r="C1616" s="3">
        <v>2.5</v>
      </c>
      <c r="D1616" s="3">
        <v>0.64177918983320092</v>
      </c>
      <c r="G1616" s="3">
        <v>0.70841092489137181</v>
      </c>
      <c r="H1616" s="3">
        <v>0.64177918983320092</v>
      </c>
      <c r="K1616" s="3">
        <v>23.238389999999999</v>
      </c>
      <c r="L1616" s="3">
        <v>0.64177918983320092</v>
      </c>
      <c r="O1616" s="3">
        <v>16.134087203708589</v>
      </c>
      <c r="P1616" s="3">
        <v>0.64177918983320092</v>
      </c>
    </row>
    <row r="1617" spans="3:16" x14ac:dyDescent="0.2">
      <c r="C1617" s="3">
        <v>2.5</v>
      </c>
      <c r="D1617" s="3">
        <v>0.64177918983320092</v>
      </c>
      <c r="G1617" s="3">
        <v>0.70850053758391318</v>
      </c>
      <c r="H1617" s="3">
        <v>0.64177918983320092</v>
      </c>
      <c r="K1617" s="3">
        <v>23.250160000000001</v>
      </c>
      <c r="L1617" s="3">
        <v>0.64177918983320092</v>
      </c>
      <c r="O1617" s="3">
        <v>16.141326806591287</v>
      </c>
      <c r="P1617" s="3">
        <v>0.64177918983320092</v>
      </c>
    </row>
    <row r="1618" spans="3:16" x14ac:dyDescent="0.2">
      <c r="C1618" s="3">
        <v>2.5</v>
      </c>
      <c r="D1618" s="3">
        <v>0.64257347100873707</v>
      </c>
      <c r="G1618" s="3">
        <v>0.70850053758391318</v>
      </c>
      <c r="H1618" s="3">
        <v>0.64257347100873707</v>
      </c>
      <c r="K1618" s="3">
        <v>23.250160000000001</v>
      </c>
      <c r="L1618" s="3">
        <v>0.64257347100873707</v>
      </c>
      <c r="O1618" s="3">
        <v>16.141326806591287</v>
      </c>
      <c r="P1618" s="3">
        <v>0.64257347100873707</v>
      </c>
    </row>
    <row r="1619" spans="3:16" x14ac:dyDescent="0.2">
      <c r="C1619" s="3">
        <v>2.5</v>
      </c>
      <c r="D1619" s="3">
        <v>0.64257347100873707</v>
      </c>
      <c r="G1619" s="3">
        <v>0.70859731204446341</v>
      </c>
      <c r="H1619" s="3">
        <v>0.64257347100873707</v>
      </c>
      <c r="K1619" s="3">
        <v>23.25178</v>
      </c>
      <c r="L1619" s="3">
        <v>0.64257347100873707</v>
      </c>
      <c r="O1619" s="3">
        <v>16.144005795843317</v>
      </c>
      <c r="P1619" s="3">
        <v>0.64257347100873707</v>
      </c>
    </row>
    <row r="1620" spans="3:16" x14ac:dyDescent="0.2">
      <c r="C1620" s="3">
        <v>2.5</v>
      </c>
      <c r="D1620" s="3">
        <v>0.64336775218427322</v>
      </c>
      <c r="G1620" s="3">
        <v>0.70859731204446341</v>
      </c>
      <c r="H1620" s="3">
        <v>0.64336775218427322</v>
      </c>
      <c r="K1620" s="3">
        <v>23.25178</v>
      </c>
      <c r="L1620" s="3">
        <v>0.64336775218427322</v>
      </c>
      <c r="O1620" s="3">
        <v>16.144005795843317</v>
      </c>
      <c r="P1620" s="3">
        <v>0.64336775218427322</v>
      </c>
    </row>
    <row r="1621" spans="3:16" x14ac:dyDescent="0.2">
      <c r="C1621" s="3">
        <v>2.5</v>
      </c>
      <c r="D1621" s="3">
        <v>0.64336775218427322</v>
      </c>
      <c r="G1621" s="3">
        <v>0.70868278477332647</v>
      </c>
      <c r="H1621" s="3">
        <v>0.64336775218427322</v>
      </c>
      <c r="K1621" s="3">
        <v>23.254529999999999</v>
      </c>
      <c r="L1621" s="3">
        <v>0.64336775218427322</v>
      </c>
      <c r="O1621" s="3">
        <v>16.151573640892355</v>
      </c>
      <c r="P1621" s="3">
        <v>0.64336775218427322</v>
      </c>
    </row>
    <row r="1622" spans="3:16" x14ac:dyDescent="0.2">
      <c r="C1622" s="3">
        <v>2.5</v>
      </c>
      <c r="D1622" s="3">
        <v>0.64416203335980937</v>
      </c>
      <c r="G1622" s="3">
        <v>0.70868278477332647</v>
      </c>
      <c r="H1622" s="3">
        <v>0.64416203335980937</v>
      </c>
      <c r="K1622" s="3">
        <v>23.254529999999999</v>
      </c>
      <c r="L1622" s="3">
        <v>0.64416203335980937</v>
      </c>
      <c r="O1622" s="3">
        <v>16.151573640892355</v>
      </c>
      <c r="P1622" s="3">
        <v>0.64416203335980937</v>
      </c>
    </row>
    <row r="1623" spans="3:16" x14ac:dyDescent="0.2">
      <c r="C1623" s="3">
        <v>2.5</v>
      </c>
      <c r="D1623" s="3">
        <v>0.64416203335980937</v>
      </c>
      <c r="G1623" s="3">
        <v>0.70872132928302389</v>
      </c>
      <c r="H1623" s="3">
        <v>0.64416203335980937</v>
      </c>
      <c r="K1623" s="3">
        <v>23.255129999999998</v>
      </c>
      <c r="L1623" s="3">
        <v>0.64416203335980937</v>
      </c>
      <c r="O1623" s="3">
        <v>16.151883300007093</v>
      </c>
      <c r="P1623" s="3">
        <v>0.64416203335980937</v>
      </c>
    </row>
    <row r="1624" spans="3:16" x14ac:dyDescent="0.2">
      <c r="C1624" s="3">
        <v>2.5</v>
      </c>
      <c r="D1624" s="3">
        <v>0.64495631453534552</v>
      </c>
      <c r="G1624" s="3">
        <v>0.70872132928302389</v>
      </c>
      <c r="H1624" s="3">
        <v>0.64495631453534552</v>
      </c>
      <c r="K1624" s="3">
        <v>23.255129999999998</v>
      </c>
      <c r="L1624" s="3">
        <v>0.64495631453534552</v>
      </c>
      <c r="O1624" s="3">
        <v>16.151883300007093</v>
      </c>
      <c r="P1624" s="3">
        <v>0.64495631453534552</v>
      </c>
    </row>
    <row r="1625" spans="3:16" x14ac:dyDescent="0.2">
      <c r="C1625" s="3">
        <v>2.5</v>
      </c>
      <c r="D1625" s="3">
        <v>0.64495631453534552</v>
      </c>
      <c r="G1625" s="3">
        <v>0.7087230194426597</v>
      </c>
      <c r="H1625" s="3">
        <v>0.64495631453534552</v>
      </c>
      <c r="K1625" s="3">
        <v>23.26821</v>
      </c>
      <c r="L1625" s="3">
        <v>0.64495631453534552</v>
      </c>
      <c r="O1625" s="3">
        <v>16.152251178175089</v>
      </c>
      <c r="P1625" s="3">
        <v>0.64495631453534552</v>
      </c>
    </row>
    <row r="1626" spans="3:16" x14ac:dyDescent="0.2">
      <c r="C1626" s="3">
        <v>2.5</v>
      </c>
      <c r="D1626" s="3">
        <v>0.64575059571088167</v>
      </c>
      <c r="G1626" s="3">
        <v>0.7087230194426597</v>
      </c>
      <c r="H1626" s="3">
        <v>0.64575059571088167</v>
      </c>
      <c r="K1626" s="3">
        <v>23.26821</v>
      </c>
      <c r="L1626" s="3">
        <v>0.64575059571088167</v>
      </c>
      <c r="O1626" s="3">
        <v>16.152251178175089</v>
      </c>
      <c r="P1626" s="3">
        <v>0.64575059571088167</v>
      </c>
    </row>
    <row r="1627" spans="3:16" x14ac:dyDescent="0.2">
      <c r="C1627" s="3">
        <v>2.5</v>
      </c>
      <c r="D1627" s="3">
        <v>0.64575059571088167</v>
      </c>
      <c r="G1627" s="3">
        <v>0.708913859484257</v>
      </c>
      <c r="H1627" s="3">
        <v>0.64575059571088167</v>
      </c>
      <c r="K1627" s="3">
        <v>23.279459999999997</v>
      </c>
      <c r="L1627" s="3">
        <v>0.64575059571088167</v>
      </c>
      <c r="O1627" s="3">
        <v>16.153656298276434</v>
      </c>
      <c r="P1627" s="3">
        <v>0.64575059571088167</v>
      </c>
    </row>
    <row r="1628" spans="3:16" x14ac:dyDescent="0.2">
      <c r="C1628" s="3">
        <v>2.5</v>
      </c>
      <c r="D1628" s="3">
        <v>0.64654487688641782</v>
      </c>
      <c r="G1628" s="3">
        <v>0.708913859484257</v>
      </c>
      <c r="H1628" s="3">
        <v>0.64654487688641782</v>
      </c>
      <c r="K1628" s="3">
        <v>23.279459999999997</v>
      </c>
      <c r="L1628" s="3">
        <v>0.64654487688641782</v>
      </c>
      <c r="O1628" s="3">
        <v>16.153656298276434</v>
      </c>
      <c r="P1628" s="3">
        <v>0.64654487688641782</v>
      </c>
    </row>
    <row r="1629" spans="3:16" x14ac:dyDescent="0.2">
      <c r="C1629" s="3">
        <v>2.5</v>
      </c>
      <c r="D1629" s="3">
        <v>0.64654487688641782</v>
      </c>
      <c r="G1629" s="3">
        <v>0.70898814447201541</v>
      </c>
      <c r="H1629" s="3">
        <v>0.64654487688641782</v>
      </c>
      <c r="K1629" s="3">
        <v>23.3</v>
      </c>
      <c r="L1629" s="3">
        <v>0.64654487688641782</v>
      </c>
      <c r="O1629" s="3">
        <v>16.153850079798435</v>
      </c>
      <c r="P1629" s="3">
        <v>0.64654487688641782</v>
      </c>
    </row>
    <row r="1630" spans="3:16" x14ac:dyDescent="0.2">
      <c r="C1630" s="3">
        <v>2.5</v>
      </c>
      <c r="D1630" s="3">
        <v>0.64733915806195397</v>
      </c>
      <c r="G1630" s="3">
        <v>0.70898814447201541</v>
      </c>
      <c r="H1630" s="3">
        <v>0.64733915806195397</v>
      </c>
      <c r="K1630" s="3">
        <v>23.3</v>
      </c>
      <c r="L1630" s="3">
        <v>0.64733915806195397</v>
      </c>
      <c r="O1630" s="3">
        <v>16.153850079798435</v>
      </c>
      <c r="P1630" s="3">
        <v>0.64733915806195397</v>
      </c>
    </row>
    <row r="1631" spans="3:16" x14ac:dyDescent="0.2">
      <c r="C1631" s="3">
        <v>2.5</v>
      </c>
      <c r="D1631" s="3">
        <v>0.64733915806195397</v>
      </c>
      <c r="G1631" s="3">
        <v>0.70899606583561636</v>
      </c>
      <c r="H1631" s="3">
        <v>0.64733915806195397</v>
      </c>
      <c r="K1631" s="3">
        <v>23.3</v>
      </c>
      <c r="L1631" s="3">
        <v>0.64733915806195397</v>
      </c>
      <c r="O1631" s="3">
        <v>16.155567052411989</v>
      </c>
      <c r="P1631" s="3">
        <v>0.64733915806195397</v>
      </c>
    </row>
    <row r="1632" spans="3:16" x14ac:dyDescent="0.2">
      <c r="C1632" s="3">
        <v>2.5</v>
      </c>
      <c r="D1632" s="3">
        <v>0.64813343923749012</v>
      </c>
      <c r="G1632" s="3">
        <v>0.70899606583561636</v>
      </c>
      <c r="H1632" s="3">
        <v>0.64813343923749012</v>
      </c>
      <c r="K1632" s="3">
        <v>23.3</v>
      </c>
      <c r="L1632" s="3">
        <v>0.64813343923749012</v>
      </c>
      <c r="O1632" s="3">
        <v>16.155567052411989</v>
      </c>
      <c r="P1632" s="3">
        <v>0.64813343923749012</v>
      </c>
    </row>
    <row r="1633" spans="3:16" x14ac:dyDescent="0.2">
      <c r="C1633" s="3">
        <v>2.5</v>
      </c>
      <c r="D1633" s="3">
        <v>0.64813343923749012</v>
      </c>
      <c r="G1633" s="3">
        <v>0.70903325403668538</v>
      </c>
      <c r="H1633" s="3">
        <v>0.64813343923749012</v>
      </c>
      <c r="K1633" s="3">
        <v>23.3</v>
      </c>
      <c r="L1633" s="3">
        <v>0.64813343923749012</v>
      </c>
      <c r="O1633" s="3">
        <v>16.15710596541517</v>
      </c>
      <c r="P1633" s="3">
        <v>0.64813343923749012</v>
      </c>
    </row>
    <row r="1634" spans="3:16" x14ac:dyDescent="0.2">
      <c r="C1634" s="3">
        <v>2.5</v>
      </c>
      <c r="D1634" s="3">
        <v>0.64892772041302627</v>
      </c>
      <c r="G1634" s="3">
        <v>0.70903325403668538</v>
      </c>
      <c r="H1634" s="3">
        <v>0.64892772041302627</v>
      </c>
      <c r="K1634" s="3">
        <v>23.3</v>
      </c>
      <c r="L1634" s="3">
        <v>0.64892772041302627</v>
      </c>
      <c r="O1634" s="3">
        <v>16.15710596541517</v>
      </c>
      <c r="P1634" s="3">
        <v>0.64892772041302627</v>
      </c>
    </row>
    <row r="1635" spans="3:16" x14ac:dyDescent="0.2">
      <c r="C1635" s="3">
        <v>2.5</v>
      </c>
      <c r="D1635" s="3">
        <v>0.64892772041302627</v>
      </c>
      <c r="G1635" s="3">
        <v>0.70918192015665227</v>
      </c>
      <c r="H1635" s="3">
        <v>0.64892772041302627</v>
      </c>
      <c r="K1635" s="3">
        <v>23.3</v>
      </c>
      <c r="L1635" s="3">
        <v>0.64892772041302627</v>
      </c>
      <c r="O1635" s="3">
        <v>16.166337596628175</v>
      </c>
      <c r="P1635" s="3">
        <v>0.64892772041302627</v>
      </c>
    </row>
    <row r="1636" spans="3:16" x14ac:dyDescent="0.2">
      <c r="C1636" s="3">
        <v>2.5</v>
      </c>
      <c r="D1636" s="3">
        <v>0.6497220015885623</v>
      </c>
      <c r="G1636" s="3">
        <v>0.70918192015665227</v>
      </c>
      <c r="H1636" s="3">
        <v>0.6497220015885623</v>
      </c>
      <c r="K1636" s="3">
        <v>23.3</v>
      </c>
      <c r="L1636" s="3">
        <v>0.6497220015885623</v>
      </c>
      <c r="O1636" s="3">
        <v>16.166337596628175</v>
      </c>
      <c r="P1636" s="3">
        <v>0.6497220015885623</v>
      </c>
    </row>
    <row r="1637" spans="3:16" x14ac:dyDescent="0.2">
      <c r="C1637" s="3">
        <v>2.5</v>
      </c>
      <c r="D1637" s="3">
        <v>0.6497220015885623</v>
      </c>
      <c r="G1637" s="3">
        <v>0.70931184921963464</v>
      </c>
      <c r="H1637" s="3">
        <v>0.6497220015885623</v>
      </c>
      <c r="K1637" s="3">
        <v>23.3</v>
      </c>
      <c r="L1637" s="3">
        <v>0.6497220015885623</v>
      </c>
      <c r="O1637" s="3">
        <v>16.173165861294667</v>
      </c>
      <c r="P1637" s="3">
        <v>0.6497220015885623</v>
      </c>
    </row>
    <row r="1638" spans="3:16" x14ac:dyDescent="0.2">
      <c r="C1638" s="3">
        <v>2.5</v>
      </c>
      <c r="D1638" s="3">
        <v>0.65051628276409845</v>
      </c>
      <c r="G1638" s="3">
        <v>0.70931184921963464</v>
      </c>
      <c r="H1638" s="3">
        <v>0.65051628276409845</v>
      </c>
      <c r="K1638" s="3">
        <v>23.3</v>
      </c>
      <c r="L1638" s="3">
        <v>0.65051628276409845</v>
      </c>
      <c r="O1638" s="3">
        <v>16.173165861294667</v>
      </c>
      <c r="P1638" s="3">
        <v>0.65051628276409845</v>
      </c>
    </row>
    <row r="1639" spans="3:16" x14ac:dyDescent="0.2">
      <c r="C1639" s="3">
        <v>2.5</v>
      </c>
      <c r="D1639" s="3">
        <v>0.65051628276409845</v>
      </c>
      <c r="G1639" s="3">
        <v>0.70933506606021235</v>
      </c>
      <c r="H1639" s="3">
        <v>0.65051628276409845</v>
      </c>
      <c r="K1639" s="3">
        <v>23.31033</v>
      </c>
      <c r="L1639" s="3">
        <v>0.65051628276409845</v>
      </c>
      <c r="O1639" s="3">
        <v>16.184145742184835</v>
      </c>
      <c r="P1639" s="3">
        <v>0.65051628276409845</v>
      </c>
    </row>
    <row r="1640" spans="3:16" x14ac:dyDescent="0.2">
      <c r="C1640" s="3">
        <v>2.5</v>
      </c>
      <c r="D1640" s="3">
        <v>0.6513105639396346</v>
      </c>
      <c r="G1640" s="3">
        <v>0.70933506606021235</v>
      </c>
      <c r="H1640" s="3">
        <v>0.6513105639396346</v>
      </c>
      <c r="K1640" s="3">
        <v>23.31033</v>
      </c>
      <c r="L1640" s="3">
        <v>0.6513105639396346</v>
      </c>
      <c r="O1640" s="3">
        <v>16.184145742184835</v>
      </c>
      <c r="P1640" s="3">
        <v>0.6513105639396346</v>
      </c>
    </row>
    <row r="1641" spans="3:16" x14ac:dyDescent="0.2">
      <c r="C1641" s="3">
        <v>2.5</v>
      </c>
      <c r="D1641" s="3">
        <v>0.6513105639396346</v>
      </c>
      <c r="G1641" s="3">
        <v>0.70970761830151396</v>
      </c>
      <c r="H1641" s="3">
        <v>0.6513105639396346</v>
      </c>
      <c r="K1641" s="3">
        <v>23.314620000000001</v>
      </c>
      <c r="L1641" s="3">
        <v>0.6513105639396346</v>
      </c>
      <c r="O1641" s="3">
        <v>16.185242844843408</v>
      </c>
      <c r="P1641" s="3">
        <v>0.6513105639396346</v>
      </c>
    </row>
    <row r="1642" spans="3:16" x14ac:dyDescent="0.2">
      <c r="C1642" s="3">
        <v>2.5</v>
      </c>
      <c r="D1642" s="3">
        <v>0.65210484511517075</v>
      </c>
      <c r="G1642" s="3">
        <v>0.70970761830151396</v>
      </c>
      <c r="H1642" s="3">
        <v>0.65210484511517075</v>
      </c>
      <c r="K1642" s="3">
        <v>23.314620000000001</v>
      </c>
      <c r="L1642" s="3">
        <v>0.65210484511517075</v>
      </c>
      <c r="O1642" s="3">
        <v>16.185242844843408</v>
      </c>
      <c r="P1642" s="3">
        <v>0.65210484511517075</v>
      </c>
    </row>
    <row r="1643" spans="3:16" x14ac:dyDescent="0.2">
      <c r="C1643" s="3">
        <v>2.5</v>
      </c>
      <c r="D1643" s="3">
        <v>0.65210484511517075</v>
      </c>
      <c r="G1643" s="3">
        <v>0.70972178112603501</v>
      </c>
      <c r="H1643" s="3">
        <v>0.65210484511517075</v>
      </c>
      <c r="K1643" s="3">
        <v>23.31832</v>
      </c>
      <c r="L1643" s="3">
        <v>0.65210484511517075</v>
      </c>
      <c r="O1643" s="3">
        <v>16.186498084359947</v>
      </c>
      <c r="P1643" s="3">
        <v>0.65210484511517075</v>
      </c>
    </row>
    <row r="1644" spans="3:16" x14ac:dyDescent="0.2">
      <c r="C1644" s="3">
        <v>2.5</v>
      </c>
      <c r="D1644" s="3">
        <v>0.6528991262907069</v>
      </c>
      <c r="G1644" s="3">
        <v>0.70972178112603501</v>
      </c>
      <c r="H1644" s="3">
        <v>0.6528991262907069</v>
      </c>
      <c r="K1644" s="3">
        <v>23.31832</v>
      </c>
      <c r="L1644" s="3">
        <v>0.6528991262907069</v>
      </c>
      <c r="O1644" s="3">
        <v>16.186498084359947</v>
      </c>
      <c r="P1644" s="3">
        <v>0.6528991262907069</v>
      </c>
    </row>
    <row r="1645" spans="3:16" x14ac:dyDescent="0.2">
      <c r="C1645" s="3">
        <v>2.5</v>
      </c>
      <c r="D1645" s="3">
        <v>0.6528991262907069</v>
      </c>
      <c r="G1645" s="3">
        <v>0.70972506861299867</v>
      </c>
      <c r="H1645" s="3">
        <v>0.6528991262907069</v>
      </c>
      <c r="K1645" s="3">
        <v>23.325150000000001</v>
      </c>
      <c r="L1645" s="3">
        <v>0.6528991262907069</v>
      </c>
      <c r="O1645" s="3">
        <v>16.187501285651759</v>
      </c>
      <c r="P1645" s="3">
        <v>0.6528991262907069</v>
      </c>
    </row>
    <row r="1646" spans="3:16" x14ac:dyDescent="0.2">
      <c r="C1646" s="3">
        <v>2.5</v>
      </c>
      <c r="D1646" s="3">
        <v>0.65369340746624305</v>
      </c>
      <c r="G1646" s="3">
        <v>0.70972506861299867</v>
      </c>
      <c r="H1646" s="3">
        <v>0.65369340746624305</v>
      </c>
      <c r="K1646" s="3">
        <v>23.325150000000001</v>
      </c>
      <c r="L1646" s="3">
        <v>0.65369340746624305</v>
      </c>
      <c r="O1646" s="3">
        <v>16.187501285651759</v>
      </c>
      <c r="P1646" s="3">
        <v>0.65369340746624305</v>
      </c>
    </row>
    <row r="1647" spans="3:16" x14ac:dyDescent="0.2">
      <c r="C1647" s="3">
        <v>2.5</v>
      </c>
      <c r="D1647" s="3">
        <v>0.65369340746624305</v>
      </c>
      <c r="G1647" s="3">
        <v>0.70977501341918381</v>
      </c>
      <c r="H1647" s="3">
        <v>0.65369340746624305</v>
      </c>
      <c r="K1647" s="3">
        <v>23.330959999999997</v>
      </c>
      <c r="L1647" s="3">
        <v>0.65369340746624305</v>
      </c>
      <c r="O1647" s="3">
        <v>16.188056026562705</v>
      </c>
      <c r="P1647" s="3">
        <v>0.65369340746624305</v>
      </c>
    </row>
    <row r="1648" spans="3:16" x14ac:dyDescent="0.2">
      <c r="C1648" s="3">
        <v>2.5</v>
      </c>
      <c r="D1648" s="3">
        <v>0.6544876886417792</v>
      </c>
      <c r="G1648" s="3">
        <v>0.70977501341918381</v>
      </c>
      <c r="H1648" s="3">
        <v>0.6544876886417792</v>
      </c>
      <c r="K1648" s="3">
        <v>23.330959999999997</v>
      </c>
      <c r="L1648" s="3">
        <v>0.6544876886417792</v>
      </c>
      <c r="O1648" s="3">
        <v>16.188056026562705</v>
      </c>
      <c r="P1648" s="3">
        <v>0.6544876886417792</v>
      </c>
    </row>
    <row r="1649" spans="3:16" x14ac:dyDescent="0.2">
      <c r="C1649" s="3">
        <v>2.5</v>
      </c>
      <c r="D1649" s="3">
        <v>0.6544876886417792</v>
      </c>
      <c r="G1649" s="3">
        <v>0.70996160180799839</v>
      </c>
      <c r="H1649" s="3">
        <v>0.6544876886417792</v>
      </c>
      <c r="K1649" s="3">
        <v>23.333110000000005</v>
      </c>
      <c r="L1649" s="3">
        <v>0.6544876886417792</v>
      </c>
      <c r="O1649" s="3">
        <v>16.199029201378291</v>
      </c>
      <c r="P1649" s="3">
        <v>0.6544876886417792</v>
      </c>
    </row>
    <row r="1650" spans="3:16" x14ac:dyDescent="0.2">
      <c r="C1650" s="3">
        <v>2.5</v>
      </c>
      <c r="D1650" s="3">
        <v>0.65528196981731535</v>
      </c>
      <c r="G1650" s="3">
        <v>0.70996160180799839</v>
      </c>
      <c r="H1650" s="3">
        <v>0.65528196981731535</v>
      </c>
      <c r="K1650" s="3">
        <v>23.333110000000005</v>
      </c>
      <c r="L1650" s="3">
        <v>0.65528196981731535</v>
      </c>
      <c r="O1650" s="3">
        <v>16.199029201378291</v>
      </c>
      <c r="P1650" s="3">
        <v>0.65528196981731535</v>
      </c>
    </row>
    <row r="1651" spans="3:16" x14ac:dyDescent="0.2">
      <c r="C1651" s="3">
        <v>2.5</v>
      </c>
      <c r="D1651" s="3">
        <v>0.65528196981731535</v>
      </c>
      <c r="G1651" s="3">
        <v>0.71007494232291668</v>
      </c>
      <c r="H1651" s="3">
        <v>0.65528196981731535</v>
      </c>
      <c r="K1651" s="3">
        <v>23.336909999999996</v>
      </c>
      <c r="L1651" s="3">
        <v>0.65528196981731535</v>
      </c>
      <c r="O1651" s="3">
        <v>16.204042587458702</v>
      </c>
      <c r="P1651" s="3">
        <v>0.65528196981731535</v>
      </c>
    </row>
    <row r="1652" spans="3:16" x14ac:dyDescent="0.2">
      <c r="C1652" s="3">
        <v>2.5</v>
      </c>
      <c r="D1652" s="3">
        <v>0.6560762509928515</v>
      </c>
      <c r="G1652" s="3">
        <v>0.71007494232291668</v>
      </c>
      <c r="H1652" s="3">
        <v>0.6560762509928515</v>
      </c>
      <c r="K1652" s="3">
        <v>23.336909999999996</v>
      </c>
      <c r="L1652" s="3">
        <v>0.6560762509928515</v>
      </c>
      <c r="O1652" s="3">
        <v>16.204042587458702</v>
      </c>
      <c r="P1652" s="3">
        <v>0.6560762509928515</v>
      </c>
    </row>
    <row r="1653" spans="3:16" x14ac:dyDescent="0.2">
      <c r="C1653" s="3">
        <v>2.5</v>
      </c>
      <c r="D1653" s="3">
        <v>0.6560762509928515</v>
      </c>
      <c r="G1653" s="3">
        <v>0.71008672406128104</v>
      </c>
      <c r="H1653" s="3">
        <v>0.6560762509928515</v>
      </c>
      <c r="K1653" s="3">
        <v>23.33691</v>
      </c>
      <c r="L1653" s="3">
        <v>0.6560762509928515</v>
      </c>
      <c r="O1653" s="3">
        <v>16.204984789461896</v>
      </c>
      <c r="P1653" s="3">
        <v>0.6560762509928515</v>
      </c>
    </row>
    <row r="1654" spans="3:16" x14ac:dyDescent="0.2">
      <c r="C1654" s="3">
        <v>2.5</v>
      </c>
      <c r="D1654" s="3">
        <v>0.65687053216838764</v>
      </c>
      <c r="G1654" s="3">
        <v>0.71008672406128104</v>
      </c>
      <c r="H1654" s="3">
        <v>0.65687053216838764</v>
      </c>
      <c r="K1654" s="3">
        <v>23.33691</v>
      </c>
      <c r="L1654" s="3">
        <v>0.65687053216838764</v>
      </c>
      <c r="O1654" s="3">
        <v>16.204984789461896</v>
      </c>
      <c r="P1654" s="3">
        <v>0.65687053216838764</v>
      </c>
    </row>
    <row r="1655" spans="3:16" x14ac:dyDescent="0.2">
      <c r="C1655" s="3">
        <v>2.5</v>
      </c>
      <c r="D1655" s="3">
        <v>0.65687053216838764</v>
      </c>
      <c r="G1655" s="3">
        <v>0.710171137999135</v>
      </c>
      <c r="H1655" s="3">
        <v>0.65687053216838764</v>
      </c>
      <c r="K1655" s="3">
        <v>23.344810000000003</v>
      </c>
      <c r="L1655" s="3">
        <v>0.65687053216838764</v>
      </c>
      <c r="O1655" s="3">
        <v>16.206727251869001</v>
      </c>
      <c r="P1655" s="3">
        <v>0.65687053216838764</v>
      </c>
    </row>
    <row r="1656" spans="3:16" x14ac:dyDescent="0.2">
      <c r="C1656" s="3">
        <v>2.5</v>
      </c>
      <c r="D1656" s="3">
        <v>0.65766481334392379</v>
      </c>
      <c r="G1656" s="3">
        <v>0.710171137999135</v>
      </c>
      <c r="H1656" s="3">
        <v>0.65766481334392379</v>
      </c>
      <c r="K1656" s="3">
        <v>23.344810000000003</v>
      </c>
      <c r="L1656" s="3">
        <v>0.65766481334392379</v>
      </c>
      <c r="O1656" s="3">
        <v>16.206727251869001</v>
      </c>
      <c r="P1656" s="3">
        <v>0.65766481334392379</v>
      </c>
    </row>
    <row r="1657" spans="3:16" x14ac:dyDescent="0.2">
      <c r="C1657" s="3">
        <v>2.5</v>
      </c>
      <c r="D1657" s="3">
        <v>0.65766481334392379</v>
      </c>
      <c r="G1657" s="3">
        <v>0.71042381737151439</v>
      </c>
      <c r="H1657" s="3">
        <v>0.65766481334392379</v>
      </c>
      <c r="K1657" s="3">
        <v>23.349860000000003</v>
      </c>
      <c r="L1657" s="3">
        <v>0.65766481334392379</v>
      </c>
      <c r="O1657" s="3">
        <v>16.208393292834739</v>
      </c>
      <c r="P1657" s="3">
        <v>0.65766481334392379</v>
      </c>
    </row>
    <row r="1658" spans="3:16" x14ac:dyDescent="0.2">
      <c r="C1658" s="3">
        <v>2.5</v>
      </c>
      <c r="D1658" s="3">
        <v>0.65845909451945994</v>
      </c>
      <c r="G1658" s="3">
        <v>0.71042381737151439</v>
      </c>
      <c r="H1658" s="3">
        <v>0.65845909451945994</v>
      </c>
      <c r="K1658" s="3">
        <v>23.349860000000003</v>
      </c>
      <c r="L1658" s="3">
        <v>0.65845909451945994</v>
      </c>
      <c r="O1658" s="3">
        <v>16.208393292834739</v>
      </c>
      <c r="P1658" s="3">
        <v>0.65845909451945994</v>
      </c>
    </row>
    <row r="1659" spans="3:16" x14ac:dyDescent="0.2">
      <c r="C1659" s="3">
        <v>2.5</v>
      </c>
      <c r="D1659" s="3">
        <v>0.65845909451945994</v>
      </c>
      <c r="G1659" s="3">
        <v>0.71052490448405481</v>
      </c>
      <c r="H1659" s="3">
        <v>0.65845909451945994</v>
      </c>
      <c r="K1659" s="3">
        <v>23.353160000000003</v>
      </c>
      <c r="L1659" s="3">
        <v>0.65845909451945994</v>
      </c>
      <c r="O1659" s="3">
        <v>16.214469776127601</v>
      </c>
      <c r="P1659" s="3">
        <v>0.65845909451945994</v>
      </c>
    </row>
    <row r="1660" spans="3:16" x14ac:dyDescent="0.2">
      <c r="C1660" s="3">
        <v>2.5</v>
      </c>
      <c r="D1660" s="3">
        <v>0.65925337569499598</v>
      </c>
      <c r="G1660" s="3">
        <v>0.71052490448405481</v>
      </c>
      <c r="H1660" s="3">
        <v>0.65925337569499598</v>
      </c>
      <c r="K1660" s="3">
        <v>23.353160000000003</v>
      </c>
      <c r="L1660" s="3">
        <v>0.65925337569499598</v>
      </c>
      <c r="O1660" s="3">
        <v>16.214469776127601</v>
      </c>
      <c r="P1660" s="3">
        <v>0.65925337569499598</v>
      </c>
    </row>
    <row r="1661" spans="3:16" x14ac:dyDescent="0.2">
      <c r="C1661" s="3">
        <v>2.5</v>
      </c>
      <c r="D1661" s="3">
        <v>0.65925337569499598</v>
      </c>
      <c r="G1661" s="3">
        <v>0.71068484456234726</v>
      </c>
      <c r="H1661" s="3">
        <v>0.65925337569499598</v>
      </c>
      <c r="K1661" s="3">
        <v>23.384009999999996</v>
      </c>
      <c r="L1661" s="3">
        <v>0.65925337569499598</v>
      </c>
      <c r="O1661" s="3">
        <v>16.219951119073027</v>
      </c>
      <c r="P1661" s="3">
        <v>0.65925337569499598</v>
      </c>
    </row>
    <row r="1662" spans="3:16" x14ac:dyDescent="0.2">
      <c r="C1662" s="3">
        <v>2.5</v>
      </c>
      <c r="D1662" s="3">
        <v>0.66004765687053213</v>
      </c>
      <c r="G1662" s="3">
        <v>0.71068484456234726</v>
      </c>
      <c r="H1662" s="3">
        <v>0.66004765687053213</v>
      </c>
      <c r="K1662" s="3">
        <v>23.384009999999996</v>
      </c>
      <c r="L1662" s="3">
        <v>0.66004765687053213</v>
      </c>
      <c r="O1662" s="3">
        <v>16.219951119073027</v>
      </c>
      <c r="P1662" s="3">
        <v>0.66004765687053213</v>
      </c>
    </row>
    <row r="1663" spans="3:16" x14ac:dyDescent="0.2">
      <c r="C1663" s="3">
        <v>2.5</v>
      </c>
      <c r="D1663" s="3">
        <v>0.66004765687053213</v>
      </c>
      <c r="G1663" s="3">
        <v>0.71070957396295475</v>
      </c>
      <c r="H1663" s="3">
        <v>0.66004765687053213</v>
      </c>
      <c r="K1663" s="3">
        <v>23.385059999999999</v>
      </c>
      <c r="L1663" s="3">
        <v>0.66004765687053213</v>
      </c>
      <c r="O1663" s="3">
        <v>16.221722794728311</v>
      </c>
      <c r="P1663" s="3">
        <v>0.66004765687053213</v>
      </c>
    </row>
    <row r="1664" spans="3:16" x14ac:dyDescent="0.2">
      <c r="C1664" s="3">
        <v>2.5</v>
      </c>
      <c r="D1664" s="3">
        <v>0.66084193804606828</v>
      </c>
      <c r="G1664" s="3">
        <v>0.71070957396295475</v>
      </c>
      <c r="H1664" s="3">
        <v>0.66084193804606828</v>
      </c>
      <c r="K1664" s="3">
        <v>23.385059999999999</v>
      </c>
      <c r="L1664" s="3">
        <v>0.66084193804606828</v>
      </c>
      <c r="O1664" s="3">
        <v>16.221722794728311</v>
      </c>
      <c r="P1664" s="3">
        <v>0.66084193804606828</v>
      </c>
    </row>
    <row r="1665" spans="3:16" x14ac:dyDescent="0.2">
      <c r="C1665" s="3">
        <v>2.5</v>
      </c>
      <c r="D1665" s="3">
        <v>0.66084193804606828</v>
      </c>
      <c r="G1665" s="3">
        <v>0.71080691308838184</v>
      </c>
      <c r="H1665" s="3">
        <v>0.66084193804606828</v>
      </c>
      <c r="K1665" s="3">
        <v>23.39087</v>
      </c>
      <c r="L1665" s="3">
        <v>0.66084193804606828</v>
      </c>
      <c r="O1665" s="3">
        <v>16.224133716506497</v>
      </c>
      <c r="P1665" s="3">
        <v>0.66084193804606828</v>
      </c>
    </row>
    <row r="1666" spans="3:16" x14ac:dyDescent="0.2">
      <c r="C1666" s="3">
        <v>2.5</v>
      </c>
      <c r="D1666" s="3">
        <v>0.66163621922160443</v>
      </c>
      <c r="G1666" s="3">
        <v>0.71080691308838184</v>
      </c>
      <c r="H1666" s="3">
        <v>0.66163621922160443</v>
      </c>
      <c r="K1666" s="3">
        <v>23.39087</v>
      </c>
      <c r="L1666" s="3">
        <v>0.66163621922160443</v>
      </c>
      <c r="O1666" s="3">
        <v>16.224133716506497</v>
      </c>
      <c r="P1666" s="3">
        <v>0.66163621922160443</v>
      </c>
    </row>
    <row r="1667" spans="3:16" x14ac:dyDescent="0.2">
      <c r="C1667" s="3">
        <v>2.5</v>
      </c>
      <c r="D1667" s="3">
        <v>0.66163621922160443</v>
      </c>
      <c r="G1667" s="3">
        <v>0.71090360197318492</v>
      </c>
      <c r="H1667" s="3">
        <v>0.66163621922160443</v>
      </c>
      <c r="K1667" s="3">
        <v>23.4</v>
      </c>
      <c r="L1667" s="3">
        <v>0.66163621922160443</v>
      </c>
      <c r="O1667" s="3">
        <v>16.224758013182434</v>
      </c>
      <c r="P1667" s="3">
        <v>0.66163621922160443</v>
      </c>
    </row>
    <row r="1668" spans="3:16" x14ac:dyDescent="0.2">
      <c r="C1668" s="3">
        <v>2.5</v>
      </c>
      <c r="D1668" s="3">
        <v>0.66243050039714058</v>
      </c>
      <c r="G1668" s="3">
        <v>0.71090360197318492</v>
      </c>
      <c r="H1668" s="3">
        <v>0.66243050039714058</v>
      </c>
      <c r="K1668" s="3">
        <v>23.4</v>
      </c>
      <c r="L1668" s="3">
        <v>0.66243050039714058</v>
      </c>
      <c r="O1668" s="3">
        <v>16.224758013182434</v>
      </c>
      <c r="P1668" s="3">
        <v>0.66243050039714058</v>
      </c>
    </row>
    <row r="1669" spans="3:16" x14ac:dyDescent="0.2">
      <c r="C1669" s="3">
        <v>2.5</v>
      </c>
      <c r="D1669" s="3">
        <v>0.66243050039714058</v>
      </c>
      <c r="G1669" s="3">
        <v>0.71095112690820017</v>
      </c>
      <c r="H1669" s="3">
        <v>0.66243050039714058</v>
      </c>
      <c r="K1669" s="3">
        <v>23.4</v>
      </c>
      <c r="L1669" s="3">
        <v>0.66243050039714058</v>
      </c>
      <c r="O1669" s="3">
        <v>16.229623778933821</v>
      </c>
      <c r="P1669" s="3">
        <v>0.66243050039714058</v>
      </c>
    </row>
    <row r="1670" spans="3:16" x14ac:dyDescent="0.2">
      <c r="C1670" s="3">
        <v>2.5</v>
      </c>
      <c r="D1670" s="3">
        <v>0.66322478157267672</v>
      </c>
      <c r="G1670" s="3">
        <v>0.71095112690820017</v>
      </c>
      <c r="H1670" s="3">
        <v>0.66322478157267672</v>
      </c>
      <c r="K1670" s="3">
        <v>23.4</v>
      </c>
      <c r="L1670" s="3">
        <v>0.66322478157267672</v>
      </c>
      <c r="O1670" s="3">
        <v>16.229623778933821</v>
      </c>
      <c r="P1670" s="3">
        <v>0.66322478157267672</v>
      </c>
    </row>
    <row r="1671" spans="3:16" x14ac:dyDescent="0.2">
      <c r="C1671" s="3">
        <v>2.5</v>
      </c>
      <c r="D1671" s="3">
        <v>0.66322478157267672</v>
      </c>
      <c r="G1671" s="3">
        <v>0.71098426172142193</v>
      </c>
      <c r="H1671" s="3">
        <v>0.66322478157267672</v>
      </c>
      <c r="K1671" s="3">
        <v>23.4</v>
      </c>
      <c r="L1671" s="3">
        <v>0.66322478157267672</v>
      </c>
      <c r="O1671" s="3">
        <v>16.231040583684209</v>
      </c>
      <c r="P1671" s="3">
        <v>0.66322478157267672</v>
      </c>
    </row>
    <row r="1672" spans="3:16" x14ac:dyDescent="0.2">
      <c r="C1672" s="3">
        <v>2.5</v>
      </c>
      <c r="D1672" s="3">
        <v>0.66401906274821287</v>
      </c>
      <c r="G1672" s="3">
        <v>0.71098426172142193</v>
      </c>
      <c r="H1672" s="3">
        <v>0.66401906274821287</v>
      </c>
      <c r="K1672" s="3">
        <v>23.4</v>
      </c>
      <c r="L1672" s="3">
        <v>0.66401906274821287</v>
      </c>
      <c r="O1672" s="3">
        <v>16.231040583684209</v>
      </c>
      <c r="P1672" s="3">
        <v>0.66401906274821287</v>
      </c>
    </row>
    <row r="1673" spans="3:16" x14ac:dyDescent="0.2">
      <c r="C1673" s="3">
        <v>2.5</v>
      </c>
      <c r="D1673" s="3">
        <v>0.66401906274821287</v>
      </c>
      <c r="G1673" s="3">
        <v>0.71099510996268489</v>
      </c>
      <c r="H1673" s="3">
        <v>0.66401906274821287</v>
      </c>
      <c r="K1673" s="3">
        <v>23.4</v>
      </c>
      <c r="L1673" s="3">
        <v>0.66401906274821287</v>
      </c>
      <c r="O1673" s="3">
        <v>16.232478283628275</v>
      </c>
      <c r="P1673" s="3">
        <v>0.66401906274821287</v>
      </c>
    </row>
    <row r="1674" spans="3:16" x14ac:dyDescent="0.2">
      <c r="C1674" s="3">
        <v>2.5</v>
      </c>
      <c r="D1674" s="3">
        <v>0.66481334392374902</v>
      </c>
      <c r="G1674" s="3">
        <v>0.71099510996268489</v>
      </c>
      <c r="H1674" s="3">
        <v>0.66481334392374902</v>
      </c>
      <c r="K1674" s="3">
        <v>23.4</v>
      </c>
      <c r="L1674" s="3">
        <v>0.66481334392374902</v>
      </c>
      <c r="O1674" s="3">
        <v>16.232478283628275</v>
      </c>
      <c r="P1674" s="3">
        <v>0.66481334392374902</v>
      </c>
    </row>
    <row r="1675" spans="3:16" x14ac:dyDescent="0.2">
      <c r="C1675" s="3">
        <v>2.5</v>
      </c>
      <c r="D1675" s="3">
        <v>0.66481334392374902</v>
      </c>
      <c r="G1675" s="3">
        <v>0.71137275687963808</v>
      </c>
      <c r="H1675" s="3">
        <v>0.66481334392374902</v>
      </c>
      <c r="K1675" s="3">
        <v>23.4</v>
      </c>
      <c r="L1675" s="3">
        <v>0.66481334392374902</v>
      </c>
      <c r="O1675" s="3">
        <v>16.234278487928709</v>
      </c>
      <c r="P1675" s="3">
        <v>0.66481334392374902</v>
      </c>
    </row>
    <row r="1676" spans="3:16" x14ac:dyDescent="0.2">
      <c r="C1676" s="3">
        <v>2.5</v>
      </c>
      <c r="D1676" s="3">
        <v>0.66560762509928517</v>
      </c>
      <c r="G1676" s="3">
        <v>0.71137275687963808</v>
      </c>
      <c r="H1676" s="3">
        <v>0.66560762509928517</v>
      </c>
      <c r="K1676" s="3">
        <v>23.4</v>
      </c>
      <c r="L1676" s="3">
        <v>0.66560762509928517</v>
      </c>
      <c r="O1676" s="3">
        <v>16.234278487928709</v>
      </c>
      <c r="P1676" s="3">
        <v>0.66560762509928517</v>
      </c>
    </row>
    <row r="1677" spans="3:16" x14ac:dyDescent="0.2">
      <c r="C1677" s="3">
        <v>2.5</v>
      </c>
      <c r="D1677" s="3">
        <v>0.66560762509928517</v>
      </c>
      <c r="G1677" s="3">
        <v>0.7114096378804935</v>
      </c>
      <c r="H1677" s="3">
        <v>0.66560762509928517</v>
      </c>
      <c r="K1677" s="3">
        <v>23.40109</v>
      </c>
      <c r="L1677" s="3">
        <v>0.66560762509928517</v>
      </c>
      <c r="O1677" s="3">
        <v>16.24143199981085</v>
      </c>
      <c r="P1677" s="3">
        <v>0.66560762509928517</v>
      </c>
    </row>
    <row r="1678" spans="3:16" x14ac:dyDescent="0.2">
      <c r="C1678" s="3">
        <v>2.5</v>
      </c>
      <c r="D1678" s="3">
        <v>0.66640190627482132</v>
      </c>
      <c r="G1678" s="3">
        <v>0.7114096378804935</v>
      </c>
      <c r="H1678" s="3">
        <v>0.66640190627482132</v>
      </c>
      <c r="K1678" s="3">
        <v>23.40109</v>
      </c>
      <c r="L1678" s="3">
        <v>0.66640190627482132</v>
      </c>
      <c r="O1678" s="3">
        <v>16.24143199981085</v>
      </c>
      <c r="P1678" s="3">
        <v>0.66640190627482132</v>
      </c>
    </row>
    <row r="1679" spans="3:16" x14ac:dyDescent="0.2">
      <c r="C1679" s="3">
        <v>2.5</v>
      </c>
      <c r="D1679" s="3">
        <v>0.66640190627482132</v>
      </c>
      <c r="G1679" s="3">
        <v>0.71143934615114923</v>
      </c>
      <c r="H1679" s="3">
        <v>0.66640190627482132</v>
      </c>
      <c r="K1679" s="3">
        <v>23.403729999999999</v>
      </c>
      <c r="L1679" s="3">
        <v>0.66640190627482132</v>
      </c>
      <c r="O1679" s="3">
        <v>16.259642102355315</v>
      </c>
      <c r="P1679" s="3">
        <v>0.66640190627482132</v>
      </c>
    </row>
    <row r="1680" spans="3:16" x14ac:dyDescent="0.2">
      <c r="C1680" s="3">
        <v>2.5</v>
      </c>
      <c r="D1680" s="3">
        <v>0.66719618745035747</v>
      </c>
      <c r="G1680" s="3">
        <v>0.71143934615114923</v>
      </c>
      <c r="H1680" s="3">
        <v>0.66719618745035747</v>
      </c>
      <c r="K1680" s="3">
        <v>23.403729999999999</v>
      </c>
      <c r="L1680" s="3">
        <v>0.66719618745035747</v>
      </c>
      <c r="O1680" s="3">
        <v>16.259642102355315</v>
      </c>
      <c r="P1680" s="3">
        <v>0.66719618745035747</v>
      </c>
    </row>
    <row r="1681" spans="3:16" x14ac:dyDescent="0.2">
      <c r="C1681" s="3">
        <v>2.5</v>
      </c>
      <c r="D1681" s="3">
        <v>0.66719618745035747</v>
      </c>
      <c r="G1681" s="3">
        <v>0.71151671856281418</v>
      </c>
      <c r="H1681" s="3">
        <v>0.66719618745035747</v>
      </c>
      <c r="K1681" s="3">
        <v>23.40944</v>
      </c>
      <c r="L1681" s="3">
        <v>0.66719618745035747</v>
      </c>
      <c r="O1681" s="3">
        <v>16.259917486512219</v>
      </c>
      <c r="P1681" s="3">
        <v>0.66719618745035747</v>
      </c>
    </row>
    <row r="1682" spans="3:16" x14ac:dyDescent="0.2">
      <c r="C1682" s="3">
        <v>2.5</v>
      </c>
      <c r="D1682" s="3">
        <v>0.66799046862589362</v>
      </c>
      <c r="G1682" s="3">
        <v>0.71151671856281418</v>
      </c>
      <c r="H1682" s="3">
        <v>0.66799046862589362</v>
      </c>
      <c r="K1682" s="3">
        <v>23.40944</v>
      </c>
      <c r="L1682" s="3">
        <v>0.66799046862589362</v>
      </c>
      <c r="O1682" s="3">
        <v>16.259917486512219</v>
      </c>
      <c r="P1682" s="3">
        <v>0.66799046862589362</v>
      </c>
    </row>
    <row r="1683" spans="3:16" x14ac:dyDescent="0.2">
      <c r="C1683" s="3">
        <v>2.5</v>
      </c>
      <c r="D1683" s="3">
        <v>0.66799046862589362</v>
      </c>
      <c r="G1683" s="3">
        <v>0.71172993592341982</v>
      </c>
      <c r="H1683" s="3">
        <v>0.66799046862589362</v>
      </c>
      <c r="K1683" s="3">
        <v>23.425129999999999</v>
      </c>
      <c r="L1683" s="3">
        <v>0.66799046862589362</v>
      </c>
      <c r="O1683" s="3">
        <v>16.263416057334975</v>
      </c>
      <c r="P1683" s="3">
        <v>0.66799046862589362</v>
      </c>
    </row>
    <row r="1684" spans="3:16" x14ac:dyDescent="0.2">
      <c r="C1684" s="3">
        <v>2.5</v>
      </c>
      <c r="D1684" s="3">
        <v>0.66878474980142966</v>
      </c>
      <c r="G1684" s="3">
        <v>0.71172993592341982</v>
      </c>
      <c r="H1684" s="3">
        <v>0.66878474980142966</v>
      </c>
      <c r="K1684" s="3">
        <v>23.425129999999999</v>
      </c>
      <c r="L1684" s="3">
        <v>0.66878474980142966</v>
      </c>
      <c r="O1684" s="3">
        <v>16.263416057334975</v>
      </c>
      <c r="P1684" s="3">
        <v>0.66878474980142966</v>
      </c>
    </row>
    <row r="1685" spans="3:16" x14ac:dyDescent="0.2">
      <c r="C1685" s="3">
        <v>2.5</v>
      </c>
      <c r="D1685" s="3">
        <v>0.66878474980142966</v>
      </c>
      <c r="G1685" s="3">
        <v>0.71195972858177226</v>
      </c>
      <c r="H1685" s="3">
        <v>0.66878474980142966</v>
      </c>
      <c r="K1685" s="3">
        <v>23.429459999999999</v>
      </c>
      <c r="L1685" s="3">
        <v>0.66878474980142966</v>
      </c>
      <c r="O1685" s="3">
        <v>16.263902972423136</v>
      </c>
      <c r="P1685" s="3">
        <v>0.66878474980142966</v>
      </c>
    </row>
    <row r="1686" spans="3:16" x14ac:dyDescent="0.2">
      <c r="C1686" s="3">
        <v>2.5</v>
      </c>
      <c r="D1686" s="3">
        <v>0.66957903097696581</v>
      </c>
      <c r="G1686" s="3">
        <v>0.71195972858177226</v>
      </c>
      <c r="H1686" s="3">
        <v>0.66957903097696581</v>
      </c>
      <c r="K1686" s="3">
        <v>23.429459999999999</v>
      </c>
      <c r="L1686" s="3">
        <v>0.66957903097696581</v>
      </c>
      <c r="O1686" s="3">
        <v>16.263902972423136</v>
      </c>
      <c r="P1686" s="3">
        <v>0.66957903097696581</v>
      </c>
    </row>
    <row r="1687" spans="3:16" x14ac:dyDescent="0.2">
      <c r="C1687" s="3">
        <v>2.5</v>
      </c>
      <c r="D1687" s="3">
        <v>0.66957903097696581</v>
      </c>
      <c r="G1687" s="3">
        <v>0.71203844669552363</v>
      </c>
      <c r="H1687" s="3">
        <v>0.66957903097696581</v>
      </c>
      <c r="K1687" s="3">
        <v>23.430969999999999</v>
      </c>
      <c r="L1687" s="3">
        <v>0.66957903097696581</v>
      </c>
      <c r="O1687" s="3">
        <v>16.270525084608146</v>
      </c>
      <c r="P1687" s="3">
        <v>0.66957903097696581</v>
      </c>
    </row>
    <row r="1688" spans="3:16" x14ac:dyDescent="0.2">
      <c r="C1688" s="3">
        <v>2.5</v>
      </c>
      <c r="D1688" s="3">
        <v>0.67037331215250195</v>
      </c>
      <c r="G1688" s="3">
        <v>0.71203844669552363</v>
      </c>
      <c r="H1688" s="3">
        <v>0.67037331215250195</v>
      </c>
      <c r="K1688" s="3">
        <v>23.430969999999999</v>
      </c>
      <c r="L1688" s="3">
        <v>0.67037331215250195</v>
      </c>
      <c r="O1688" s="3">
        <v>16.270525084608146</v>
      </c>
      <c r="P1688" s="3">
        <v>0.67037331215250195</v>
      </c>
    </row>
    <row r="1689" spans="3:16" x14ac:dyDescent="0.2">
      <c r="C1689" s="3">
        <v>2.5</v>
      </c>
      <c r="D1689" s="3">
        <v>0.67037331215250195</v>
      </c>
      <c r="G1689" s="3">
        <v>0.71206595867041889</v>
      </c>
      <c r="H1689" s="3">
        <v>0.67037331215250195</v>
      </c>
      <c r="K1689" s="3">
        <v>23.435770000000002</v>
      </c>
      <c r="L1689" s="3">
        <v>0.67037331215250195</v>
      </c>
      <c r="O1689" s="3">
        <v>16.274843343365177</v>
      </c>
      <c r="P1689" s="3">
        <v>0.67037331215250195</v>
      </c>
    </row>
    <row r="1690" spans="3:16" x14ac:dyDescent="0.2">
      <c r="C1690" s="3">
        <v>2.5</v>
      </c>
      <c r="D1690" s="3">
        <v>0.6711675933280381</v>
      </c>
      <c r="G1690" s="3">
        <v>0.71206595867041889</v>
      </c>
      <c r="H1690" s="3">
        <v>0.6711675933280381</v>
      </c>
      <c r="K1690" s="3">
        <v>23.435770000000002</v>
      </c>
      <c r="L1690" s="3">
        <v>0.6711675933280381</v>
      </c>
      <c r="O1690" s="3">
        <v>16.274843343365177</v>
      </c>
      <c r="P1690" s="3">
        <v>0.6711675933280381</v>
      </c>
    </row>
    <row r="1691" spans="3:16" x14ac:dyDescent="0.2">
      <c r="C1691" s="3">
        <v>2.5</v>
      </c>
      <c r="D1691" s="3">
        <v>0.6711675933280381</v>
      </c>
      <c r="G1691" s="3">
        <v>0.71214392803598192</v>
      </c>
      <c r="H1691" s="3">
        <v>0.6711675933280381</v>
      </c>
      <c r="K1691" s="3">
        <v>23.4358</v>
      </c>
      <c r="L1691" s="3">
        <v>0.6711675933280381</v>
      </c>
      <c r="O1691" s="3">
        <v>16.281107024568119</v>
      </c>
      <c r="P1691" s="3">
        <v>0.6711675933280381</v>
      </c>
    </row>
    <row r="1692" spans="3:16" x14ac:dyDescent="0.2">
      <c r="C1692" s="3">
        <v>2.5</v>
      </c>
      <c r="D1692" s="3">
        <v>0.67196187450357425</v>
      </c>
      <c r="G1692" s="3">
        <v>0.71214392803598192</v>
      </c>
      <c r="H1692" s="3">
        <v>0.67196187450357425</v>
      </c>
      <c r="K1692" s="3">
        <v>23.4358</v>
      </c>
      <c r="L1692" s="3">
        <v>0.67196187450357425</v>
      </c>
      <c r="O1692" s="3">
        <v>16.281107024568119</v>
      </c>
      <c r="P1692" s="3">
        <v>0.67196187450357425</v>
      </c>
    </row>
    <row r="1693" spans="3:16" x14ac:dyDescent="0.2">
      <c r="C1693" s="3">
        <v>2.5</v>
      </c>
      <c r="D1693" s="3">
        <v>0.67196187450357425</v>
      </c>
      <c r="G1693" s="3">
        <v>0.71219257655725177</v>
      </c>
      <c r="H1693" s="3">
        <v>0.67196187450357425</v>
      </c>
      <c r="K1693" s="3">
        <v>23.445319999999999</v>
      </c>
      <c r="L1693" s="3">
        <v>0.67196187450357425</v>
      </c>
      <c r="O1693" s="3">
        <v>16.28311065938005</v>
      </c>
      <c r="P1693" s="3">
        <v>0.67196187450357425</v>
      </c>
    </row>
    <row r="1694" spans="3:16" x14ac:dyDescent="0.2">
      <c r="C1694" s="3">
        <v>2.5</v>
      </c>
      <c r="D1694" s="3">
        <v>0.6727561556791104</v>
      </c>
      <c r="G1694" s="3">
        <v>0.71219257655725177</v>
      </c>
      <c r="H1694" s="3">
        <v>0.6727561556791104</v>
      </c>
      <c r="K1694" s="3">
        <v>23.445319999999999</v>
      </c>
      <c r="L1694" s="3">
        <v>0.6727561556791104</v>
      </c>
      <c r="O1694" s="3">
        <v>16.28311065938005</v>
      </c>
      <c r="P1694" s="3">
        <v>0.6727561556791104</v>
      </c>
    </row>
    <row r="1695" spans="3:16" x14ac:dyDescent="0.2">
      <c r="C1695" s="3">
        <v>2.5</v>
      </c>
      <c r="D1695" s="3">
        <v>0.6727561556791104</v>
      </c>
      <c r="G1695" s="3">
        <v>0.7122485024948717</v>
      </c>
      <c r="H1695" s="3">
        <v>0.6727561556791104</v>
      </c>
      <c r="K1695" s="3">
        <v>23.453240000000005</v>
      </c>
      <c r="L1695" s="3">
        <v>0.6727561556791104</v>
      </c>
      <c r="O1695" s="3">
        <v>16.28954614688163</v>
      </c>
      <c r="P1695" s="3">
        <v>0.6727561556791104</v>
      </c>
    </row>
    <row r="1696" spans="3:16" x14ac:dyDescent="0.2">
      <c r="C1696" s="3">
        <v>2.5</v>
      </c>
      <c r="D1696" s="3">
        <v>0.67355043685464655</v>
      </c>
      <c r="G1696" s="3">
        <v>0.7122485024948717</v>
      </c>
      <c r="H1696" s="3">
        <v>0.67355043685464655</v>
      </c>
      <c r="K1696" s="3">
        <v>23.453240000000005</v>
      </c>
      <c r="L1696" s="3">
        <v>0.67355043685464655</v>
      </c>
      <c r="O1696" s="3">
        <v>16.28954614688163</v>
      </c>
      <c r="P1696" s="3">
        <v>0.67355043685464655</v>
      </c>
    </row>
    <row r="1697" spans="3:16" x14ac:dyDescent="0.2">
      <c r="C1697" s="3">
        <v>2.5</v>
      </c>
      <c r="D1697" s="3">
        <v>0.67355043685464655</v>
      </c>
      <c r="G1697" s="3">
        <v>0.71236426176961198</v>
      </c>
      <c r="H1697" s="3">
        <v>0.67355043685464655</v>
      </c>
      <c r="K1697" s="3">
        <v>23.454270000000001</v>
      </c>
      <c r="L1697" s="3">
        <v>0.67355043685464655</v>
      </c>
      <c r="O1697" s="3">
        <v>16.295300669789157</v>
      </c>
      <c r="P1697" s="3">
        <v>0.67355043685464655</v>
      </c>
    </row>
    <row r="1698" spans="3:16" x14ac:dyDescent="0.2">
      <c r="C1698" s="3">
        <v>2.5</v>
      </c>
      <c r="D1698" s="3">
        <v>0.6743447180301827</v>
      </c>
      <c r="G1698" s="3">
        <v>0.71236426176961198</v>
      </c>
      <c r="H1698" s="3">
        <v>0.6743447180301827</v>
      </c>
      <c r="K1698" s="3">
        <v>23.454270000000001</v>
      </c>
      <c r="L1698" s="3">
        <v>0.6743447180301827</v>
      </c>
      <c r="O1698" s="3">
        <v>16.295300669789157</v>
      </c>
      <c r="P1698" s="3">
        <v>0.6743447180301827</v>
      </c>
    </row>
    <row r="1699" spans="3:16" x14ac:dyDescent="0.2">
      <c r="C1699" s="3">
        <v>2.5</v>
      </c>
      <c r="D1699" s="3">
        <v>0.6743447180301827</v>
      </c>
      <c r="G1699" s="3">
        <v>0.71256664795274194</v>
      </c>
      <c r="H1699" s="3">
        <v>0.6743447180301827</v>
      </c>
      <c r="K1699" s="3">
        <v>23.46152</v>
      </c>
      <c r="L1699" s="3">
        <v>0.6743447180301827</v>
      </c>
      <c r="O1699" s="3">
        <v>16.304003211636477</v>
      </c>
      <c r="P1699" s="3">
        <v>0.6743447180301827</v>
      </c>
    </row>
    <row r="1700" spans="3:16" x14ac:dyDescent="0.2">
      <c r="C1700" s="3">
        <v>2.5</v>
      </c>
      <c r="D1700" s="3">
        <v>0.67513899920571885</v>
      </c>
      <c r="G1700" s="3">
        <v>0.71256664795274194</v>
      </c>
      <c r="H1700" s="3">
        <v>0.67513899920571885</v>
      </c>
      <c r="K1700" s="3">
        <v>23.46152</v>
      </c>
      <c r="L1700" s="3">
        <v>0.67513899920571885</v>
      </c>
      <c r="O1700" s="3">
        <v>16.304003211636477</v>
      </c>
      <c r="P1700" s="3">
        <v>0.67513899920571885</v>
      </c>
    </row>
    <row r="1701" spans="3:16" x14ac:dyDescent="0.2">
      <c r="C1701" s="3">
        <v>2.5</v>
      </c>
      <c r="D1701" s="3">
        <v>0.67513899920571885</v>
      </c>
      <c r="G1701" s="3">
        <v>0.71267585713199155</v>
      </c>
      <c r="H1701" s="3">
        <v>0.67513899920571885</v>
      </c>
      <c r="K1701" s="3">
        <v>23.48114</v>
      </c>
      <c r="L1701" s="3">
        <v>0.67513899920571885</v>
      </c>
      <c r="O1701" s="3">
        <v>16.30572850059804</v>
      </c>
      <c r="P1701" s="3">
        <v>0.67513899920571885</v>
      </c>
    </row>
    <row r="1702" spans="3:16" x14ac:dyDescent="0.2">
      <c r="C1702" s="3">
        <v>2.5</v>
      </c>
      <c r="D1702" s="3">
        <v>0.675933280381255</v>
      </c>
      <c r="G1702" s="3">
        <v>0.71267585713199155</v>
      </c>
      <c r="H1702" s="3">
        <v>0.675933280381255</v>
      </c>
      <c r="K1702" s="3">
        <v>23.48114</v>
      </c>
      <c r="L1702" s="3">
        <v>0.675933280381255</v>
      </c>
      <c r="O1702" s="3">
        <v>16.30572850059804</v>
      </c>
      <c r="P1702" s="3">
        <v>0.675933280381255</v>
      </c>
    </row>
    <row r="1703" spans="3:16" x14ac:dyDescent="0.2">
      <c r="C1703" s="3">
        <v>2.5</v>
      </c>
      <c r="D1703" s="3">
        <v>0.675933280381255</v>
      </c>
      <c r="G1703" s="3">
        <v>0.71276914451697193</v>
      </c>
      <c r="H1703" s="3">
        <v>0.675933280381255</v>
      </c>
      <c r="K1703" s="3">
        <v>23.48265</v>
      </c>
      <c r="L1703" s="3">
        <v>0.675933280381255</v>
      </c>
      <c r="O1703" s="3">
        <v>16.306239215192935</v>
      </c>
      <c r="P1703" s="3">
        <v>0.675933280381255</v>
      </c>
    </row>
    <row r="1704" spans="3:16" x14ac:dyDescent="0.2">
      <c r="C1704" s="3">
        <v>2.5</v>
      </c>
      <c r="D1704" s="3">
        <v>0.67672756155679115</v>
      </c>
      <c r="G1704" s="3">
        <v>0.71276914451697193</v>
      </c>
      <c r="H1704" s="3">
        <v>0.67672756155679115</v>
      </c>
      <c r="K1704" s="3">
        <v>23.48265</v>
      </c>
      <c r="L1704" s="3">
        <v>0.67672756155679115</v>
      </c>
      <c r="O1704" s="3">
        <v>16.306239215192935</v>
      </c>
      <c r="P1704" s="3">
        <v>0.67672756155679115</v>
      </c>
    </row>
    <row r="1705" spans="3:16" x14ac:dyDescent="0.2">
      <c r="C1705" s="3">
        <v>2.5</v>
      </c>
      <c r="D1705" s="3">
        <v>0.67672756155679115</v>
      </c>
      <c r="G1705" s="3">
        <v>0.71278485361155441</v>
      </c>
      <c r="H1705" s="3">
        <v>0.67672756155679115</v>
      </c>
      <c r="K1705" s="3">
        <v>23.5</v>
      </c>
      <c r="L1705" s="3">
        <v>0.67672756155679115</v>
      </c>
      <c r="O1705" s="3">
        <v>16.308330478539279</v>
      </c>
      <c r="P1705" s="3">
        <v>0.67672756155679115</v>
      </c>
    </row>
    <row r="1706" spans="3:16" x14ac:dyDescent="0.2">
      <c r="C1706" s="3">
        <v>2.5</v>
      </c>
      <c r="D1706" s="3">
        <v>0.6775218427323273</v>
      </c>
      <c r="G1706" s="3">
        <v>0.71278485361155441</v>
      </c>
      <c r="H1706" s="3">
        <v>0.6775218427323273</v>
      </c>
      <c r="K1706" s="3">
        <v>23.5</v>
      </c>
      <c r="L1706" s="3">
        <v>0.6775218427323273</v>
      </c>
      <c r="O1706" s="3">
        <v>16.308330478539279</v>
      </c>
      <c r="P1706" s="3">
        <v>0.6775218427323273</v>
      </c>
    </row>
    <row r="1707" spans="3:16" x14ac:dyDescent="0.2">
      <c r="C1707" s="3">
        <v>2.5</v>
      </c>
      <c r="D1707" s="3">
        <v>0.6775218427323273</v>
      </c>
      <c r="G1707" s="3">
        <v>0.71278847878664175</v>
      </c>
      <c r="H1707" s="3">
        <v>0.6775218427323273</v>
      </c>
      <c r="K1707" s="3">
        <v>23.5</v>
      </c>
      <c r="L1707" s="3">
        <v>0.6775218427323273</v>
      </c>
      <c r="O1707" s="3">
        <v>16.318922623428975</v>
      </c>
      <c r="P1707" s="3">
        <v>0.6775218427323273</v>
      </c>
    </row>
    <row r="1708" spans="3:16" x14ac:dyDescent="0.2">
      <c r="C1708" s="3">
        <v>2.5</v>
      </c>
      <c r="D1708" s="3">
        <v>0.67831612390786333</v>
      </c>
      <c r="G1708" s="3">
        <v>0.71278847878664175</v>
      </c>
      <c r="H1708" s="3">
        <v>0.67831612390786333</v>
      </c>
      <c r="K1708" s="3">
        <v>23.5</v>
      </c>
      <c r="L1708" s="3">
        <v>0.67831612390786333</v>
      </c>
      <c r="O1708" s="3">
        <v>16.318922623428975</v>
      </c>
      <c r="P1708" s="3">
        <v>0.67831612390786333</v>
      </c>
    </row>
    <row r="1709" spans="3:16" x14ac:dyDescent="0.2">
      <c r="C1709" s="3">
        <v>2.5</v>
      </c>
      <c r="D1709" s="3">
        <v>0.67831612390786333</v>
      </c>
      <c r="G1709" s="3">
        <v>0.71290765418650714</v>
      </c>
      <c r="H1709" s="3">
        <v>0.67831612390786333</v>
      </c>
      <c r="K1709" s="3">
        <v>23.5</v>
      </c>
      <c r="L1709" s="3">
        <v>0.67831612390786333</v>
      </c>
      <c r="O1709" s="3">
        <v>16.319520193349593</v>
      </c>
      <c r="P1709" s="3">
        <v>0.67831612390786333</v>
      </c>
    </row>
    <row r="1710" spans="3:16" x14ac:dyDescent="0.2">
      <c r="C1710" s="3">
        <v>2.5</v>
      </c>
      <c r="D1710" s="3">
        <v>0.67911040508339948</v>
      </c>
      <c r="G1710" s="3">
        <v>0.71290765418650714</v>
      </c>
      <c r="H1710" s="3">
        <v>0.67911040508339948</v>
      </c>
      <c r="K1710" s="3">
        <v>23.5</v>
      </c>
      <c r="L1710" s="3">
        <v>0.67911040508339948</v>
      </c>
      <c r="O1710" s="3">
        <v>16.319520193349593</v>
      </c>
      <c r="P1710" s="3">
        <v>0.67911040508339948</v>
      </c>
    </row>
    <row r="1711" spans="3:16" x14ac:dyDescent="0.2">
      <c r="C1711" s="3">
        <v>2.5</v>
      </c>
      <c r="D1711" s="3">
        <v>0.67911040508339948</v>
      </c>
      <c r="G1711" s="3">
        <v>0.71293076044658399</v>
      </c>
      <c r="H1711" s="3">
        <v>0.67911040508339948</v>
      </c>
      <c r="K1711" s="3">
        <v>23.5</v>
      </c>
      <c r="L1711" s="3">
        <v>0.67911040508339948</v>
      </c>
      <c r="O1711" s="3">
        <v>16.324794634847635</v>
      </c>
      <c r="P1711" s="3">
        <v>0.67911040508339948</v>
      </c>
    </row>
    <row r="1712" spans="3:16" x14ac:dyDescent="0.2">
      <c r="C1712" s="3">
        <v>2.5</v>
      </c>
      <c r="D1712" s="3">
        <v>0.67990468625893563</v>
      </c>
      <c r="G1712" s="3">
        <v>0.71293076044658399</v>
      </c>
      <c r="H1712" s="3">
        <v>0.67990468625893563</v>
      </c>
      <c r="K1712" s="3">
        <v>23.5</v>
      </c>
      <c r="L1712" s="3">
        <v>0.67990468625893563</v>
      </c>
      <c r="O1712" s="3">
        <v>16.324794634847635</v>
      </c>
      <c r="P1712" s="3">
        <v>0.67990468625893563</v>
      </c>
    </row>
    <row r="1713" spans="3:16" x14ac:dyDescent="0.2">
      <c r="C1713" s="3">
        <v>2.5</v>
      </c>
      <c r="D1713" s="3">
        <v>0.67990468625893563</v>
      </c>
      <c r="G1713" s="3">
        <v>0.71293130906837121</v>
      </c>
      <c r="H1713" s="3">
        <v>0.67990468625893563</v>
      </c>
      <c r="K1713" s="3">
        <v>23.5</v>
      </c>
      <c r="L1713" s="3">
        <v>0.67990468625893563</v>
      </c>
      <c r="O1713" s="3">
        <v>16.331031015190895</v>
      </c>
      <c r="P1713" s="3">
        <v>0.67990468625893563</v>
      </c>
    </row>
    <row r="1714" spans="3:16" x14ac:dyDescent="0.2">
      <c r="C1714" s="3">
        <v>2.5</v>
      </c>
      <c r="D1714" s="3">
        <v>0.68069896743447178</v>
      </c>
      <c r="G1714" s="3">
        <v>0.71293130906837121</v>
      </c>
      <c r="H1714" s="3">
        <v>0.68069896743447178</v>
      </c>
      <c r="K1714" s="3">
        <v>23.5</v>
      </c>
      <c r="L1714" s="3">
        <v>0.68069896743447178</v>
      </c>
      <c r="O1714" s="3">
        <v>16.331031015190895</v>
      </c>
      <c r="P1714" s="3">
        <v>0.68069896743447178</v>
      </c>
    </row>
    <row r="1715" spans="3:16" x14ac:dyDescent="0.2">
      <c r="C1715" s="3">
        <v>2.5</v>
      </c>
      <c r="D1715" s="3">
        <v>0.68069896743447178</v>
      </c>
      <c r="G1715" s="3">
        <v>0.71306423797590646</v>
      </c>
      <c r="H1715" s="3">
        <v>0.68069896743447178</v>
      </c>
      <c r="K1715" s="3">
        <v>23.5</v>
      </c>
      <c r="L1715" s="3">
        <v>0.68069896743447178</v>
      </c>
      <c r="O1715" s="3">
        <v>16.331067595133028</v>
      </c>
      <c r="P1715" s="3">
        <v>0.68069896743447178</v>
      </c>
    </row>
    <row r="1716" spans="3:16" x14ac:dyDescent="0.2">
      <c r="C1716" s="3">
        <v>2.5</v>
      </c>
      <c r="D1716" s="3">
        <v>0.68149324861000793</v>
      </c>
      <c r="G1716" s="3">
        <v>0.71306423797590646</v>
      </c>
      <c r="H1716" s="3">
        <v>0.68149324861000793</v>
      </c>
      <c r="K1716" s="3">
        <v>23.5</v>
      </c>
      <c r="L1716" s="3">
        <v>0.68149324861000793</v>
      </c>
      <c r="O1716" s="3">
        <v>16.331067595133028</v>
      </c>
      <c r="P1716" s="3">
        <v>0.68149324861000793</v>
      </c>
    </row>
    <row r="1717" spans="3:16" x14ac:dyDescent="0.2">
      <c r="C1717" s="3">
        <v>2.5</v>
      </c>
      <c r="D1717" s="3">
        <v>0.68149324861000793</v>
      </c>
      <c r="G1717" s="3">
        <v>0.71314557724055661</v>
      </c>
      <c r="H1717" s="3">
        <v>0.68149324861000793</v>
      </c>
      <c r="K1717" s="3">
        <v>23.500599999999999</v>
      </c>
      <c r="L1717" s="3">
        <v>0.68149324861000793</v>
      </c>
      <c r="O1717" s="3">
        <v>16.331206145130515</v>
      </c>
      <c r="P1717" s="3">
        <v>0.68149324861000793</v>
      </c>
    </row>
    <row r="1718" spans="3:16" x14ac:dyDescent="0.2">
      <c r="C1718" s="3">
        <v>2.5</v>
      </c>
      <c r="D1718" s="3">
        <v>0.68228752978554408</v>
      </c>
      <c r="G1718" s="3">
        <v>0.71314557724055661</v>
      </c>
      <c r="H1718" s="3">
        <v>0.68228752978554408</v>
      </c>
      <c r="K1718" s="3">
        <v>23.500599999999999</v>
      </c>
      <c r="L1718" s="3">
        <v>0.68228752978554408</v>
      </c>
      <c r="O1718" s="3">
        <v>16.331206145130515</v>
      </c>
      <c r="P1718" s="3">
        <v>0.68228752978554408</v>
      </c>
    </row>
    <row r="1719" spans="3:16" x14ac:dyDescent="0.2">
      <c r="C1719" s="3">
        <v>2.5</v>
      </c>
      <c r="D1719" s="3">
        <v>0.68228752978554408</v>
      </c>
      <c r="G1719" s="3">
        <v>0.71332126904714754</v>
      </c>
      <c r="H1719" s="3">
        <v>0.68228752978554408</v>
      </c>
      <c r="K1719" s="3">
        <v>23.504350000000002</v>
      </c>
      <c r="L1719" s="3">
        <v>0.68228752978554408</v>
      </c>
      <c r="O1719" s="3">
        <v>16.332545585715813</v>
      </c>
      <c r="P1719" s="3">
        <v>0.68228752978554408</v>
      </c>
    </row>
    <row r="1720" spans="3:16" x14ac:dyDescent="0.2">
      <c r="C1720" s="3">
        <v>2.5</v>
      </c>
      <c r="D1720" s="3">
        <v>0.68308181096108023</v>
      </c>
      <c r="G1720" s="3">
        <v>0.71332126904714754</v>
      </c>
      <c r="H1720" s="3">
        <v>0.68308181096108023</v>
      </c>
      <c r="K1720" s="3">
        <v>23.504350000000002</v>
      </c>
      <c r="L1720" s="3">
        <v>0.68308181096108023</v>
      </c>
      <c r="O1720" s="3">
        <v>16.332545585715813</v>
      </c>
      <c r="P1720" s="3">
        <v>0.68308181096108023</v>
      </c>
    </row>
    <row r="1721" spans="3:16" x14ac:dyDescent="0.2">
      <c r="C1721" s="3">
        <v>2.5</v>
      </c>
      <c r="D1721" s="3">
        <v>0.68308181096108023</v>
      </c>
      <c r="G1721" s="3">
        <v>0.71339622152284166</v>
      </c>
      <c r="H1721" s="3">
        <v>0.68308181096108023</v>
      </c>
      <c r="K1721" s="3">
        <v>23.507149999999999</v>
      </c>
      <c r="L1721" s="3">
        <v>0.68308181096108023</v>
      </c>
      <c r="O1721" s="3">
        <v>16.337907794460236</v>
      </c>
      <c r="P1721" s="3">
        <v>0.68308181096108023</v>
      </c>
    </row>
    <row r="1722" spans="3:16" x14ac:dyDescent="0.2">
      <c r="C1722" s="3">
        <v>2.5</v>
      </c>
      <c r="D1722" s="3">
        <v>0.68387609213661638</v>
      </c>
      <c r="G1722" s="3">
        <v>0.71339622152284166</v>
      </c>
      <c r="H1722" s="3">
        <v>0.68387609213661638</v>
      </c>
      <c r="K1722" s="3">
        <v>23.507149999999999</v>
      </c>
      <c r="L1722" s="3">
        <v>0.68387609213661638</v>
      </c>
      <c r="O1722" s="3">
        <v>16.337907794460236</v>
      </c>
      <c r="P1722" s="3">
        <v>0.68387609213661638</v>
      </c>
    </row>
    <row r="1723" spans="3:16" x14ac:dyDescent="0.2">
      <c r="C1723" s="3">
        <v>2.5</v>
      </c>
      <c r="D1723" s="3">
        <v>0.68387609213661638</v>
      </c>
      <c r="G1723" s="3">
        <v>0.71340505972117418</v>
      </c>
      <c r="H1723" s="3">
        <v>0.68387609213661638</v>
      </c>
      <c r="K1723" s="3">
        <v>23.511060000000001</v>
      </c>
      <c r="L1723" s="3">
        <v>0.68387609213661638</v>
      </c>
      <c r="O1723" s="3">
        <v>16.337931724780297</v>
      </c>
      <c r="P1723" s="3">
        <v>0.68387609213661638</v>
      </c>
    </row>
    <row r="1724" spans="3:16" x14ac:dyDescent="0.2">
      <c r="C1724" s="3">
        <v>2.5</v>
      </c>
      <c r="D1724" s="3">
        <v>0.68467037331215252</v>
      </c>
      <c r="G1724" s="3">
        <v>0.71340505972117418</v>
      </c>
      <c r="H1724" s="3">
        <v>0.68467037331215252</v>
      </c>
      <c r="K1724" s="3">
        <v>23.511060000000001</v>
      </c>
      <c r="L1724" s="3">
        <v>0.68467037331215252</v>
      </c>
      <c r="O1724" s="3">
        <v>16.337931724780297</v>
      </c>
      <c r="P1724" s="3">
        <v>0.68467037331215252</v>
      </c>
    </row>
    <row r="1725" spans="3:16" x14ac:dyDescent="0.2">
      <c r="C1725" s="3">
        <v>2.5</v>
      </c>
      <c r="D1725" s="3">
        <v>0.68467037331215252</v>
      </c>
      <c r="G1725" s="3">
        <v>0.71363187933682926</v>
      </c>
      <c r="H1725" s="3">
        <v>0.68467037331215252</v>
      </c>
      <c r="K1725" s="3">
        <v>23.513219999999997</v>
      </c>
      <c r="L1725" s="3">
        <v>0.68467037331215252</v>
      </c>
      <c r="O1725" s="3">
        <v>16.344654715415533</v>
      </c>
      <c r="P1725" s="3">
        <v>0.68467037331215252</v>
      </c>
    </row>
    <row r="1726" spans="3:16" x14ac:dyDescent="0.2">
      <c r="C1726" s="3">
        <v>2.5</v>
      </c>
      <c r="D1726" s="3">
        <v>0.68546465448768867</v>
      </c>
      <c r="G1726" s="3">
        <v>0.71363187933682926</v>
      </c>
      <c r="H1726" s="3">
        <v>0.68546465448768867</v>
      </c>
      <c r="K1726" s="3">
        <v>23.513219999999997</v>
      </c>
      <c r="L1726" s="3">
        <v>0.68546465448768867</v>
      </c>
      <c r="O1726" s="3">
        <v>16.344654715415533</v>
      </c>
      <c r="P1726" s="3">
        <v>0.68546465448768867</v>
      </c>
    </row>
    <row r="1727" spans="3:16" x14ac:dyDescent="0.2">
      <c r="C1727" s="3">
        <v>2.5</v>
      </c>
      <c r="D1727" s="3">
        <v>0.68546465448768867</v>
      </c>
      <c r="G1727" s="3">
        <v>0.71364875755531543</v>
      </c>
      <c r="H1727" s="3">
        <v>0.68546465448768867</v>
      </c>
      <c r="K1727" s="3">
        <v>23.517800000000001</v>
      </c>
      <c r="L1727" s="3">
        <v>0.68546465448768867</v>
      </c>
      <c r="O1727" s="3">
        <v>16.348791806338038</v>
      </c>
      <c r="P1727" s="3">
        <v>0.68546465448768867</v>
      </c>
    </row>
    <row r="1728" spans="3:16" x14ac:dyDescent="0.2">
      <c r="C1728" s="3">
        <v>2.5</v>
      </c>
      <c r="D1728" s="3">
        <v>0.68625893566322482</v>
      </c>
      <c r="G1728" s="3">
        <v>0.71364875755531543</v>
      </c>
      <c r="H1728" s="3">
        <v>0.68625893566322482</v>
      </c>
      <c r="K1728" s="3">
        <v>23.517800000000001</v>
      </c>
      <c r="L1728" s="3">
        <v>0.68625893566322482</v>
      </c>
      <c r="O1728" s="3">
        <v>16.348791806338038</v>
      </c>
      <c r="P1728" s="3">
        <v>0.68625893566322482</v>
      </c>
    </row>
    <row r="1729" spans="3:16" x14ac:dyDescent="0.2">
      <c r="C1729" s="3">
        <v>2.5</v>
      </c>
      <c r="D1729" s="3">
        <v>0.68625893566322482</v>
      </c>
      <c r="G1729" s="3">
        <v>0.71367512535038558</v>
      </c>
      <c r="H1729" s="3">
        <v>0.68625893566322482</v>
      </c>
      <c r="K1729" s="3">
        <v>23.523639999999997</v>
      </c>
      <c r="L1729" s="3">
        <v>0.68625893566322482</v>
      </c>
      <c r="O1729" s="3">
        <v>16.352042245381714</v>
      </c>
      <c r="P1729" s="3">
        <v>0.68625893566322482</v>
      </c>
    </row>
    <row r="1730" spans="3:16" x14ac:dyDescent="0.2">
      <c r="C1730" s="3">
        <v>2.5</v>
      </c>
      <c r="D1730" s="3">
        <v>0.68705321683876097</v>
      </c>
      <c r="G1730" s="3">
        <v>0.71367512535038558</v>
      </c>
      <c r="H1730" s="3">
        <v>0.68705321683876097</v>
      </c>
      <c r="K1730" s="3">
        <v>23.523639999999997</v>
      </c>
      <c r="L1730" s="3">
        <v>0.68705321683876097</v>
      </c>
      <c r="O1730" s="3">
        <v>16.352042245381714</v>
      </c>
      <c r="P1730" s="3">
        <v>0.68705321683876097</v>
      </c>
    </row>
    <row r="1731" spans="3:16" x14ac:dyDescent="0.2">
      <c r="C1731" s="3">
        <v>2.5</v>
      </c>
      <c r="D1731" s="3">
        <v>0.68705321683876097</v>
      </c>
      <c r="G1731" s="3">
        <v>0.71376319180990888</v>
      </c>
      <c r="H1731" s="3">
        <v>0.68705321683876097</v>
      </c>
      <c r="K1731" s="3">
        <v>23.527890000000003</v>
      </c>
      <c r="L1731" s="3">
        <v>0.68705321683876097</v>
      </c>
      <c r="O1731" s="3">
        <v>16.36211148236244</v>
      </c>
      <c r="P1731" s="3">
        <v>0.68705321683876097</v>
      </c>
    </row>
    <row r="1732" spans="3:16" x14ac:dyDescent="0.2">
      <c r="C1732" s="3">
        <v>2.5</v>
      </c>
      <c r="D1732" s="3">
        <v>0.68784749801429701</v>
      </c>
      <c r="G1732" s="3">
        <v>0.71376319180990888</v>
      </c>
      <c r="H1732" s="3">
        <v>0.68784749801429701</v>
      </c>
      <c r="K1732" s="3">
        <v>23.527890000000003</v>
      </c>
      <c r="L1732" s="3">
        <v>0.68784749801429701</v>
      </c>
      <c r="O1732" s="3">
        <v>16.36211148236244</v>
      </c>
      <c r="P1732" s="3">
        <v>0.68784749801429701</v>
      </c>
    </row>
    <row r="1733" spans="3:16" x14ac:dyDescent="0.2">
      <c r="C1733" s="3">
        <v>2.5</v>
      </c>
      <c r="D1733" s="3">
        <v>0.68784749801429701</v>
      </c>
      <c r="G1733" s="3">
        <v>0.71380594213193949</v>
      </c>
      <c r="H1733" s="3">
        <v>0.68784749801429701</v>
      </c>
      <c r="K1733" s="3">
        <v>23.545639999999999</v>
      </c>
      <c r="L1733" s="3">
        <v>0.68784749801429701</v>
      </c>
      <c r="O1733" s="3">
        <v>16.362146070238584</v>
      </c>
      <c r="P1733" s="3">
        <v>0.68784749801429701</v>
      </c>
    </row>
    <row r="1734" spans="3:16" x14ac:dyDescent="0.2">
      <c r="C1734" s="3">
        <v>2.5</v>
      </c>
      <c r="D1734" s="3">
        <v>0.68864177918983316</v>
      </c>
      <c r="G1734" s="3">
        <v>0.71380594213193949</v>
      </c>
      <c r="H1734" s="3">
        <v>0.68864177918983316</v>
      </c>
      <c r="K1734" s="3">
        <v>23.545639999999999</v>
      </c>
      <c r="L1734" s="3">
        <v>0.68864177918983316</v>
      </c>
      <c r="O1734" s="3">
        <v>16.362146070238584</v>
      </c>
      <c r="P1734" s="3">
        <v>0.68864177918983316</v>
      </c>
    </row>
    <row r="1735" spans="3:16" x14ac:dyDescent="0.2">
      <c r="C1735" s="3">
        <v>2.5</v>
      </c>
      <c r="D1735" s="3">
        <v>0.68864177918983316</v>
      </c>
      <c r="G1735" s="3">
        <v>0.71386822382969284</v>
      </c>
      <c r="H1735" s="3">
        <v>0.68864177918983316</v>
      </c>
      <c r="K1735" s="3">
        <v>23.546339999999997</v>
      </c>
      <c r="L1735" s="3">
        <v>0.68864177918983316</v>
      </c>
      <c r="O1735" s="3">
        <v>16.365279200875751</v>
      </c>
      <c r="P1735" s="3">
        <v>0.68864177918983316</v>
      </c>
    </row>
    <row r="1736" spans="3:16" x14ac:dyDescent="0.2">
      <c r="C1736" s="3">
        <v>2.5</v>
      </c>
      <c r="D1736" s="3">
        <v>0.68943606036536931</v>
      </c>
      <c r="G1736" s="3">
        <v>0.71386822382969284</v>
      </c>
      <c r="H1736" s="3">
        <v>0.68943606036536931</v>
      </c>
      <c r="K1736" s="3">
        <v>23.546339999999997</v>
      </c>
      <c r="L1736" s="3">
        <v>0.68943606036536931</v>
      </c>
      <c r="O1736" s="3">
        <v>16.365279200875751</v>
      </c>
      <c r="P1736" s="3">
        <v>0.68943606036536931</v>
      </c>
    </row>
    <row r="1737" spans="3:16" x14ac:dyDescent="0.2">
      <c r="C1737" s="3">
        <v>2.5</v>
      </c>
      <c r="D1737" s="3">
        <v>0.68943606036536931</v>
      </c>
      <c r="G1737" s="3">
        <v>0.71405433174760646</v>
      </c>
      <c r="H1737" s="3">
        <v>0.68943606036536931</v>
      </c>
      <c r="K1737" s="3">
        <v>23.55743</v>
      </c>
      <c r="L1737" s="3">
        <v>0.68943606036536931</v>
      </c>
      <c r="O1737" s="3">
        <v>16.376355951740567</v>
      </c>
      <c r="P1737" s="3">
        <v>0.68943606036536931</v>
      </c>
    </row>
    <row r="1738" spans="3:16" x14ac:dyDescent="0.2">
      <c r="C1738" s="3">
        <v>2.5</v>
      </c>
      <c r="D1738" s="3">
        <v>0.69023034154090546</v>
      </c>
      <c r="G1738" s="3">
        <v>0.71405433174760646</v>
      </c>
      <c r="H1738" s="3">
        <v>0.69023034154090546</v>
      </c>
      <c r="K1738" s="3">
        <v>23.55743</v>
      </c>
      <c r="L1738" s="3">
        <v>0.69023034154090546</v>
      </c>
      <c r="O1738" s="3">
        <v>16.376355951740567</v>
      </c>
      <c r="P1738" s="3">
        <v>0.69023034154090546</v>
      </c>
    </row>
    <row r="1739" spans="3:16" x14ac:dyDescent="0.2">
      <c r="C1739" s="3">
        <v>2.5</v>
      </c>
      <c r="D1739" s="3">
        <v>0.69023034154090546</v>
      </c>
      <c r="G1739" s="3">
        <v>0.71419217014225589</v>
      </c>
      <c r="H1739" s="3">
        <v>0.69023034154090546</v>
      </c>
      <c r="K1739" s="3">
        <v>23.578379999999999</v>
      </c>
      <c r="L1739" s="3">
        <v>0.69023034154090546</v>
      </c>
      <c r="O1739" s="3">
        <v>16.383103389802539</v>
      </c>
      <c r="P1739" s="3">
        <v>0.69023034154090546</v>
      </c>
    </row>
    <row r="1740" spans="3:16" x14ac:dyDescent="0.2">
      <c r="C1740" s="3">
        <v>2.5</v>
      </c>
      <c r="D1740" s="3">
        <v>0.69102462271644161</v>
      </c>
      <c r="G1740" s="3">
        <v>0.71419217014225589</v>
      </c>
      <c r="H1740" s="3">
        <v>0.69102462271644161</v>
      </c>
      <c r="K1740" s="3">
        <v>23.578379999999999</v>
      </c>
      <c r="L1740" s="3">
        <v>0.69102462271644161</v>
      </c>
      <c r="O1740" s="3">
        <v>16.383103389802539</v>
      </c>
      <c r="P1740" s="3">
        <v>0.69102462271644161</v>
      </c>
    </row>
    <row r="1741" spans="3:16" x14ac:dyDescent="0.2">
      <c r="C1741" s="3">
        <v>2.5</v>
      </c>
      <c r="D1741" s="3">
        <v>0.69102462271644161</v>
      </c>
      <c r="G1741" s="3">
        <v>0.71431826455491232</v>
      </c>
      <c r="H1741" s="3">
        <v>0.69102462271644161</v>
      </c>
      <c r="K1741" s="3">
        <v>23.584980000000002</v>
      </c>
      <c r="L1741" s="3">
        <v>0.69102462271644161</v>
      </c>
      <c r="O1741" s="3">
        <v>16.386022602258294</v>
      </c>
      <c r="P1741" s="3">
        <v>0.69102462271644161</v>
      </c>
    </row>
    <row r="1742" spans="3:16" x14ac:dyDescent="0.2">
      <c r="C1742" s="3">
        <v>2.5</v>
      </c>
      <c r="D1742" s="3">
        <v>0.69181890389197775</v>
      </c>
      <c r="G1742" s="3">
        <v>0.71431826455491232</v>
      </c>
      <c r="H1742" s="3">
        <v>0.69181890389197775</v>
      </c>
      <c r="K1742" s="3">
        <v>23.584980000000002</v>
      </c>
      <c r="L1742" s="3">
        <v>0.69181890389197775</v>
      </c>
      <c r="O1742" s="3">
        <v>16.386022602258294</v>
      </c>
      <c r="P1742" s="3">
        <v>0.69181890389197775</v>
      </c>
    </row>
    <row r="1743" spans="3:16" x14ac:dyDescent="0.2">
      <c r="C1743" s="3">
        <v>2.5</v>
      </c>
      <c r="D1743" s="3">
        <v>0.69181890389197775</v>
      </c>
      <c r="G1743" s="3">
        <v>0.714335521907142</v>
      </c>
      <c r="H1743" s="3">
        <v>0.69181890389197775</v>
      </c>
      <c r="K1743" s="3">
        <v>23.590170000000001</v>
      </c>
      <c r="L1743" s="3">
        <v>0.69181890389197775</v>
      </c>
      <c r="O1743" s="3">
        <v>16.387057435046987</v>
      </c>
      <c r="P1743" s="3">
        <v>0.69181890389197775</v>
      </c>
    </row>
    <row r="1744" spans="3:16" x14ac:dyDescent="0.2">
      <c r="C1744" s="3">
        <v>2.5</v>
      </c>
      <c r="D1744" s="3">
        <v>0.6926131850675139</v>
      </c>
      <c r="G1744" s="3">
        <v>0.714335521907142</v>
      </c>
      <c r="H1744" s="3">
        <v>0.6926131850675139</v>
      </c>
      <c r="K1744" s="3">
        <v>23.590170000000001</v>
      </c>
      <c r="L1744" s="3">
        <v>0.6926131850675139</v>
      </c>
      <c r="O1744" s="3">
        <v>16.387057435046987</v>
      </c>
      <c r="P1744" s="3">
        <v>0.6926131850675139</v>
      </c>
    </row>
    <row r="1745" spans="3:16" x14ac:dyDescent="0.2">
      <c r="C1745" s="3">
        <v>2.5</v>
      </c>
      <c r="D1745" s="3">
        <v>0.6926131850675139</v>
      </c>
      <c r="G1745" s="3">
        <v>0.71433656054164141</v>
      </c>
      <c r="H1745" s="3">
        <v>0.6926131850675139</v>
      </c>
      <c r="K1745" s="3">
        <v>23.6</v>
      </c>
      <c r="L1745" s="3">
        <v>0.6926131850675139</v>
      </c>
      <c r="O1745" s="3">
        <v>16.388900303163123</v>
      </c>
      <c r="P1745" s="3">
        <v>0.6926131850675139</v>
      </c>
    </row>
    <row r="1746" spans="3:16" x14ac:dyDescent="0.2">
      <c r="C1746" s="3">
        <v>2.5</v>
      </c>
      <c r="D1746" s="3">
        <v>0.69340746624305005</v>
      </c>
      <c r="G1746" s="3">
        <v>0.71433656054164141</v>
      </c>
      <c r="H1746" s="3">
        <v>0.69340746624305005</v>
      </c>
      <c r="K1746" s="3">
        <v>23.6</v>
      </c>
      <c r="L1746" s="3">
        <v>0.69340746624305005</v>
      </c>
      <c r="O1746" s="3">
        <v>16.388900303163123</v>
      </c>
      <c r="P1746" s="3">
        <v>0.69340746624305005</v>
      </c>
    </row>
    <row r="1747" spans="3:16" x14ac:dyDescent="0.2">
      <c r="C1747" s="3">
        <v>2.5</v>
      </c>
      <c r="D1747" s="3">
        <v>0.69340746624305005</v>
      </c>
      <c r="G1747" s="3">
        <v>0.71454030589968953</v>
      </c>
      <c r="H1747" s="3">
        <v>0.69340746624305005</v>
      </c>
      <c r="K1747" s="3">
        <v>23.6</v>
      </c>
      <c r="L1747" s="3">
        <v>0.69340746624305005</v>
      </c>
      <c r="O1747" s="3">
        <v>16.394233749458497</v>
      </c>
      <c r="P1747" s="3">
        <v>0.69340746624305005</v>
      </c>
    </row>
    <row r="1748" spans="3:16" x14ac:dyDescent="0.2">
      <c r="C1748" s="3">
        <v>2.5</v>
      </c>
      <c r="D1748" s="3">
        <v>0.6942017474185862</v>
      </c>
      <c r="G1748" s="3">
        <v>0.71454030589968953</v>
      </c>
      <c r="H1748" s="3">
        <v>0.6942017474185862</v>
      </c>
      <c r="K1748" s="3">
        <v>23.6</v>
      </c>
      <c r="L1748" s="3">
        <v>0.6942017474185862</v>
      </c>
      <c r="O1748" s="3">
        <v>16.394233749458497</v>
      </c>
      <c r="P1748" s="3">
        <v>0.6942017474185862</v>
      </c>
    </row>
    <row r="1749" spans="3:16" x14ac:dyDescent="0.2">
      <c r="C1749" s="3">
        <v>2.5</v>
      </c>
      <c r="D1749" s="3">
        <v>0.6942017474185862</v>
      </c>
      <c r="G1749" s="3">
        <v>0.71455518171599275</v>
      </c>
      <c r="H1749" s="3">
        <v>0.6942017474185862</v>
      </c>
      <c r="K1749" s="3">
        <v>23.6</v>
      </c>
      <c r="L1749" s="3">
        <v>0.6942017474185862</v>
      </c>
      <c r="O1749" s="3">
        <v>16.394385953930897</v>
      </c>
      <c r="P1749" s="3">
        <v>0.6942017474185862</v>
      </c>
    </row>
    <row r="1750" spans="3:16" x14ac:dyDescent="0.2">
      <c r="C1750" s="3">
        <v>2.5</v>
      </c>
      <c r="D1750" s="3">
        <v>0.69499602859412235</v>
      </c>
      <c r="G1750" s="3">
        <v>0.71455518171599275</v>
      </c>
      <c r="H1750" s="3">
        <v>0.69499602859412235</v>
      </c>
      <c r="K1750" s="3">
        <v>23.6</v>
      </c>
      <c r="L1750" s="3">
        <v>0.69499602859412235</v>
      </c>
      <c r="O1750" s="3">
        <v>16.394385953930897</v>
      </c>
      <c r="P1750" s="3">
        <v>0.69499602859412235</v>
      </c>
    </row>
    <row r="1751" spans="3:16" x14ac:dyDescent="0.2">
      <c r="C1751" s="3">
        <v>2.5</v>
      </c>
      <c r="D1751" s="3">
        <v>0.69499602859412235</v>
      </c>
      <c r="G1751" s="3">
        <v>0.71460151183397247</v>
      </c>
      <c r="H1751" s="3">
        <v>0.69499602859412235</v>
      </c>
      <c r="K1751" s="3">
        <v>23.6</v>
      </c>
      <c r="L1751" s="3">
        <v>0.69499602859412235</v>
      </c>
      <c r="O1751" s="3">
        <v>16.399499379027652</v>
      </c>
      <c r="P1751" s="3">
        <v>0.69499602859412235</v>
      </c>
    </row>
    <row r="1752" spans="3:16" x14ac:dyDescent="0.2">
      <c r="C1752" s="3">
        <v>2.5</v>
      </c>
      <c r="D1752" s="3">
        <v>0.6957903097696585</v>
      </c>
      <c r="G1752" s="3">
        <v>0.71460151183397247</v>
      </c>
      <c r="H1752" s="3">
        <v>0.6957903097696585</v>
      </c>
      <c r="K1752" s="3">
        <v>23.6</v>
      </c>
      <c r="L1752" s="3">
        <v>0.6957903097696585</v>
      </c>
      <c r="O1752" s="3">
        <v>16.399499379027652</v>
      </c>
      <c r="P1752" s="3">
        <v>0.6957903097696585</v>
      </c>
    </row>
    <row r="1753" spans="3:16" x14ac:dyDescent="0.2">
      <c r="C1753" s="3">
        <v>2.5</v>
      </c>
      <c r="D1753" s="3">
        <v>0.6957903097696585</v>
      </c>
      <c r="G1753" s="3">
        <v>0.71463438548975056</v>
      </c>
      <c r="H1753" s="3">
        <v>0.6957903097696585</v>
      </c>
      <c r="K1753" s="3">
        <v>23.6</v>
      </c>
      <c r="L1753" s="3">
        <v>0.6957903097696585</v>
      </c>
      <c r="O1753" s="3">
        <v>16.408734125930295</v>
      </c>
      <c r="P1753" s="3">
        <v>0.6957903097696585</v>
      </c>
    </row>
    <row r="1754" spans="3:16" x14ac:dyDescent="0.2">
      <c r="C1754" s="3">
        <v>2.5</v>
      </c>
      <c r="D1754" s="3">
        <v>0.69658459094519465</v>
      </c>
      <c r="G1754" s="3">
        <v>0.71463438548975056</v>
      </c>
      <c r="H1754" s="3">
        <v>0.69658459094519465</v>
      </c>
      <c r="K1754" s="3">
        <v>23.6</v>
      </c>
      <c r="L1754" s="3">
        <v>0.69658459094519465</v>
      </c>
      <c r="O1754" s="3">
        <v>16.408734125930295</v>
      </c>
      <c r="P1754" s="3">
        <v>0.69658459094519465</v>
      </c>
    </row>
    <row r="1755" spans="3:16" x14ac:dyDescent="0.2">
      <c r="C1755" s="3">
        <v>2.5</v>
      </c>
      <c r="D1755" s="3">
        <v>0.69658459094519465</v>
      </c>
      <c r="G1755" s="3">
        <v>0.71481266699423296</v>
      </c>
      <c r="H1755" s="3">
        <v>0.69658459094519465</v>
      </c>
      <c r="K1755" s="3">
        <v>23.6</v>
      </c>
      <c r="L1755" s="3">
        <v>0.69658459094519465</v>
      </c>
      <c r="O1755" s="3">
        <v>16.410140168460174</v>
      </c>
      <c r="P1755" s="3">
        <v>0.69658459094519465</v>
      </c>
    </row>
    <row r="1756" spans="3:16" x14ac:dyDescent="0.2">
      <c r="C1756" s="3">
        <v>2.5</v>
      </c>
      <c r="D1756" s="3">
        <v>0.69737887212073069</v>
      </c>
      <c r="G1756" s="3">
        <v>0.71481266699423296</v>
      </c>
      <c r="H1756" s="3">
        <v>0.69737887212073069</v>
      </c>
      <c r="K1756" s="3">
        <v>23.6</v>
      </c>
      <c r="L1756" s="3">
        <v>0.69737887212073069</v>
      </c>
      <c r="O1756" s="3">
        <v>16.410140168460174</v>
      </c>
      <c r="P1756" s="3">
        <v>0.69737887212073069</v>
      </c>
    </row>
    <row r="1757" spans="3:16" x14ac:dyDescent="0.2">
      <c r="C1757" s="3">
        <v>2.5</v>
      </c>
      <c r="D1757" s="3">
        <v>0.69737887212073069</v>
      </c>
      <c r="G1757" s="3">
        <v>0.71483141530896843</v>
      </c>
      <c r="H1757" s="3">
        <v>0.69737887212073069</v>
      </c>
      <c r="K1757" s="3">
        <v>23.6</v>
      </c>
      <c r="L1757" s="3">
        <v>0.69737887212073069</v>
      </c>
      <c r="O1757" s="3">
        <v>16.421780516486589</v>
      </c>
      <c r="P1757" s="3">
        <v>0.69737887212073069</v>
      </c>
    </row>
    <row r="1758" spans="3:16" x14ac:dyDescent="0.2">
      <c r="C1758" s="3">
        <v>2.5</v>
      </c>
      <c r="D1758" s="3">
        <v>0.69817315329626684</v>
      </c>
      <c r="G1758" s="3">
        <v>0.71483141530896843</v>
      </c>
      <c r="H1758" s="3">
        <v>0.69817315329626684</v>
      </c>
      <c r="K1758" s="3">
        <v>23.6</v>
      </c>
      <c r="L1758" s="3">
        <v>0.69817315329626684</v>
      </c>
      <c r="O1758" s="3">
        <v>16.421780516486589</v>
      </c>
      <c r="P1758" s="3">
        <v>0.69817315329626684</v>
      </c>
    </row>
    <row r="1759" spans="3:16" x14ac:dyDescent="0.2">
      <c r="C1759" s="3">
        <v>2.5641025641025643</v>
      </c>
      <c r="D1759" s="3">
        <v>0.69817315329626684</v>
      </c>
      <c r="G1759" s="3">
        <v>0.71492540230043933</v>
      </c>
      <c r="H1759" s="3">
        <v>0.69817315329626684</v>
      </c>
      <c r="K1759" s="3">
        <v>23.6</v>
      </c>
      <c r="L1759" s="3">
        <v>0.69817315329626684</v>
      </c>
      <c r="O1759" s="3">
        <v>16.422086339478884</v>
      </c>
      <c r="P1759" s="3">
        <v>0.69817315329626684</v>
      </c>
    </row>
    <row r="1760" spans="3:16" x14ac:dyDescent="0.2">
      <c r="C1760" s="3">
        <v>2.5641025641025643</v>
      </c>
      <c r="D1760" s="3">
        <v>0.69896743447180298</v>
      </c>
      <c r="G1760" s="3">
        <v>0.71492540230043933</v>
      </c>
      <c r="H1760" s="3">
        <v>0.69896743447180298</v>
      </c>
      <c r="K1760" s="3">
        <v>23.6</v>
      </c>
      <c r="L1760" s="3">
        <v>0.69896743447180298</v>
      </c>
      <c r="O1760" s="3">
        <v>16.422086339478884</v>
      </c>
      <c r="P1760" s="3">
        <v>0.69896743447180298</v>
      </c>
    </row>
    <row r="1761" spans="3:16" x14ac:dyDescent="0.2">
      <c r="C1761" s="3">
        <v>2.5641025641025643</v>
      </c>
      <c r="D1761" s="3">
        <v>0.69896743447180298</v>
      </c>
      <c r="G1761" s="3">
        <v>0.71506483008281363</v>
      </c>
      <c r="H1761" s="3">
        <v>0.69896743447180298</v>
      </c>
      <c r="K1761" s="3">
        <v>23.6</v>
      </c>
      <c r="L1761" s="3">
        <v>0.69896743447180298</v>
      </c>
      <c r="O1761" s="3">
        <v>16.429481530190237</v>
      </c>
      <c r="P1761" s="3">
        <v>0.69896743447180298</v>
      </c>
    </row>
    <row r="1762" spans="3:16" x14ac:dyDescent="0.2">
      <c r="C1762" s="3">
        <v>2.5641025641025643</v>
      </c>
      <c r="D1762" s="3">
        <v>0.69976171564733913</v>
      </c>
      <c r="G1762" s="3">
        <v>0.71506483008281363</v>
      </c>
      <c r="H1762" s="3">
        <v>0.69976171564733913</v>
      </c>
      <c r="K1762" s="3">
        <v>23.6</v>
      </c>
      <c r="L1762" s="3">
        <v>0.69976171564733913</v>
      </c>
      <c r="O1762" s="3">
        <v>16.429481530190237</v>
      </c>
      <c r="P1762" s="3">
        <v>0.69976171564733913</v>
      </c>
    </row>
    <row r="1763" spans="3:16" x14ac:dyDescent="0.2">
      <c r="C1763" s="3">
        <v>2.5641025641025643</v>
      </c>
      <c r="D1763" s="3">
        <v>0.69976171564733913</v>
      </c>
      <c r="G1763" s="3">
        <v>0.71520989755438669</v>
      </c>
      <c r="H1763" s="3">
        <v>0.69976171564733913</v>
      </c>
      <c r="K1763" s="3">
        <v>23.628889999999998</v>
      </c>
      <c r="L1763" s="3">
        <v>0.69976171564733913</v>
      </c>
      <c r="O1763" s="3">
        <v>16.434753274560698</v>
      </c>
      <c r="P1763" s="3">
        <v>0.69976171564733913</v>
      </c>
    </row>
    <row r="1764" spans="3:16" x14ac:dyDescent="0.2">
      <c r="C1764" s="3">
        <v>2.5641025641025643</v>
      </c>
      <c r="D1764" s="3">
        <v>0.70055599682287528</v>
      </c>
      <c r="G1764" s="3">
        <v>0.71520989755438669</v>
      </c>
      <c r="H1764" s="3">
        <v>0.70055599682287528</v>
      </c>
      <c r="K1764" s="3">
        <v>23.628889999999998</v>
      </c>
      <c r="L1764" s="3">
        <v>0.70055599682287528</v>
      </c>
      <c r="O1764" s="3">
        <v>16.434753274560698</v>
      </c>
      <c r="P1764" s="3">
        <v>0.70055599682287528</v>
      </c>
    </row>
    <row r="1765" spans="3:16" x14ac:dyDescent="0.2">
      <c r="C1765" s="3">
        <v>2.5641025641025643</v>
      </c>
      <c r="D1765" s="3">
        <v>0.70055599682287528</v>
      </c>
      <c r="G1765" s="3">
        <v>0.71522323603815341</v>
      </c>
      <c r="H1765" s="3">
        <v>0.70055599682287528</v>
      </c>
      <c r="K1765" s="3">
        <v>23.642979999999998</v>
      </c>
      <c r="L1765" s="3">
        <v>0.70055599682287528</v>
      </c>
      <c r="O1765" s="3">
        <v>16.444357443164474</v>
      </c>
      <c r="P1765" s="3">
        <v>0.70055599682287528</v>
      </c>
    </row>
    <row r="1766" spans="3:16" x14ac:dyDescent="0.2">
      <c r="C1766" s="3">
        <v>2.5641025641025643</v>
      </c>
      <c r="D1766" s="3">
        <v>0.70135027799841143</v>
      </c>
      <c r="G1766" s="3">
        <v>0.71522323603815341</v>
      </c>
      <c r="H1766" s="3">
        <v>0.70135027799841143</v>
      </c>
      <c r="K1766" s="3">
        <v>23.642979999999998</v>
      </c>
      <c r="L1766" s="3">
        <v>0.70135027799841143</v>
      </c>
      <c r="O1766" s="3">
        <v>16.444357443164474</v>
      </c>
      <c r="P1766" s="3">
        <v>0.70135027799841143</v>
      </c>
    </row>
    <row r="1767" spans="3:16" x14ac:dyDescent="0.2">
      <c r="C1767" s="3">
        <v>2.5641025641025643</v>
      </c>
      <c r="D1767" s="3">
        <v>0.70135027799841143</v>
      </c>
      <c r="G1767" s="3">
        <v>0.71533522820240025</v>
      </c>
      <c r="H1767" s="3">
        <v>0.70135027799841143</v>
      </c>
      <c r="K1767" s="3">
        <v>23.645299999999999</v>
      </c>
      <c r="L1767" s="3">
        <v>0.70135027799841143</v>
      </c>
      <c r="O1767" s="3">
        <v>16.453337699098405</v>
      </c>
      <c r="P1767" s="3">
        <v>0.70135027799841143</v>
      </c>
    </row>
    <row r="1768" spans="3:16" x14ac:dyDescent="0.2">
      <c r="C1768" s="3">
        <v>2.5641025641025643</v>
      </c>
      <c r="D1768" s="3">
        <v>0.70214455917394758</v>
      </c>
      <c r="G1768" s="3">
        <v>0.71533522820240025</v>
      </c>
      <c r="H1768" s="3">
        <v>0.70214455917394758</v>
      </c>
      <c r="K1768" s="3">
        <v>23.645299999999999</v>
      </c>
      <c r="L1768" s="3">
        <v>0.70214455917394758</v>
      </c>
      <c r="O1768" s="3">
        <v>16.453337699098405</v>
      </c>
      <c r="P1768" s="3">
        <v>0.70214455917394758</v>
      </c>
    </row>
    <row r="1769" spans="3:16" x14ac:dyDescent="0.2">
      <c r="C1769" s="3">
        <v>2.5641025641025643</v>
      </c>
      <c r="D1769" s="3">
        <v>0.70214455917394758</v>
      </c>
      <c r="G1769" s="3">
        <v>0.71537074157811631</v>
      </c>
      <c r="H1769" s="3">
        <v>0.70214455917394758</v>
      </c>
      <c r="K1769" s="3">
        <v>23.646570000000001</v>
      </c>
      <c r="L1769" s="3">
        <v>0.70214455917394758</v>
      </c>
      <c r="O1769" s="3">
        <v>16.454843554660627</v>
      </c>
      <c r="P1769" s="3">
        <v>0.70214455917394758</v>
      </c>
    </row>
    <row r="1770" spans="3:16" x14ac:dyDescent="0.2">
      <c r="C1770" s="3">
        <v>2.5641025641025643</v>
      </c>
      <c r="D1770" s="3">
        <v>0.70293884034948373</v>
      </c>
      <c r="G1770" s="3">
        <v>0.71537074157811631</v>
      </c>
      <c r="H1770" s="3">
        <v>0.70293884034948373</v>
      </c>
      <c r="K1770" s="3">
        <v>23.646570000000001</v>
      </c>
      <c r="L1770" s="3">
        <v>0.70293884034948373</v>
      </c>
      <c r="O1770" s="3">
        <v>16.454843554660627</v>
      </c>
      <c r="P1770" s="3">
        <v>0.70293884034948373</v>
      </c>
    </row>
    <row r="1771" spans="3:16" x14ac:dyDescent="0.2">
      <c r="C1771" s="3">
        <v>2.5641025641025643</v>
      </c>
      <c r="D1771" s="3">
        <v>0.70293884034948373</v>
      </c>
      <c r="G1771" s="3">
        <v>0.71542143598628072</v>
      </c>
      <c r="H1771" s="3">
        <v>0.70293884034948373</v>
      </c>
      <c r="K1771" s="3">
        <v>23.668620000000001</v>
      </c>
      <c r="L1771" s="3">
        <v>0.70293884034948373</v>
      </c>
      <c r="O1771" s="3">
        <v>16.468713239479374</v>
      </c>
      <c r="P1771" s="3">
        <v>0.70293884034948373</v>
      </c>
    </row>
    <row r="1772" spans="3:16" x14ac:dyDescent="0.2">
      <c r="C1772" s="3">
        <v>2.5641025641025643</v>
      </c>
      <c r="D1772" s="3">
        <v>0.70373312152501988</v>
      </c>
      <c r="G1772" s="3">
        <v>0.71542143598628072</v>
      </c>
      <c r="H1772" s="3">
        <v>0.70373312152501988</v>
      </c>
      <c r="K1772" s="3">
        <v>23.668620000000001</v>
      </c>
      <c r="L1772" s="3">
        <v>0.70373312152501988</v>
      </c>
      <c r="O1772" s="3">
        <v>16.468713239479374</v>
      </c>
      <c r="P1772" s="3">
        <v>0.70373312152501988</v>
      </c>
    </row>
    <row r="1773" spans="3:16" x14ac:dyDescent="0.2">
      <c r="C1773" s="3">
        <v>2.5641025641025643</v>
      </c>
      <c r="D1773" s="3">
        <v>0.70373312152501988</v>
      </c>
      <c r="G1773" s="3">
        <v>0.71567960325459512</v>
      </c>
      <c r="H1773" s="3">
        <v>0.70373312152501988</v>
      </c>
      <c r="K1773" s="3">
        <v>23.67257</v>
      </c>
      <c r="L1773" s="3">
        <v>0.70373312152501988</v>
      </c>
      <c r="O1773" s="3">
        <v>16.479005801646434</v>
      </c>
      <c r="P1773" s="3">
        <v>0.70373312152501988</v>
      </c>
    </row>
    <row r="1774" spans="3:16" x14ac:dyDescent="0.2">
      <c r="C1774" s="3">
        <v>2.5641025641025643</v>
      </c>
      <c r="D1774" s="3">
        <v>0.70452740270055603</v>
      </c>
      <c r="G1774" s="3">
        <v>0.71567960325459512</v>
      </c>
      <c r="H1774" s="3">
        <v>0.70452740270055603</v>
      </c>
      <c r="K1774" s="3">
        <v>23.67257</v>
      </c>
      <c r="L1774" s="3">
        <v>0.70452740270055603</v>
      </c>
      <c r="O1774" s="3">
        <v>16.479005801646434</v>
      </c>
      <c r="P1774" s="3">
        <v>0.70452740270055603</v>
      </c>
    </row>
    <row r="1775" spans="3:16" x14ac:dyDescent="0.2">
      <c r="C1775" s="3">
        <v>2.6666666666666665</v>
      </c>
      <c r="D1775" s="3">
        <v>0.70452740270055603</v>
      </c>
      <c r="G1775" s="3">
        <v>0.71571810074542508</v>
      </c>
      <c r="H1775" s="3">
        <v>0.70452740270055603</v>
      </c>
      <c r="K1775" s="3">
        <v>23.687390000000001</v>
      </c>
      <c r="L1775" s="3">
        <v>0.70452740270055603</v>
      </c>
      <c r="O1775" s="3">
        <v>16.482349452713876</v>
      </c>
      <c r="P1775" s="3">
        <v>0.70452740270055603</v>
      </c>
    </row>
    <row r="1776" spans="3:16" x14ac:dyDescent="0.2">
      <c r="C1776" s="3">
        <v>2.6666666666666665</v>
      </c>
      <c r="D1776" s="3">
        <v>0.70532168387609218</v>
      </c>
      <c r="G1776" s="3">
        <v>0.71571810074542508</v>
      </c>
      <c r="H1776" s="3">
        <v>0.70532168387609218</v>
      </c>
      <c r="K1776" s="3">
        <v>23.687390000000001</v>
      </c>
      <c r="L1776" s="3">
        <v>0.70532168387609218</v>
      </c>
      <c r="O1776" s="3">
        <v>16.482349452713876</v>
      </c>
      <c r="P1776" s="3">
        <v>0.70532168387609218</v>
      </c>
    </row>
    <row r="1777" spans="3:16" x14ac:dyDescent="0.2">
      <c r="C1777" s="3">
        <v>2.6666666666666665</v>
      </c>
      <c r="D1777" s="3">
        <v>0.70532168387609218</v>
      </c>
      <c r="G1777" s="3">
        <v>0.71588775009346339</v>
      </c>
      <c r="H1777" s="3">
        <v>0.70532168387609218</v>
      </c>
      <c r="K1777" s="3">
        <v>23.695909999999998</v>
      </c>
      <c r="L1777" s="3">
        <v>0.70532168387609218</v>
      </c>
      <c r="O1777" s="3">
        <v>16.482517599009835</v>
      </c>
      <c r="P1777" s="3">
        <v>0.70532168387609218</v>
      </c>
    </row>
    <row r="1778" spans="3:16" x14ac:dyDescent="0.2">
      <c r="C1778" s="3">
        <v>2.6666666666666665</v>
      </c>
      <c r="D1778" s="3">
        <v>0.70611596505162832</v>
      </c>
      <c r="G1778" s="3">
        <v>0.71588775009346339</v>
      </c>
      <c r="H1778" s="3">
        <v>0.70611596505162832</v>
      </c>
      <c r="K1778" s="3">
        <v>23.695909999999998</v>
      </c>
      <c r="L1778" s="3">
        <v>0.70611596505162832</v>
      </c>
      <c r="O1778" s="3">
        <v>16.482517599009835</v>
      </c>
      <c r="P1778" s="3">
        <v>0.70611596505162832</v>
      </c>
    </row>
    <row r="1779" spans="3:16" x14ac:dyDescent="0.2">
      <c r="C1779" s="3">
        <v>2.6666666666666665</v>
      </c>
      <c r="D1779" s="3">
        <v>0.70611596505162832</v>
      </c>
      <c r="G1779" s="3">
        <v>0.71591802473266408</v>
      </c>
      <c r="H1779" s="3">
        <v>0.70611596505162832</v>
      </c>
      <c r="K1779" s="3">
        <v>23.698119999999999</v>
      </c>
      <c r="L1779" s="3">
        <v>0.70611596505162832</v>
      </c>
      <c r="O1779" s="3">
        <v>16.483491257451885</v>
      </c>
      <c r="P1779" s="3">
        <v>0.70611596505162832</v>
      </c>
    </row>
    <row r="1780" spans="3:16" x14ac:dyDescent="0.2">
      <c r="C1780" s="3">
        <v>2.6666666666666665</v>
      </c>
      <c r="D1780" s="3">
        <v>0.70691024622716436</v>
      </c>
      <c r="G1780" s="3">
        <v>0.71591802473266408</v>
      </c>
      <c r="H1780" s="3">
        <v>0.70691024622716436</v>
      </c>
      <c r="K1780" s="3">
        <v>23.698119999999999</v>
      </c>
      <c r="L1780" s="3">
        <v>0.70691024622716436</v>
      </c>
      <c r="O1780" s="3">
        <v>16.483491257451885</v>
      </c>
      <c r="P1780" s="3">
        <v>0.70691024622716436</v>
      </c>
    </row>
    <row r="1781" spans="3:16" x14ac:dyDescent="0.2">
      <c r="C1781" s="3">
        <v>2.6666666666666665</v>
      </c>
      <c r="D1781" s="3">
        <v>0.70691024622716436</v>
      </c>
      <c r="G1781" s="3">
        <v>0.71596281333941991</v>
      </c>
      <c r="H1781" s="3">
        <v>0.70691024622716436</v>
      </c>
      <c r="K1781" s="3">
        <v>23.698990000000002</v>
      </c>
      <c r="L1781" s="3">
        <v>0.70691024622716436</v>
      </c>
      <c r="O1781" s="3">
        <v>16.49783913028611</v>
      </c>
      <c r="P1781" s="3">
        <v>0.70691024622716436</v>
      </c>
    </row>
    <row r="1782" spans="3:16" x14ac:dyDescent="0.2">
      <c r="C1782" s="3">
        <v>2.6666666666666665</v>
      </c>
      <c r="D1782" s="3">
        <v>0.70770452740270051</v>
      </c>
      <c r="G1782" s="3">
        <v>0.71596281333941991</v>
      </c>
      <c r="H1782" s="3">
        <v>0.70770452740270051</v>
      </c>
      <c r="K1782" s="3">
        <v>23.698990000000002</v>
      </c>
      <c r="L1782" s="3">
        <v>0.70770452740270051</v>
      </c>
      <c r="O1782" s="3">
        <v>16.49783913028611</v>
      </c>
      <c r="P1782" s="3">
        <v>0.70770452740270051</v>
      </c>
    </row>
    <row r="1783" spans="3:16" x14ac:dyDescent="0.2">
      <c r="C1783" s="3">
        <v>2.6666666666666665</v>
      </c>
      <c r="D1783" s="3">
        <v>0.70770452740270051</v>
      </c>
      <c r="G1783" s="3">
        <v>0.7159905487650261</v>
      </c>
      <c r="H1783" s="3">
        <v>0.70770452740270051</v>
      </c>
      <c r="K1783" s="3">
        <v>23.7</v>
      </c>
      <c r="L1783" s="3">
        <v>0.70770452740270051</v>
      </c>
      <c r="O1783" s="3">
        <v>16.503949719754882</v>
      </c>
      <c r="P1783" s="3">
        <v>0.70770452740270051</v>
      </c>
    </row>
    <row r="1784" spans="3:16" x14ac:dyDescent="0.2">
      <c r="C1784" s="3">
        <v>2.6666666666666665</v>
      </c>
      <c r="D1784" s="3">
        <v>0.70849880857823666</v>
      </c>
      <c r="G1784" s="3">
        <v>0.7159905487650261</v>
      </c>
      <c r="H1784" s="3">
        <v>0.70849880857823666</v>
      </c>
      <c r="K1784" s="3">
        <v>23.7</v>
      </c>
      <c r="L1784" s="3">
        <v>0.70849880857823666</v>
      </c>
      <c r="O1784" s="3">
        <v>16.503949719754882</v>
      </c>
      <c r="P1784" s="3">
        <v>0.70849880857823666</v>
      </c>
    </row>
    <row r="1785" spans="3:16" x14ac:dyDescent="0.2">
      <c r="C1785" s="3">
        <v>2.6666666666666665</v>
      </c>
      <c r="D1785" s="3">
        <v>0.70849880857823666</v>
      </c>
      <c r="G1785" s="3">
        <v>0.71608803959939615</v>
      </c>
      <c r="H1785" s="3">
        <v>0.70849880857823666</v>
      </c>
      <c r="K1785" s="3">
        <v>23.7</v>
      </c>
      <c r="L1785" s="3">
        <v>0.70849880857823666</v>
      </c>
      <c r="O1785" s="3">
        <v>16.508230936180791</v>
      </c>
      <c r="P1785" s="3">
        <v>0.70849880857823666</v>
      </c>
    </row>
    <row r="1786" spans="3:16" x14ac:dyDescent="0.2">
      <c r="C1786" s="3">
        <v>2.6666666666666665</v>
      </c>
      <c r="D1786" s="3">
        <v>0.70929308975377281</v>
      </c>
      <c r="G1786" s="3">
        <v>0.71608803959939615</v>
      </c>
      <c r="H1786" s="3">
        <v>0.70929308975377281</v>
      </c>
      <c r="K1786" s="3">
        <v>23.7</v>
      </c>
      <c r="L1786" s="3">
        <v>0.70929308975377281</v>
      </c>
      <c r="O1786" s="3">
        <v>16.508230936180791</v>
      </c>
      <c r="P1786" s="3">
        <v>0.70929308975377281</v>
      </c>
    </row>
    <row r="1787" spans="3:16" x14ac:dyDescent="0.2">
      <c r="C1787" s="3">
        <v>2.6666666666666665</v>
      </c>
      <c r="D1787" s="3">
        <v>0.70929308975377281</v>
      </c>
      <c r="G1787" s="3">
        <v>0.71614878425920692</v>
      </c>
      <c r="H1787" s="3">
        <v>0.70929308975377281</v>
      </c>
      <c r="K1787" s="3">
        <v>23.7</v>
      </c>
      <c r="L1787" s="3">
        <v>0.70929308975377281</v>
      </c>
      <c r="O1787" s="3">
        <v>16.516110872245051</v>
      </c>
      <c r="P1787" s="3">
        <v>0.70929308975377281</v>
      </c>
    </row>
    <row r="1788" spans="3:16" x14ac:dyDescent="0.2">
      <c r="C1788" s="3">
        <v>2.6666666666666665</v>
      </c>
      <c r="D1788" s="3">
        <v>0.71008737092930896</v>
      </c>
      <c r="G1788" s="3">
        <v>0.71614878425920692</v>
      </c>
      <c r="H1788" s="3">
        <v>0.71008737092930896</v>
      </c>
      <c r="K1788" s="3">
        <v>23.7</v>
      </c>
      <c r="L1788" s="3">
        <v>0.71008737092930896</v>
      </c>
      <c r="O1788" s="3">
        <v>16.516110872245051</v>
      </c>
      <c r="P1788" s="3">
        <v>0.71008737092930896</v>
      </c>
    </row>
    <row r="1789" spans="3:16" x14ac:dyDescent="0.2">
      <c r="C1789" s="3">
        <v>2.6666666666666665</v>
      </c>
      <c r="D1789" s="3">
        <v>0.71008737092930896</v>
      </c>
      <c r="G1789" s="3">
        <v>0.71626622516851035</v>
      </c>
      <c r="H1789" s="3">
        <v>0.71008737092930896</v>
      </c>
      <c r="K1789" s="3">
        <v>23.7</v>
      </c>
      <c r="L1789" s="3">
        <v>0.71008737092930896</v>
      </c>
      <c r="O1789" s="3">
        <v>16.525814275494543</v>
      </c>
      <c r="P1789" s="3">
        <v>0.71008737092930896</v>
      </c>
    </row>
    <row r="1790" spans="3:16" x14ac:dyDescent="0.2">
      <c r="C1790" s="3">
        <v>2.6666666666666665</v>
      </c>
      <c r="D1790" s="3">
        <v>0.71088165210484511</v>
      </c>
      <c r="G1790" s="3">
        <v>0.71626622516851035</v>
      </c>
      <c r="H1790" s="3">
        <v>0.71088165210484511</v>
      </c>
      <c r="K1790" s="3">
        <v>23.7</v>
      </c>
      <c r="L1790" s="3">
        <v>0.71088165210484511</v>
      </c>
      <c r="O1790" s="3">
        <v>16.525814275494543</v>
      </c>
      <c r="P1790" s="3">
        <v>0.71088165210484511</v>
      </c>
    </row>
    <row r="1791" spans="3:16" x14ac:dyDescent="0.2">
      <c r="C1791" s="3">
        <v>2.6666666666666665</v>
      </c>
      <c r="D1791" s="3">
        <v>0.71088165210484511</v>
      </c>
      <c r="G1791" s="3">
        <v>0.71640004452283579</v>
      </c>
      <c r="H1791" s="3">
        <v>0.71088165210484511</v>
      </c>
      <c r="K1791" s="3">
        <v>23.7</v>
      </c>
      <c r="L1791" s="3">
        <v>0.71088165210484511</v>
      </c>
      <c r="O1791" s="3">
        <v>16.526235171283084</v>
      </c>
      <c r="P1791" s="3">
        <v>0.71088165210484511</v>
      </c>
    </row>
    <row r="1792" spans="3:16" x14ac:dyDescent="0.2">
      <c r="C1792" s="3">
        <v>2.6666666666666665</v>
      </c>
      <c r="D1792" s="3">
        <v>0.71167593328038126</v>
      </c>
      <c r="G1792" s="3">
        <v>0.71640004452283579</v>
      </c>
      <c r="H1792" s="3">
        <v>0.71167593328038126</v>
      </c>
      <c r="K1792" s="3">
        <v>23.7</v>
      </c>
      <c r="L1792" s="3">
        <v>0.71167593328038126</v>
      </c>
      <c r="O1792" s="3">
        <v>16.526235171283084</v>
      </c>
      <c r="P1792" s="3">
        <v>0.71167593328038126</v>
      </c>
    </row>
    <row r="1793" spans="3:16" x14ac:dyDescent="0.2">
      <c r="C1793" s="3">
        <v>2.6666666666666665</v>
      </c>
      <c r="D1793" s="3">
        <v>0.71167593328038126</v>
      </c>
      <c r="G1793" s="3">
        <v>0.71651596683810148</v>
      </c>
      <c r="H1793" s="3">
        <v>0.71167593328038126</v>
      </c>
      <c r="K1793" s="3">
        <v>23.7</v>
      </c>
      <c r="L1793" s="3">
        <v>0.71167593328038126</v>
      </c>
      <c r="O1793" s="3">
        <v>16.527519956162624</v>
      </c>
      <c r="P1793" s="3">
        <v>0.71167593328038126</v>
      </c>
    </row>
    <row r="1794" spans="3:16" x14ac:dyDescent="0.2">
      <c r="C1794" s="3">
        <v>2.6666666666666665</v>
      </c>
      <c r="D1794" s="3">
        <v>0.71247021445591741</v>
      </c>
      <c r="G1794" s="3">
        <v>0.71651596683810148</v>
      </c>
      <c r="H1794" s="3">
        <v>0.71247021445591741</v>
      </c>
      <c r="K1794" s="3">
        <v>23.7</v>
      </c>
      <c r="L1794" s="3">
        <v>0.71247021445591741</v>
      </c>
      <c r="O1794" s="3">
        <v>16.527519956162624</v>
      </c>
      <c r="P1794" s="3">
        <v>0.71247021445591741</v>
      </c>
    </row>
    <row r="1795" spans="3:16" x14ac:dyDescent="0.2">
      <c r="C1795" s="3">
        <v>2.6666666666666665</v>
      </c>
      <c r="D1795" s="3">
        <v>0.71247021445591741</v>
      </c>
      <c r="G1795" s="3">
        <v>0.71656954877231005</v>
      </c>
      <c r="H1795" s="3">
        <v>0.71247021445591741</v>
      </c>
      <c r="K1795" s="3">
        <v>23.7</v>
      </c>
      <c r="L1795" s="3">
        <v>0.71247021445591741</v>
      </c>
      <c r="O1795" s="3">
        <v>16.532925824875861</v>
      </c>
      <c r="P1795" s="3">
        <v>0.71247021445591741</v>
      </c>
    </row>
    <row r="1796" spans="3:16" x14ac:dyDescent="0.2">
      <c r="C1796" s="3">
        <v>2.6666666666666665</v>
      </c>
      <c r="D1796" s="3">
        <v>0.71326449563145355</v>
      </c>
      <c r="G1796" s="3">
        <v>0.71656954877231005</v>
      </c>
      <c r="H1796" s="3">
        <v>0.71326449563145355</v>
      </c>
      <c r="K1796" s="3">
        <v>23.7</v>
      </c>
      <c r="L1796" s="3">
        <v>0.71326449563145355</v>
      </c>
      <c r="O1796" s="3">
        <v>16.532925824875861</v>
      </c>
      <c r="P1796" s="3">
        <v>0.71326449563145355</v>
      </c>
    </row>
    <row r="1797" spans="3:16" x14ac:dyDescent="0.2">
      <c r="C1797" s="3">
        <v>2.6666666666666665</v>
      </c>
      <c r="D1797" s="3">
        <v>0.71326449563145355</v>
      </c>
      <c r="G1797" s="3">
        <v>0.71660000735633955</v>
      </c>
      <c r="H1797" s="3">
        <v>0.71326449563145355</v>
      </c>
      <c r="K1797" s="3">
        <v>23.7</v>
      </c>
      <c r="L1797" s="3">
        <v>0.71326449563145355</v>
      </c>
      <c r="O1797" s="3">
        <v>16.535971172387882</v>
      </c>
      <c r="P1797" s="3">
        <v>0.71326449563145355</v>
      </c>
    </row>
    <row r="1798" spans="3:16" x14ac:dyDescent="0.2">
      <c r="C1798" s="3">
        <v>2.6666666666666665</v>
      </c>
      <c r="D1798" s="3">
        <v>0.7140587768069897</v>
      </c>
      <c r="G1798" s="3">
        <v>0.71660000735633955</v>
      </c>
      <c r="H1798" s="3">
        <v>0.7140587768069897</v>
      </c>
      <c r="K1798" s="3">
        <v>23.7</v>
      </c>
      <c r="L1798" s="3">
        <v>0.7140587768069897</v>
      </c>
      <c r="O1798" s="3">
        <v>16.535971172387882</v>
      </c>
      <c r="P1798" s="3">
        <v>0.7140587768069897</v>
      </c>
    </row>
    <row r="1799" spans="3:16" x14ac:dyDescent="0.2">
      <c r="C1799" s="3">
        <v>2.6666666666666665</v>
      </c>
      <c r="D1799" s="3">
        <v>0.7140587768069897</v>
      </c>
      <c r="G1799" s="3">
        <v>0.71668497966027422</v>
      </c>
      <c r="H1799" s="3">
        <v>0.7140587768069897</v>
      </c>
      <c r="K1799" s="3">
        <v>23.7</v>
      </c>
      <c r="L1799" s="3">
        <v>0.7140587768069897</v>
      </c>
      <c r="O1799" s="3">
        <v>16.540086695609894</v>
      </c>
      <c r="P1799" s="3">
        <v>0.7140587768069897</v>
      </c>
    </row>
    <row r="1800" spans="3:16" x14ac:dyDescent="0.2">
      <c r="C1800" s="3">
        <v>2.6666666666666665</v>
      </c>
      <c r="D1800" s="3">
        <v>0.71485305798252585</v>
      </c>
      <c r="G1800" s="3">
        <v>0.71668497966027422</v>
      </c>
      <c r="H1800" s="3">
        <v>0.71485305798252585</v>
      </c>
      <c r="K1800" s="3">
        <v>23.7</v>
      </c>
      <c r="L1800" s="3">
        <v>0.71485305798252585</v>
      </c>
      <c r="O1800" s="3">
        <v>16.540086695609894</v>
      </c>
      <c r="P1800" s="3">
        <v>0.71485305798252585</v>
      </c>
    </row>
    <row r="1801" spans="3:16" x14ac:dyDescent="0.2">
      <c r="C1801" s="3">
        <v>2.6666666666666665</v>
      </c>
      <c r="D1801" s="3">
        <v>0.71485305798252585</v>
      </c>
      <c r="G1801" s="3">
        <v>0.71669184421176924</v>
      </c>
      <c r="H1801" s="3">
        <v>0.71485305798252585</v>
      </c>
      <c r="K1801" s="3">
        <v>23.722300000000001</v>
      </c>
      <c r="L1801" s="3">
        <v>0.71485305798252585</v>
      </c>
      <c r="O1801" s="3">
        <v>16.541283226950053</v>
      </c>
      <c r="P1801" s="3">
        <v>0.71485305798252585</v>
      </c>
    </row>
    <row r="1802" spans="3:16" x14ac:dyDescent="0.2">
      <c r="C1802" s="3">
        <v>2.6666666666666665</v>
      </c>
      <c r="D1802" s="3">
        <v>0.715647339158062</v>
      </c>
      <c r="G1802" s="3">
        <v>0.71669184421176924</v>
      </c>
      <c r="H1802" s="3">
        <v>0.715647339158062</v>
      </c>
      <c r="K1802" s="3">
        <v>23.722300000000001</v>
      </c>
      <c r="L1802" s="3">
        <v>0.715647339158062</v>
      </c>
      <c r="O1802" s="3">
        <v>16.541283226950053</v>
      </c>
      <c r="P1802" s="3">
        <v>0.715647339158062</v>
      </c>
    </row>
    <row r="1803" spans="3:16" x14ac:dyDescent="0.2">
      <c r="C1803" s="3">
        <v>2.6666666666666665</v>
      </c>
      <c r="D1803" s="3">
        <v>0.715647339158062</v>
      </c>
      <c r="G1803" s="3">
        <v>0.71680792426765438</v>
      </c>
      <c r="H1803" s="3">
        <v>0.715647339158062</v>
      </c>
      <c r="K1803" s="3">
        <v>23.726939999999999</v>
      </c>
      <c r="L1803" s="3">
        <v>0.715647339158062</v>
      </c>
      <c r="O1803" s="3">
        <v>16.541710534495216</v>
      </c>
      <c r="P1803" s="3">
        <v>0.715647339158062</v>
      </c>
    </row>
    <row r="1804" spans="3:16" x14ac:dyDescent="0.2">
      <c r="C1804" s="3">
        <v>2.6666666666666665</v>
      </c>
      <c r="D1804" s="3">
        <v>0.71644162033359804</v>
      </c>
      <c r="G1804" s="3">
        <v>0.71680792426765438</v>
      </c>
      <c r="H1804" s="3">
        <v>0.71644162033359804</v>
      </c>
      <c r="K1804" s="3">
        <v>23.726939999999999</v>
      </c>
      <c r="L1804" s="3">
        <v>0.71644162033359804</v>
      </c>
      <c r="O1804" s="3">
        <v>16.541710534495216</v>
      </c>
      <c r="P1804" s="3">
        <v>0.71644162033359804</v>
      </c>
    </row>
    <row r="1805" spans="3:16" x14ac:dyDescent="0.2">
      <c r="C1805" s="3">
        <v>2.6666666666666665</v>
      </c>
      <c r="D1805" s="3">
        <v>0.71644162033359804</v>
      </c>
      <c r="G1805" s="3">
        <v>0.71681018447347777</v>
      </c>
      <c r="H1805" s="3">
        <v>0.71644162033359804</v>
      </c>
      <c r="K1805" s="3">
        <v>23.727060000000002</v>
      </c>
      <c r="L1805" s="3">
        <v>0.71644162033359804</v>
      </c>
      <c r="O1805" s="3">
        <v>16.543884513679231</v>
      </c>
      <c r="P1805" s="3">
        <v>0.71644162033359804</v>
      </c>
    </row>
    <row r="1806" spans="3:16" x14ac:dyDescent="0.2">
      <c r="C1806" s="3">
        <v>2.6666666666666665</v>
      </c>
      <c r="D1806" s="3">
        <v>0.71723590150913419</v>
      </c>
      <c r="G1806" s="3">
        <v>0.71681018447347777</v>
      </c>
      <c r="H1806" s="3">
        <v>0.71723590150913419</v>
      </c>
      <c r="K1806" s="3">
        <v>23.727060000000002</v>
      </c>
      <c r="L1806" s="3">
        <v>0.71723590150913419</v>
      </c>
      <c r="O1806" s="3">
        <v>16.543884513679231</v>
      </c>
      <c r="P1806" s="3">
        <v>0.71723590150913419</v>
      </c>
    </row>
    <row r="1807" spans="3:16" x14ac:dyDescent="0.2">
      <c r="C1807" s="3">
        <v>2.6666666666666665</v>
      </c>
      <c r="D1807" s="3">
        <v>0.71723590150913419</v>
      </c>
      <c r="G1807" s="3">
        <v>0.71689177013949346</v>
      </c>
      <c r="H1807" s="3">
        <v>0.71723590150913419</v>
      </c>
      <c r="K1807" s="3">
        <v>23.733550000000001</v>
      </c>
      <c r="L1807" s="3">
        <v>0.71723590150913419</v>
      </c>
      <c r="O1807" s="3">
        <v>16.544980174779578</v>
      </c>
      <c r="P1807" s="3">
        <v>0.71723590150913419</v>
      </c>
    </row>
    <row r="1808" spans="3:16" x14ac:dyDescent="0.2">
      <c r="C1808" s="3">
        <v>2.6666666666666665</v>
      </c>
      <c r="D1808" s="3">
        <v>0.71803018268467034</v>
      </c>
      <c r="G1808" s="3">
        <v>0.71689177013949346</v>
      </c>
      <c r="H1808" s="3">
        <v>0.71803018268467034</v>
      </c>
      <c r="K1808" s="3">
        <v>23.733550000000001</v>
      </c>
      <c r="L1808" s="3">
        <v>0.71803018268467034</v>
      </c>
      <c r="O1808" s="3">
        <v>16.544980174779578</v>
      </c>
      <c r="P1808" s="3">
        <v>0.71803018268467034</v>
      </c>
    </row>
    <row r="1809" spans="3:16" x14ac:dyDescent="0.2">
      <c r="C1809" s="3">
        <v>2.6666666666666665</v>
      </c>
      <c r="D1809" s="3">
        <v>0.71803018268467034</v>
      </c>
      <c r="G1809" s="3">
        <v>0.71715140122927701</v>
      </c>
      <c r="H1809" s="3">
        <v>0.71803018268467034</v>
      </c>
      <c r="K1809" s="3">
        <v>23.739269999999998</v>
      </c>
      <c r="L1809" s="3">
        <v>0.71803018268467034</v>
      </c>
      <c r="O1809" s="3">
        <v>16.548716463762023</v>
      </c>
      <c r="P1809" s="3">
        <v>0.71803018268467034</v>
      </c>
    </row>
    <row r="1810" spans="3:16" x14ac:dyDescent="0.2">
      <c r="C1810" s="3">
        <v>2.6666666666666665</v>
      </c>
      <c r="D1810" s="3">
        <v>0.71882446386020649</v>
      </c>
      <c r="G1810" s="3">
        <v>0.71715140122927701</v>
      </c>
      <c r="H1810" s="3">
        <v>0.71882446386020649</v>
      </c>
      <c r="K1810" s="3">
        <v>23.739269999999998</v>
      </c>
      <c r="L1810" s="3">
        <v>0.71882446386020649</v>
      </c>
      <c r="O1810" s="3">
        <v>16.548716463762023</v>
      </c>
      <c r="P1810" s="3">
        <v>0.71882446386020649</v>
      </c>
    </row>
    <row r="1811" spans="3:16" x14ac:dyDescent="0.2">
      <c r="C1811" s="3">
        <v>2.6666666666666665</v>
      </c>
      <c r="D1811" s="3">
        <v>0.71882446386020649</v>
      </c>
      <c r="G1811" s="3">
        <v>0.71723140800818719</v>
      </c>
      <c r="H1811" s="3">
        <v>0.71882446386020649</v>
      </c>
      <c r="K1811" s="3">
        <v>23.743510000000001</v>
      </c>
      <c r="L1811" s="3">
        <v>0.71882446386020649</v>
      </c>
      <c r="O1811" s="3">
        <v>16.555423030152333</v>
      </c>
      <c r="P1811" s="3">
        <v>0.71882446386020649</v>
      </c>
    </row>
    <row r="1812" spans="3:16" x14ac:dyDescent="0.2">
      <c r="C1812" s="3">
        <v>2.6666666666666665</v>
      </c>
      <c r="D1812" s="3">
        <v>0.71961874503574264</v>
      </c>
      <c r="G1812" s="3">
        <v>0.71723140800818719</v>
      </c>
      <c r="H1812" s="3">
        <v>0.71961874503574264</v>
      </c>
      <c r="K1812" s="3">
        <v>23.743510000000001</v>
      </c>
      <c r="L1812" s="3">
        <v>0.71961874503574264</v>
      </c>
      <c r="O1812" s="3">
        <v>16.555423030152333</v>
      </c>
      <c r="P1812" s="3">
        <v>0.71961874503574264</v>
      </c>
    </row>
    <row r="1813" spans="3:16" x14ac:dyDescent="0.2">
      <c r="C1813" s="3">
        <v>2.6666666666666665</v>
      </c>
      <c r="D1813" s="3">
        <v>0.71961874503574264</v>
      </c>
      <c r="G1813" s="3">
        <v>0.71730006499395049</v>
      </c>
      <c r="H1813" s="3">
        <v>0.71961874503574264</v>
      </c>
      <c r="K1813" s="3">
        <v>23.753830000000001</v>
      </c>
      <c r="L1813" s="3">
        <v>0.71961874503574264</v>
      </c>
      <c r="O1813" s="3">
        <v>16.565759197559235</v>
      </c>
      <c r="P1813" s="3">
        <v>0.71961874503574264</v>
      </c>
    </row>
    <row r="1814" spans="3:16" x14ac:dyDescent="0.2">
      <c r="C1814" s="3">
        <v>2.6666666666666665</v>
      </c>
      <c r="D1814" s="3">
        <v>0.72041302621127878</v>
      </c>
      <c r="G1814" s="3">
        <v>0.71730006499395049</v>
      </c>
      <c r="H1814" s="3">
        <v>0.72041302621127878</v>
      </c>
      <c r="K1814" s="3">
        <v>23.753830000000001</v>
      </c>
      <c r="L1814" s="3">
        <v>0.72041302621127878</v>
      </c>
      <c r="O1814" s="3">
        <v>16.565759197559235</v>
      </c>
      <c r="P1814" s="3">
        <v>0.72041302621127878</v>
      </c>
    </row>
    <row r="1815" spans="3:16" x14ac:dyDescent="0.2">
      <c r="C1815" s="3">
        <v>2.6666666666666665</v>
      </c>
      <c r="D1815" s="3">
        <v>0.72041302621127878</v>
      </c>
      <c r="G1815" s="3">
        <v>0.71735180183365532</v>
      </c>
      <c r="H1815" s="3">
        <v>0.72041302621127878</v>
      </c>
      <c r="K1815" s="3">
        <v>23.764699999999998</v>
      </c>
      <c r="L1815" s="3">
        <v>0.72041302621127878</v>
      </c>
      <c r="O1815" s="3">
        <v>16.56772241354837</v>
      </c>
      <c r="P1815" s="3">
        <v>0.72041302621127878</v>
      </c>
    </row>
    <row r="1816" spans="3:16" x14ac:dyDescent="0.2">
      <c r="C1816" s="3">
        <v>2.6666666666666665</v>
      </c>
      <c r="D1816" s="3">
        <v>0.72120730738681493</v>
      </c>
      <c r="G1816" s="3">
        <v>0.71735180183365532</v>
      </c>
      <c r="H1816" s="3">
        <v>0.72120730738681493</v>
      </c>
      <c r="K1816" s="3">
        <v>23.764699999999998</v>
      </c>
      <c r="L1816" s="3">
        <v>0.72120730738681493</v>
      </c>
      <c r="O1816" s="3">
        <v>16.56772241354837</v>
      </c>
      <c r="P1816" s="3">
        <v>0.72120730738681493</v>
      </c>
    </row>
    <row r="1817" spans="3:16" x14ac:dyDescent="0.2">
      <c r="C1817" s="3">
        <v>2.6666666666666665</v>
      </c>
      <c r="D1817" s="3">
        <v>0.72120730738681493</v>
      </c>
      <c r="G1817" s="3">
        <v>0.71738623870712237</v>
      </c>
      <c r="H1817" s="3">
        <v>0.72120730738681493</v>
      </c>
      <c r="K1817" s="3">
        <v>23.777629999999998</v>
      </c>
      <c r="L1817" s="3">
        <v>0.72120730738681493</v>
      </c>
      <c r="O1817" s="3">
        <v>16.57094765140895</v>
      </c>
      <c r="P1817" s="3">
        <v>0.72120730738681493</v>
      </c>
    </row>
    <row r="1818" spans="3:16" x14ac:dyDescent="0.2">
      <c r="C1818" s="3">
        <v>2.6666666666666665</v>
      </c>
      <c r="D1818" s="3">
        <v>0.72200158856235108</v>
      </c>
      <c r="G1818" s="3">
        <v>0.71738623870712237</v>
      </c>
      <c r="H1818" s="3">
        <v>0.72200158856235108</v>
      </c>
      <c r="K1818" s="3">
        <v>23.777629999999998</v>
      </c>
      <c r="L1818" s="3">
        <v>0.72200158856235108</v>
      </c>
      <c r="O1818" s="3">
        <v>16.57094765140895</v>
      </c>
      <c r="P1818" s="3">
        <v>0.72200158856235108</v>
      </c>
    </row>
    <row r="1819" spans="3:16" x14ac:dyDescent="0.2">
      <c r="C1819" s="3">
        <v>2.6666666666666665</v>
      </c>
      <c r="D1819" s="3">
        <v>0.72200158856235108</v>
      </c>
      <c r="G1819" s="3">
        <v>0.71745734091025715</v>
      </c>
      <c r="H1819" s="3">
        <v>0.72200158856235108</v>
      </c>
      <c r="K1819" s="3">
        <v>23.778769999999998</v>
      </c>
      <c r="L1819" s="3">
        <v>0.72200158856235108</v>
      </c>
      <c r="O1819" s="3">
        <v>16.571491145544158</v>
      </c>
      <c r="P1819" s="3">
        <v>0.72200158856235108</v>
      </c>
    </row>
    <row r="1820" spans="3:16" x14ac:dyDescent="0.2">
      <c r="C1820" s="3">
        <v>2.6666666666666665</v>
      </c>
      <c r="D1820" s="3">
        <v>0.72279586973788723</v>
      </c>
      <c r="G1820" s="3">
        <v>0.71745734091025715</v>
      </c>
      <c r="H1820" s="3">
        <v>0.72279586973788723</v>
      </c>
      <c r="K1820" s="3">
        <v>23.778769999999998</v>
      </c>
      <c r="L1820" s="3">
        <v>0.72279586973788723</v>
      </c>
      <c r="O1820" s="3">
        <v>16.571491145544158</v>
      </c>
      <c r="P1820" s="3">
        <v>0.72279586973788723</v>
      </c>
    </row>
    <row r="1821" spans="3:16" x14ac:dyDescent="0.2">
      <c r="C1821" s="3">
        <v>2.6666666666666665</v>
      </c>
      <c r="D1821" s="3">
        <v>0.72279586973788723</v>
      </c>
      <c r="G1821" s="3">
        <v>0.71758851317145167</v>
      </c>
      <c r="H1821" s="3">
        <v>0.72279586973788723</v>
      </c>
      <c r="K1821" s="3">
        <v>23.788430000000002</v>
      </c>
      <c r="L1821" s="3">
        <v>0.72279586973788723</v>
      </c>
      <c r="O1821" s="3">
        <v>16.575917960600908</v>
      </c>
      <c r="P1821" s="3">
        <v>0.72279586973788723</v>
      </c>
    </row>
    <row r="1822" spans="3:16" x14ac:dyDescent="0.2">
      <c r="C1822" s="3">
        <v>2.6666666666666665</v>
      </c>
      <c r="D1822" s="3">
        <v>0.72359015091342338</v>
      </c>
      <c r="G1822" s="3">
        <v>0.71758851317145167</v>
      </c>
      <c r="H1822" s="3">
        <v>0.72359015091342338</v>
      </c>
      <c r="K1822" s="3">
        <v>23.788430000000002</v>
      </c>
      <c r="L1822" s="3">
        <v>0.72359015091342338</v>
      </c>
      <c r="O1822" s="3">
        <v>16.575917960600908</v>
      </c>
      <c r="P1822" s="3">
        <v>0.72359015091342338</v>
      </c>
    </row>
    <row r="1823" spans="3:16" x14ac:dyDescent="0.2">
      <c r="C1823" s="3">
        <v>2.6666666666666665</v>
      </c>
      <c r="D1823" s="3">
        <v>0.72359015091342338</v>
      </c>
      <c r="G1823" s="3">
        <v>0.71782766898742534</v>
      </c>
      <c r="H1823" s="3">
        <v>0.72359015091342338</v>
      </c>
      <c r="K1823" s="3">
        <v>23.788919999999997</v>
      </c>
      <c r="L1823" s="3">
        <v>0.72359015091342338</v>
      </c>
      <c r="O1823" s="3">
        <v>16.577779828010666</v>
      </c>
      <c r="P1823" s="3">
        <v>0.72359015091342338</v>
      </c>
    </row>
    <row r="1824" spans="3:16" x14ac:dyDescent="0.2">
      <c r="C1824" s="3">
        <v>2.6666666666666665</v>
      </c>
      <c r="D1824" s="3">
        <v>0.72438443208895953</v>
      </c>
      <c r="G1824" s="3">
        <v>0.71782766898742534</v>
      </c>
      <c r="H1824" s="3">
        <v>0.72438443208895953</v>
      </c>
      <c r="K1824" s="3">
        <v>23.788919999999997</v>
      </c>
      <c r="L1824" s="3">
        <v>0.72438443208895953</v>
      </c>
      <c r="O1824" s="3">
        <v>16.577779828010666</v>
      </c>
      <c r="P1824" s="3">
        <v>0.72438443208895953</v>
      </c>
    </row>
    <row r="1825" spans="3:16" x14ac:dyDescent="0.2">
      <c r="C1825" s="3">
        <v>2.6666666666666665</v>
      </c>
      <c r="D1825" s="3">
        <v>0.72438443208895953</v>
      </c>
      <c r="G1825" s="3">
        <v>0.71783312854740899</v>
      </c>
      <c r="H1825" s="3">
        <v>0.72438443208895953</v>
      </c>
      <c r="K1825" s="3">
        <v>23.792999999999999</v>
      </c>
      <c r="L1825" s="3">
        <v>0.72438443208895953</v>
      </c>
      <c r="O1825" s="3">
        <v>16.580279297761564</v>
      </c>
      <c r="P1825" s="3">
        <v>0.72438443208895953</v>
      </c>
    </row>
    <row r="1826" spans="3:16" x14ac:dyDescent="0.2">
      <c r="C1826" s="3">
        <v>2.6666666666666665</v>
      </c>
      <c r="D1826" s="3">
        <v>0.72517871326449568</v>
      </c>
      <c r="G1826" s="3">
        <v>0.71783312854740899</v>
      </c>
      <c r="H1826" s="3">
        <v>0.72517871326449568</v>
      </c>
      <c r="K1826" s="3">
        <v>23.792999999999999</v>
      </c>
      <c r="L1826" s="3">
        <v>0.72517871326449568</v>
      </c>
      <c r="O1826" s="3">
        <v>16.580279297761564</v>
      </c>
      <c r="P1826" s="3">
        <v>0.72517871326449568</v>
      </c>
    </row>
    <row r="1827" spans="3:16" x14ac:dyDescent="0.2">
      <c r="C1827" s="3">
        <v>2.6666666666666665</v>
      </c>
      <c r="D1827" s="3">
        <v>0.72517871326449568</v>
      </c>
      <c r="G1827" s="3">
        <v>0.71791102990942024</v>
      </c>
      <c r="H1827" s="3">
        <v>0.72517871326449568</v>
      </c>
      <c r="K1827" s="3">
        <v>23.797809999999998</v>
      </c>
      <c r="L1827" s="3">
        <v>0.72517871326449568</v>
      </c>
      <c r="O1827" s="3">
        <v>16.580605014594259</v>
      </c>
      <c r="P1827" s="3">
        <v>0.72517871326449568</v>
      </c>
    </row>
    <row r="1828" spans="3:16" x14ac:dyDescent="0.2">
      <c r="C1828" s="3">
        <v>2.6666666666666665</v>
      </c>
      <c r="D1828" s="3">
        <v>0.72597299444003172</v>
      </c>
      <c r="G1828" s="3">
        <v>0.71791102990942024</v>
      </c>
      <c r="H1828" s="3">
        <v>0.72597299444003172</v>
      </c>
      <c r="K1828" s="3">
        <v>23.797809999999998</v>
      </c>
      <c r="L1828" s="3">
        <v>0.72597299444003172</v>
      </c>
      <c r="O1828" s="3">
        <v>16.580605014594259</v>
      </c>
      <c r="P1828" s="3">
        <v>0.72597299444003172</v>
      </c>
    </row>
    <row r="1829" spans="3:16" x14ac:dyDescent="0.2">
      <c r="C1829" s="3">
        <v>2.6666666666666665</v>
      </c>
      <c r="D1829" s="3">
        <v>0.72597299444003172</v>
      </c>
      <c r="G1829" s="3">
        <v>0.717954077454944</v>
      </c>
      <c r="H1829" s="3">
        <v>0.72597299444003172</v>
      </c>
      <c r="K1829" s="3">
        <v>23.8</v>
      </c>
      <c r="L1829" s="3">
        <v>0.72597299444003172</v>
      </c>
      <c r="O1829" s="3">
        <v>16.590301417508751</v>
      </c>
      <c r="P1829" s="3">
        <v>0.72597299444003172</v>
      </c>
    </row>
    <row r="1830" spans="3:16" x14ac:dyDescent="0.2">
      <c r="C1830" s="3">
        <v>2.6666666666666665</v>
      </c>
      <c r="D1830" s="3">
        <v>0.72676727561556786</v>
      </c>
      <c r="G1830" s="3">
        <v>0.717954077454944</v>
      </c>
      <c r="H1830" s="3">
        <v>0.72676727561556786</v>
      </c>
      <c r="K1830" s="3">
        <v>23.8</v>
      </c>
      <c r="L1830" s="3">
        <v>0.72676727561556786</v>
      </c>
      <c r="O1830" s="3">
        <v>16.590301417508751</v>
      </c>
      <c r="P1830" s="3">
        <v>0.72676727561556786</v>
      </c>
    </row>
    <row r="1831" spans="3:16" x14ac:dyDescent="0.2">
      <c r="C1831" s="3">
        <v>2.6666666666666665</v>
      </c>
      <c r="D1831" s="3">
        <v>0.72676727561556786</v>
      </c>
      <c r="G1831" s="3">
        <v>0.71807487655780255</v>
      </c>
      <c r="H1831" s="3">
        <v>0.72676727561556786</v>
      </c>
      <c r="K1831" s="3">
        <v>23.8</v>
      </c>
      <c r="L1831" s="3">
        <v>0.72676727561556786</v>
      </c>
      <c r="O1831" s="3">
        <v>16.592858009102361</v>
      </c>
      <c r="P1831" s="3">
        <v>0.72676727561556786</v>
      </c>
    </row>
    <row r="1832" spans="3:16" x14ac:dyDescent="0.2">
      <c r="C1832" s="3">
        <v>2.6666666666666665</v>
      </c>
      <c r="D1832" s="3">
        <v>0.72756155679110401</v>
      </c>
      <c r="G1832" s="3">
        <v>0.71807487655780255</v>
      </c>
      <c r="H1832" s="3">
        <v>0.72756155679110401</v>
      </c>
      <c r="K1832" s="3">
        <v>23.8</v>
      </c>
      <c r="L1832" s="3">
        <v>0.72756155679110401</v>
      </c>
      <c r="O1832" s="3">
        <v>16.592858009102361</v>
      </c>
      <c r="P1832" s="3">
        <v>0.72756155679110401</v>
      </c>
    </row>
    <row r="1833" spans="3:16" x14ac:dyDescent="0.2">
      <c r="C1833" s="3">
        <v>2.6666666666666665</v>
      </c>
      <c r="D1833" s="3">
        <v>0.72756155679110401</v>
      </c>
      <c r="G1833" s="3">
        <v>0.71834788485247636</v>
      </c>
      <c r="H1833" s="3">
        <v>0.72756155679110401</v>
      </c>
      <c r="K1833" s="3">
        <v>23.8</v>
      </c>
      <c r="L1833" s="3">
        <v>0.72756155679110401</v>
      </c>
      <c r="O1833" s="3">
        <v>16.599408553072777</v>
      </c>
      <c r="P1833" s="3">
        <v>0.72756155679110401</v>
      </c>
    </row>
    <row r="1834" spans="3:16" x14ac:dyDescent="0.2">
      <c r="C1834" s="3">
        <v>2.6666666666666665</v>
      </c>
      <c r="D1834" s="3">
        <v>0.72835583796664016</v>
      </c>
      <c r="G1834" s="3">
        <v>0.71834788485247636</v>
      </c>
      <c r="H1834" s="3">
        <v>0.72835583796664016</v>
      </c>
      <c r="K1834" s="3">
        <v>23.8</v>
      </c>
      <c r="L1834" s="3">
        <v>0.72835583796664016</v>
      </c>
      <c r="O1834" s="3">
        <v>16.599408553072777</v>
      </c>
      <c r="P1834" s="3">
        <v>0.72835583796664016</v>
      </c>
    </row>
    <row r="1835" spans="3:16" x14ac:dyDescent="0.2">
      <c r="C1835" s="3">
        <v>2.6666666666666665</v>
      </c>
      <c r="D1835" s="3">
        <v>0.72835583796664016</v>
      </c>
      <c r="G1835" s="3">
        <v>0.7184512900597867</v>
      </c>
      <c r="H1835" s="3">
        <v>0.72835583796664016</v>
      </c>
      <c r="K1835" s="3">
        <v>23.8</v>
      </c>
      <c r="L1835" s="3">
        <v>0.72835583796664016</v>
      </c>
      <c r="O1835" s="3">
        <v>16.60174919629425</v>
      </c>
      <c r="P1835" s="3">
        <v>0.72835583796664016</v>
      </c>
    </row>
    <row r="1836" spans="3:16" x14ac:dyDescent="0.2">
      <c r="C1836" s="3">
        <v>2.6666666666666665</v>
      </c>
      <c r="D1836" s="3">
        <v>0.72915011914217631</v>
      </c>
      <c r="G1836" s="3">
        <v>0.7184512900597867</v>
      </c>
      <c r="H1836" s="3">
        <v>0.72915011914217631</v>
      </c>
      <c r="K1836" s="3">
        <v>23.8</v>
      </c>
      <c r="L1836" s="3">
        <v>0.72915011914217631</v>
      </c>
      <c r="O1836" s="3">
        <v>16.60174919629425</v>
      </c>
      <c r="P1836" s="3">
        <v>0.72915011914217631</v>
      </c>
    </row>
    <row r="1837" spans="3:16" x14ac:dyDescent="0.2">
      <c r="C1837" s="3">
        <v>2.6666666666666665</v>
      </c>
      <c r="D1837" s="3">
        <v>0.72915011914217631</v>
      </c>
      <c r="G1837" s="3">
        <v>0.71849145749751731</v>
      </c>
      <c r="H1837" s="3">
        <v>0.72915011914217631</v>
      </c>
      <c r="K1837" s="3">
        <v>23.8</v>
      </c>
      <c r="L1837" s="3">
        <v>0.72915011914217631</v>
      </c>
      <c r="O1837" s="3">
        <v>16.605775662427117</v>
      </c>
      <c r="P1837" s="3">
        <v>0.72915011914217631</v>
      </c>
    </row>
    <row r="1838" spans="3:16" x14ac:dyDescent="0.2">
      <c r="C1838" s="3">
        <v>2.6666666666666665</v>
      </c>
      <c r="D1838" s="3">
        <v>0.72994440031771246</v>
      </c>
      <c r="G1838" s="3">
        <v>0.71849145749751731</v>
      </c>
      <c r="H1838" s="3">
        <v>0.72994440031771246</v>
      </c>
      <c r="K1838" s="3">
        <v>23.8</v>
      </c>
      <c r="L1838" s="3">
        <v>0.72994440031771246</v>
      </c>
      <c r="O1838" s="3">
        <v>16.605775662427117</v>
      </c>
      <c r="P1838" s="3">
        <v>0.72994440031771246</v>
      </c>
    </row>
    <row r="1839" spans="3:16" x14ac:dyDescent="0.2">
      <c r="C1839" s="3">
        <v>2.6666666666666665</v>
      </c>
      <c r="D1839" s="3">
        <v>0.72994440031771246</v>
      </c>
      <c r="G1839" s="3">
        <v>0.71852117459605336</v>
      </c>
      <c r="H1839" s="3">
        <v>0.72994440031771246</v>
      </c>
      <c r="K1839" s="3">
        <v>23.813860000000005</v>
      </c>
      <c r="L1839" s="3">
        <v>0.72994440031771246</v>
      </c>
      <c r="O1839" s="3">
        <v>16.608305816387219</v>
      </c>
      <c r="P1839" s="3">
        <v>0.72994440031771246</v>
      </c>
    </row>
    <row r="1840" spans="3:16" x14ac:dyDescent="0.2">
      <c r="C1840" s="3">
        <v>2.6666666666666665</v>
      </c>
      <c r="D1840" s="3">
        <v>0.73073868149324861</v>
      </c>
      <c r="G1840" s="3">
        <v>0.71852117459605336</v>
      </c>
      <c r="H1840" s="3">
        <v>0.73073868149324861</v>
      </c>
      <c r="K1840" s="3">
        <v>23.813860000000005</v>
      </c>
      <c r="L1840" s="3">
        <v>0.73073868149324861</v>
      </c>
      <c r="O1840" s="3">
        <v>16.608305816387219</v>
      </c>
      <c r="P1840" s="3">
        <v>0.73073868149324861</v>
      </c>
    </row>
    <row r="1841" spans="3:16" x14ac:dyDescent="0.2">
      <c r="C1841" s="3">
        <v>2.6666666666666665</v>
      </c>
      <c r="D1841" s="3">
        <v>0.73073868149324861</v>
      </c>
      <c r="G1841" s="3">
        <v>0.71859295106916454</v>
      </c>
      <c r="H1841" s="3">
        <v>0.73073868149324861</v>
      </c>
      <c r="K1841" s="3">
        <v>23.815910000000002</v>
      </c>
      <c r="L1841" s="3">
        <v>0.73073868149324861</v>
      </c>
      <c r="O1841" s="3">
        <v>16.610254003973431</v>
      </c>
      <c r="P1841" s="3">
        <v>0.73073868149324861</v>
      </c>
    </row>
    <row r="1842" spans="3:16" x14ac:dyDescent="0.2">
      <c r="C1842" s="3">
        <v>2.6666666666666665</v>
      </c>
      <c r="D1842" s="3">
        <v>0.73153296266878476</v>
      </c>
      <c r="G1842" s="3">
        <v>0.71859295106916454</v>
      </c>
      <c r="H1842" s="3">
        <v>0.73153296266878476</v>
      </c>
      <c r="K1842" s="3">
        <v>23.815910000000002</v>
      </c>
      <c r="L1842" s="3">
        <v>0.73153296266878476</v>
      </c>
      <c r="O1842" s="3">
        <v>16.610254003973431</v>
      </c>
      <c r="P1842" s="3">
        <v>0.73153296266878476</v>
      </c>
    </row>
    <row r="1843" spans="3:16" x14ac:dyDescent="0.2">
      <c r="C1843" s="3">
        <v>2.6666666666666665</v>
      </c>
      <c r="D1843" s="3">
        <v>0.73153296266878476</v>
      </c>
      <c r="G1843" s="3">
        <v>0.71863787358019837</v>
      </c>
      <c r="H1843" s="3">
        <v>0.73153296266878476</v>
      </c>
      <c r="K1843" s="3">
        <v>23.816330000000001</v>
      </c>
      <c r="L1843" s="3">
        <v>0.73153296266878476</v>
      </c>
      <c r="O1843" s="3">
        <v>16.614445494892585</v>
      </c>
      <c r="P1843" s="3">
        <v>0.73153296266878476</v>
      </c>
    </row>
    <row r="1844" spans="3:16" x14ac:dyDescent="0.2">
      <c r="C1844" s="3">
        <v>2.6666666666666665</v>
      </c>
      <c r="D1844" s="3">
        <v>0.73232724384432091</v>
      </c>
      <c r="G1844" s="3">
        <v>0.71863787358019837</v>
      </c>
      <c r="H1844" s="3">
        <v>0.73232724384432091</v>
      </c>
      <c r="K1844" s="3">
        <v>23.816330000000001</v>
      </c>
      <c r="L1844" s="3">
        <v>0.73232724384432091</v>
      </c>
      <c r="O1844" s="3">
        <v>16.614445494892585</v>
      </c>
      <c r="P1844" s="3">
        <v>0.73232724384432091</v>
      </c>
    </row>
    <row r="1845" spans="3:16" x14ac:dyDescent="0.2">
      <c r="C1845" s="3">
        <v>2.6666666666666665</v>
      </c>
      <c r="D1845" s="3">
        <v>0.73232724384432091</v>
      </c>
      <c r="G1845" s="3">
        <v>0.71864428187136331</v>
      </c>
      <c r="H1845" s="3">
        <v>0.73232724384432091</v>
      </c>
      <c r="K1845" s="3">
        <v>23.824840000000002</v>
      </c>
      <c r="L1845" s="3">
        <v>0.73232724384432091</v>
      </c>
      <c r="O1845" s="3">
        <v>16.618478415544431</v>
      </c>
      <c r="P1845" s="3">
        <v>0.73232724384432091</v>
      </c>
    </row>
    <row r="1846" spans="3:16" x14ac:dyDescent="0.2">
      <c r="C1846" s="3">
        <v>2.6666666666666665</v>
      </c>
      <c r="D1846" s="3">
        <v>0.73312152501985706</v>
      </c>
      <c r="G1846" s="3">
        <v>0.71864428187136331</v>
      </c>
      <c r="H1846" s="3">
        <v>0.73312152501985706</v>
      </c>
      <c r="K1846" s="3">
        <v>23.824840000000002</v>
      </c>
      <c r="L1846" s="3">
        <v>0.73312152501985706</v>
      </c>
      <c r="O1846" s="3">
        <v>16.618478415544431</v>
      </c>
      <c r="P1846" s="3">
        <v>0.73312152501985706</v>
      </c>
    </row>
    <row r="1847" spans="3:16" x14ac:dyDescent="0.2">
      <c r="C1847" s="3">
        <v>2.6666666666666665</v>
      </c>
      <c r="D1847" s="3">
        <v>0.73312152501985706</v>
      </c>
      <c r="G1847" s="3">
        <v>0.71875210979346227</v>
      </c>
      <c r="H1847" s="3">
        <v>0.73312152501985706</v>
      </c>
      <c r="K1847" s="3">
        <v>23.828129999999998</v>
      </c>
      <c r="L1847" s="3">
        <v>0.73312152501985706</v>
      </c>
      <c r="O1847" s="3">
        <v>16.624771816291979</v>
      </c>
      <c r="P1847" s="3">
        <v>0.73312152501985706</v>
      </c>
    </row>
    <row r="1848" spans="3:16" x14ac:dyDescent="0.2">
      <c r="C1848" s="3">
        <v>2.6666666666666665</v>
      </c>
      <c r="D1848" s="3">
        <v>0.73391580619539321</v>
      </c>
      <c r="G1848" s="3">
        <v>0.71875210979346227</v>
      </c>
      <c r="H1848" s="3">
        <v>0.73391580619539321</v>
      </c>
      <c r="K1848" s="3">
        <v>23.828129999999998</v>
      </c>
      <c r="L1848" s="3">
        <v>0.73391580619539321</v>
      </c>
      <c r="O1848" s="3">
        <v>16.624771816291979</v>
      </c>
      <c r="P1848" s="3">
        <v>0.73391580619539321</v>
      </c>
    </row>
    <row r="1849" spans="3:16" x14ac:dyDescent="0.2">
      <c r="C1849" s="3">
        <v>2.6666666666666665</v>
      </c>
      <c r="D1849" s="3">
        <v>0.73391580619539321</v>
      </c>
      <c r="G1849" s="3">
        <v>0.71878446268546703</v>
      </c>
      <c r="H1849" s="3">
        <v>0.73391580619539321</v>
      </c>
      <c r="K1849" s="3">
        <v>23.832750000000001</v>
      </c>
      <c r="L1849" s="3">
        <v>0.73391580619539321</v>
      </c>
      <c r="O1849" s="3">
        <v>16.625140549647359</v>
      </c>
      <c r="P1849" s="3">
        <v>0.73391580619539321</v>
      </c>
    </row>
    <row r="1850" spans="3:16" x14ac:dyDescent="0.2">
      <c r="C1850" s="3">
        <v>2.6666666666666665</v>
      </c>
      <c r="D1850" s="3">
        <v>0.73471008737092935</v>
      </c>
      <c r="G1850" s="3">
        <v>0.71878446268546703</v>
      </c>
      <c r="H1850" s="3">
        <v>0.73471008737092935</v>
      </c>
      <c r="K1850" s="3">
        <v>23.832750000000001</v>
      </c>
      <c r="L1850" s="3">
        <v>0.73471008737092935</v>
      </c>
      <c r="O1850" s="3">
        <v>16.625140549647359</v>
      </c>
      <c r="P1850" s="3">
        <v>0.73471008737092935</v>
      </c>
    </row>
    <row r="1851" spans="3:16" x14ac:dyDescent="0.2">
      <c r="C1851" s="3">
        <v>2.6666666666666665</v>
      </c>
      <c r="D1851" s="3">
        <v>0.73471008737092935</v>
      </c>
      <c r="G1851" s="3">
        <v>0.71878655581970086</v>
      </c>
      <c r="H1851" s="3">
        <v>0.73471008737092935</v>
      </c>
      <c r="K1851" s="3">
        <v>23.835810000000002</v>
      </c>
      <c r="L1851" s="3">
        <v>0.73471008737092935</v>
      </c>
      <c r="O1851" s="3">
        <v>16.629996279784685</v>
      </c>
      <c r="P1851" s="3">
        <v>0.73471008737092935</v>
      </c>
    </row>
    <row r="1852" spans="3:16" x14ac:dyDescent="0.2">
      <c r="C1852" s="3">
        <v>2.6666666666666665</v>
      </c>
      <c r="D1852" s="3">
        <v>0.7355043685464655</v>
      </c>
      <c r="G1852" s="3">
        <v>0.71878655581970086</v>
      </c>
      <c r="H1852" s="3">
        <v>0.7355043685464655</v>
      </c>
      <c r="K1852" s="3">
        <v>23.835810000000002</v>
      </c>
      <c r="L1852" s="3">
        <v>0.7355043685464655</v>
      </c>
      <c r="O1852" s="3">
        <v>16.629996279784685</v>
      </c>
      <c r="P1852" s="3">
        <v>0.7355043685464655</v>
      </c>
    </row>
    <row r="1853" spans="3:16" x14ac:dyDescent="0.2">
      <c r="C1853" s="3">
        <v>2.6666666666666665</v>
      </c>
      <c r="D1853" s="3">
        <v>0.7355043685464655</v>
      </c>
      <c r="G1853" s="3">
        <v>0.71882286195112433</v>
      </c>
      <c r="H1853" s="3">
        <v>0.7355043685464655</v>
      </c>
      <c r="K1853" s="3">
        <v>23.838850000000001</v>
      </c>
      <c r="L1853" s="3">
        <v>0.7355043685464655</v>
      </c>
      <c r="O1853" s="3">
        <v>16.682902933515422</v>
      </c>
      <c r="P1853" s="3">
        <v>0.7355043685464655</v>
      </c>
    </row>
    <row r="1854" spans="3:16" x14ac:dyDescent="0.2">
      <c r="C1854" s="3">
        <v>2.6666666666666665</v>
      </c>
      <c r="D1854" s="3">
        <v>0.73629864972200154</v>
      </c>
      <c r="G1854" s="3">
        <v>0.71882286195112433</v>
      </c>
      <c r="H1854" s="3">
        <v>0.73629864972200154</v>
      </c>
      <c r="K1854" s="3">
        <v>23.838850000000001</v>
      </c>
      <c r="L1854" s="3">
        <v>0.73629864972200154</v>
      </c>
      <c r="O1854" s="3">
        <v>16.682902933515422</v>
      </c>
      <c r="P1854" s="3">
        <v>0.73629864972200154</v>
      </c>
    </row>
    <row r="1855" spans="3:16" x14ac:dyDescent="0.2">
      <c r="C1855" s="3">
        <v>2.6666666666666665</v>
      </c>
      <c r="D1855" s="3">
        <v>0.73629864972200154</v>
      </c>
      <c r="G1855" s="3">
        <v>0.71891167017476187</v>
      </c>
      <c r="H1855" s="3">
        <v>0.73629864972200154</v>
      </c>
      <c r="K1855" s="3">
        <v>23.842550000000003</v>
      </c>
      <c r="L1855" s="3">
        <v>0.73629864972200154</v>
      </c>
      <c r="O1855" s="3">
        <v>16.684581729786142</v>
      </c>
      <c r="P1855" s="3">
        <v>0.73629864972200154</v>
      </c>
    </row>
    <row r="1856" spans="3:16" x14ac:dyDescent="0.2">
      <c r="C1856" s="3">
        <v>2.6666666666666665</v>
      </c>
      <c r="D1856" s="3">
        <v>0.73709293089753769</v>
      </c>
      <c r="G1856" s="3">
        <v>0.71891167017476187</v>
      </c>
      <c r="H1856" s="3">
        <v>0.73709293089753769</v>
      </c>
      <c r="K1856" s="3">
        <v>23.842550000000003</v>
      </c>
      <c r="L1856" s="3">
        <v>0.73709293089753769</v>
      </c>
      <c r="O1856" s="3">
        <v>16.684581729786142</v>
      </c>
      <c r="P1856" s="3">
        <v>0.73709293089753769</v>
      </c>
    </row>
    <row r="1857" spans="3:16" x14ac:dyDescent="0.2">
      <c r="C1857" s="3">
        <v>2.6666666666666665</v>
      </c>
      <c r="D1857" s="3">
        <v>0.73709293089753769</v>
      </c>
      <c r="G1857" s="3">
        <v>0.7189149952550199</v>
      </c>
      <c r="H1857" s="3">
        <v>0.73709293089753769</v>
      </c>
      <c r="K1857" s="3">
        <v>23.844519999999999</v>
      </c>
      <c r="L1857" s="3">
        <v>0.73709293089753769</v>
      </c>
      <c r="O1857" s="3">
        <v>16.705212742657764</v>
      </c>
      <c r="P1857" s="3">
        <v>0.73709293089753769</v>
      </c>
    </row>
    <row r="1858" spans="3:16" x14ac:dyDescent="0.2">
      <c r="C1858" s="3">
        <v>2.6666666666666665</v>
      </c>
      <c r="D1858" s="3">
        <v>0.73788721207307384</v>
      </c>
      <c r="G1858" s="3">
        <v>0.7189149952550199</v>
      </c>
      <c r="H1858" s="3">
        <v>0.73788721207307384</v>
      </c>
      <c r="K1858" s="3">
        <v>23.844519999999999</v>
      </c>
      <c r="L1858" s="3">
        <v>0.73788721207307384</v>
      </c>
      <c r="O1858" s="3">
        <v>16.705212742657764</v>
      </c>
      <c r="P1858" s="3">
        <v>0.73788721207307384</v>
      </c>
    </row>
    <row r="1859" spans="3:16" x14ac:dyDescent="0.2">
      <c r="C1859" s="3">
        <v>2.6666666666666665</v>
      </c>
      <c r="D1859" s="3">
        <v>0.73788721207307384</v>
      </c>
      <c r="G1859" s="3">
        <v>0.71929272248738796</v>
      </c>
      <c r="H1859" s="3">
        <v>0.73788721207307384</v>
      </c>
      <c r="K1859" s="3">
        <v>23.862060000000003</v>
      </c>
      <c r="L1859" s="3">
        <v>0.73788721207307384</v>
      </c>
      <c r="O1859" s="3">
        <v>16.705590279442074</v>
      </c>
      <c r="P1859" s="3">
        <v>0.73788721207307384</v>
      </c>
    </row>
    <row r="1860" spans="3:16" x14ac:dyDescent="0.2">
      <c r="C1860" s="3">
        <v>2.6666666666666665</v>
      </c>
      <c r="D1860" s="3">
        <v>0.73868149324860999</v>
      </c>
      <c r="G1860" s="3">
        <v>0.71929272248738796</v>
      </c>
      <c r="H1860" s="3">
        <v>0.73868149324860999</v>
      </c>
      <c r="K1860" s="3">
        <v>23.862060000000003</v>
      </c>
      <c r="L1860" s="3">
        <v>0.73868149324860999</v>
      </c>
      <c r="O1860" s="3">
        <v>16.705590279442074</v>
      </c>
      <c r="P1860" s="3">
        <v>0.73868149324860999</v>
      </c>
    </row>
    <row r="1861" spans="3:16" x14ac:dyDescent="0.2">
      <c r="C1861" s="3">
        <v>2.6666666666666665</v>
      </c>
      <c r="D1861" s="3">
        <v>0.73868149324860999</v>
      </c>
      <c r="G1861" s="3">
        <v>0.719295366319326</v>
      </c>
      <c r="H1861" s="3">
        <v>0.73868149324860999</v>
      </c>
      <c r="K1861" s="3">
        <v>23.864139999999999</v>
      </c>
      <c r="L1861" s="3">
        <v>0.73868149324860999</v>
      </c>
      <c r="O1861" s="3">
        <v>16.706134973133075</v>
      </c>
      <c r="P1861" s="3">
        <v>0.73868149324860999</v>
      </c>
    </row>
    <row r="1862" spans="3:16" x14ac:dyDescent="0.2">
      <c r="C1862" s="3">
        <v>2.6666666666666665</v>
      </c>
      <c r="D1862" s="3">
        <v>0.73947577442414614</v>
      </c>
      <c r="G1862" s="3">
        <v>0.719295366319326</v>
      </c>
      <c r="H1862" s="3">
        <v>0.73947577442414614</v>
      </c>
      <c r="K1862" s="3">
        <v>23.864139999999999</v>
      </c>
      <c r="L1862" s="3">
        <v>0.73947577442414614</v>
      </c>
      <c r="O1862" s="3">
        <v>16.706134973133075</v>
      </c>
      <c r="P1862" s="3">
        <v>0.73947577442414614</v>
      </c>
    </row>
    <row r="1863" spans="3:16" x14ac:dyDescent="0.2">
      <c r="C1863" s="3">
        <v>2.6666666666666665</v>
      </c>
      <c r="D1863" s="3">
        <v>0.73947577442414614</v>
      </c>
      <c r="G1863" s="3">
        <v>0.71941191169264418</v>
      </c>
      <c r="H1863" s="3">
        <v>0.73947577442414614</v>
      </c>
      <c r="K1863" s="3">
        <v>23.86572</v>
      </c>
      <c r="L1863" s="3">
        <v>0.73947577442414614</v>
      </c>
      <c r="O1863" s="3">
        <v>16.709736489927529</v>
      </c>
      <c r="P1863" s="3">
        <v>0.73947577442414614</v>
      </c>
    </row>
    <row r="1864" spans="3:16" x14ac:dyDescent="0.2">
      <c r="C1864" s="3">
        <v>2.6666666666666665</v>
      </c>
      <c r="D1864" s="3">
        <v>0.74027005559968229</v>
      </c>
      <c r="G1864" s="3">
        <v>0.71941191169264418</v>
      </c>
      <c r="H1864" s="3">
        <v>0.74027005559968229</v>
      </c>
      <c r="K1864" s="3">
        <v>23.86572</v>
      </c>
      <c r="L1864" s="3">
        <v>0.74027005559968229</v>
      </c>
      <c r="O1864" s="3">
        <v>16.709736489927529</v>
      </c>
      <c r="P1864" s="3">
        <v>0.74027005559968229</v>
      </c>
    </row>
    <row r="1865" spans="3:16" x14ac:dyDescent="0.2">
      <c r="C1865" s="3">
        <v>2.6666666666666665</v>
      </c>
      <c r="D1865" s="3">
        <v>0.74027005559968229</v>
      </c>
      <c r="G1865" s="3">
        <v>0.71945306070856019</v>
      </c>
      <c r="H1865" s="3">
        <v>0.74027005559968229</v>
      </c>
      <c r="K1865" s="3">
        <v>23.86758</v>
      </c>
      <c r="L1865" s="3">
        <v>0.74027005559968229</v>
      </c>
      <c r="O1865" s="3">
        <v>16.712980243148554</v>
      </c>
      <c r="P1865" s="3">
        <v>0.74027005559968229</v>
      </c>
    </row>
    <row r="1866" spans="3:16" x14ac:dyDescent="0.2">
      <c r="C1866" s="3">
        <v>2.6666666666666665</v>
      </c>
      <c r="D1866" s="3">
        <v>0.74106433677521844</v>
      </c>
      <c r="G1866" s="3">
        <v>0.71945306070856019</v>
      </c>
      <c r="H1866" s="3">
        <v>0.74106433677521844</v>
      </c>
      <c r="K1866" s="3">
        <v>23.86758</v>
      </c>
      <c r="L1866" s="3">
        <v>0.74106433677521844</v>
      </c>
      <c r="O1866" s="3">
        <v>16.712980243148554</v>
      </c>
      <c r="P1866" s="3">
        <v>0.74106433677521844</v>
      </c>
    </row>
    <row r="1867" spans="3:16" x14ac:dyDescent="0.2">
      <c r="C1867" s="3">
        <v>2.6666666666666665</v>
      </c>
      <c r="D1867" s="3">
        <v>0.74106433677521844</v>
      </c>
      <c r="G1867" s="3">
        <v>0.7195256701185555</v>
      </c>
      <c r="H1867" s="3">
        <v>0.74106433677521844</v>
      </c>
      <c r="K1867" s="3">
        <v>23.874909999999996</v>
      </c>
      <c r="L1867" s="3">
        <v>0.74106433677521844</v>
      </c>
      <c r="O1867" s="3">
        <v>16.71620560715796</v>
      </c>
      <c r="P1867" s="3">
        <v>0.74106433677521844</v>
      </c>
    </row>
    <row r="1868" spans="3:16" x14ac:dyDescent="0.2">
      <c r="C1868" s="3">
        <v>2.6666666666666665</v>
      </c>
      <c r="D1868" s="3">
        <v>0.74185861795075458</v>
      </c>
      <c r="G1868" s="3">
        <v>0.7195256701185555</v>
      </c>
      <c r="H1868" s="3">
        <v>0.74185861795075458</v>
      </c>
      <c r="K1868" s="3">
        <v>23.874909999999996</v>
      </c>
      <c r="L1868" s="3">
        <v>0.74185861795075458</v>
      </c>
      <c r="O1868" s="3">
        <v>16.71620560715796</v>
      </c>
      <c r="P1868" s="3">
        <v>0.74185861795075458</v>
      </c>
    </row>
    <row r="1869" spans="3:16" x14ac:dyDescent="0.2">
      <c r="C1869" s="3">
        <v>2.6666666666666665</v>
      </c>
      <c r="D1869" s="3">
        <v>0.74185861795075458</v>
      </c>
      <c r="G1869" s="3">
        <v>0.71954891459821846</v>
      </c>
      <c r="H1869" s="3">
        <v>0.74185861795075458</v>
      </c>
      <c r="K1869" s="3">
        <v>23.87574</v>
      </c>
      <c r="L1869" s="3">
        <v>0.74185861795075458</v>
      </c>
      <c r="O1869" s="3">
        <v>16.72413609668607</v>
      </c>
      <c r="P1869" s="3">
        <v>0.74185861795075458</v>
      </c>
    </row>
    <row r="1870" spans="3:16" x14ac:dyDescent="0.2">
      <c r="C1870" s="3">
        <v>2.6666666666666665</v>
      </c>
      <c r="D1870" s="3">
        <v>0.74265289912629073</v>
      </c>
      <c r="G1870" s="3">
        <v>0.71954891459821846</v>
      </c>
      <c r="H1870" s="3">
        <v>0.74265289912629073</v>
      </c>
      <c r="K1870" s="3">
        <v>23.87574</v>
      </c>
      <c r="L1870" s="3">
        <v>0.74265289912629073</v>
      </c>
      <c r="O1870" s="3">
        <v>16.72413609668607</v>
      </c>
      <c r="P1870" s="3">
        <v>0.74265289912629073</v>
      </c>
    </row>
    <row r="1871" spans="3:16" x14ac:dyDescent="0.2">
      <c r="C1871" s="3">
        <v>2.6666666666666665</v>
      </c>
      <c r="D1871" s="3">
        <v>0.74265289912629073</v>
      </c>
      <c r="G1871" s="3">
        <v>0.71979869544056507</v>
      </c>
      <c r="H1871" s="3">
        <v>0.74265289912629073</v>
      </c>
      <c r="K1871" s="3">
        <v>23.88636</v>
      </c>
      <c r="L1871" s="3">
        <v>0.74265289912629073</v>
      </c>
      <c r="O1871" s="3">
        <v>16.735842606404177</v>
      </c>
      <c r="P1871" s="3">
        <v>0.74265289912629073</v>
      </c>
    </row>
    <row r="1872" spans="3:16" x14ac:dyDescent="0.2">
      <c r="C1872" s="3">
        <v>2.6666666666666665</v>
      </c>
      <c r="D1872" s="3">
        <v>0.74344718030182688</v>
      </c>
      <c r="G1872" s="3">
        <v>0.71979869544056507</v>
      </c>
      <c r="H1872" s="3">
        <v>0.74344718030182688</v>
      </c>
      <c r="K1872" s="3">
        <v>23.88636</v>
      </c>
      <c r="L1872" s="3">
        <v>0.74344718030182688</v>
      </c>
      <c r="O1872" s="3">
        <v>16.735842606404177</v>
      </c>
      <c r="P1872" s="3">
        <v>0.74344718030182688</v>
      </c>
    </row>
    <row r="1873" spans="3:16" x14ac:dyDescent="0.2">
      <c r="C1873" s="3">
        <v>2.6666666666666665</v>
      </c>
      <c r="D1873" s="3">
        <v>0.74344718030182688</v>
      </c>
      <c r="G1873" s="3">
        <v>0.71988438358956242</v>
      </c>
      <c r="H1873" s="3">
        <v>0.74344718030182688</v>
      </c>
      <c r="K1873" s="3">
        <v>23.895509999999998</v>
      </c>
      <c r="L1873" s="3">
        <v>0.74344718030182688</v>
      </c>
      <c r="O1873" s="3">
        <v>16.735975045903697</v>
      </c>
      <c r="P1873" s="3">
        <v>0.74344718030182688</v>
      </c>
    </row>
    <row r="1874" spans="3:16" x14ac:dyDescent="0.2">
      <c r="C1874" s="3">
        <v>2.6666666666666665</v>
      </c>
      <c r="D1874" s="3">
        <v>0.74424146147736303</v>
      </c>
      <c r="G1874" s="3">
        <v>0.71988438358956242</v>
      </c>
      <c r="H1874" s="3">
        <v>0.74424146147736303</v>
      </c>
      <c r="K1874" s="3">
        <v>23.895509999999998</v>
      </c>
      <c r="L1874" s="3">
        <v>0.74424146147736303</v>
      </c>
      <c r="O1874" s="3">
        <v>16.735975045903697</v>
      </c>
      <c r="P1874" s="3">
        <v>0.74424146147736303</v>
      </c>
    </row>
    <row r="1875" spans="3:16" x14ac:dyDescent="0.2">
      <c r="C1875" s="3">
        <v>2.6666666666666665</v>
      </c>
      <c r="D1875" s="3">
        <v>0.74424146147736303</v>
      </c>
      <c r="G1875" s="3">
        <v>0.719948180430804</v>
      </c>
      <c r="H1875" s="3">
        <v>0.74424146147736303</v>
      </c>
      <c r="K1875" s="3">
        <v>23.896520000000002</v>
      </c>
      <c r="L1875" s="3">
        <v>0.74424146147736303</v>
      </c>
      <c r="O1875" s="3">
        <v>16.73631426891588</v>
      </c>
      <c r="P1875" s="3">
        <v>0.74424146147736303</v>
      </c>
    </row>
    <row r="1876" spans="3:16" x14ac:dyDescent="0.2">
      <c r="C1876" s="3">
        <v>2.6666666666666665</v>
      </c>
      <c r="D1876" s="3">
        <v>0.74503574265289918</v>
      </c>
      <c r="G1876" s="3">
        <v>0.719948180430804</v>
      </c>
      <c r="H1876" s="3">
        <v>0.74503574265289918</v>
      </c>
      <c r="K1876" s="3">
        <v>23.896520000000002</v>
      </c>
      <c r="L1876" s="3">
        <v>0.74503574265289918</v>
      </c>
      <c r="O1876" s="3">
        <v>16.73631426891588</v>
      </c>
      <c r="P1876" s="3">
        <v>0.74503574265289918</v>
      </c>
    </row>
    <row r="1877" spans="3:16" x14ac:dyDescent="0.2">
      <c r="C1877" s="3">
        <v>2.6666666666666665</v>
      </c>
      <c r="D1877" s="3">
        <v>0.74503574265289918</v>
      </c>
      <c r="G1877" s="3">
        <v>0.7199659360816284</v>
      </c>
      <c r="H1877" s="3">
        <v>0.74503574265289918</v>
      </c>
      <c r="K1877" s="3">
        <v>23.9</v>
      </c>
      <c r="L1877" s="3">
        <v>0.74503574265289918</v>
      </c>
      <c r="O1877" s="3">
        <v>16.737394802280679</v>
      </c>
      <c r="P1877" s="3">
        <v>0.74503574265289918</v>
      </c>
    </row>
    <row r="1878" spans="3:16" x14ac:dyDescent="0.2">
      <c r="C1878" s="3">
        <v>2.6666666666666665</v>
      </c>
      <c r="D1878" s="3">
        <v>0.74583002382843522</v>
      </c>
      <c r="G1878" s="3">
        <v>0.7199659360816284</v>
      </c>
      <c r="H1878" s="3">
        <v>0.74583002382843522</v>
      </c>
      <c r="K1878" s="3">
        <v>23.9</v>
      </c>
      <c r="L1878" s="3">
        <v>0.74583002382843522</v>
      </c>
      <c r="O1878" s="3">
        <v>16.737394802280679</v>
      </c>
      <c r="P1878" s="3">
        <v>0.74583002382843522</v>
      </c>
    </row>
    <row r="1879" spans="3:16" x14ac:dyDescent="0.2">
      <c r="C1879" s="3">
        <v>2.6666666666666665</v>
      </c>
      <c r="D1879" s="3">
        <v>0.74583002382843522</v>
      </c>
      <c r="G1879" s="3">
        <v>0.72002175041703675</v>
      </c>
      <c r="H1879" s="3">
        <v>0.74583002382843522</v>
      </c>
      <c r="K1879" s="3">
        <v>23.9</v>
      </c>
      <c r="L1879" s="3">
        <v>0.74583002382843522</v>
      </c>
      <c r="O1879" s="3">
        <v>16.7377078581533</v>
      </c>
      <c r="P1879" s="3">
        <v>0.74583002382843522</v>
      </c>
    </row>
    <row r="1880" spans="3:16" x14ac:dyDescent="0.2">
      <c r="C1880" s="3">
        <v>2.6666666666666665</v>
      </c>
      <c r="D1880" s="3">
        <v>0.74662430500397137</v>
      </c>
      <c r="G1880" s="3">
        <v>0.72002175041703675</v>
      </c>
      <c r="H1880" s="3">
        <v>0.74662430500397137</v>
      </c>
      <c r="K1880" s="3">
        <v>23.9</v>
      </c>
      <c r="L1880" s="3">
        <v>0.74662430500397137</v>
      </c>
      <c r="O1880" s="3">
        <v>16.7377078581533</v>
      </c>
      <c r="P1880" s="3">
        <v>0.74662430500397137</v>
      </c>
    </row>
    <row r="1881" spans="3:16" x14ac:dyDescent="0.2">
      <c r="C1881" s="3">
        <v>2.6666666666666665</v>
      </c>
      <c r="D1881" s="3">
        <v>0.74662430500397137</v>
      </c>
      <c r="G1881" s="3">
        <v>0.72010310918160725</v>
      </c>
      <c r="H1881" s="3">
        <v>0.74662430500397137</v>
      </c>
      <c r="K1881" s="3">
        <v>23.9</v>
      </c>
      <c r="L1881" s="3">
        <v>0.74662430500397137</v>
      </c>
      <c r="O1881" s="3">
        <v>16.742845235175853</v>
      </c>
      <c r="P1881" s="3">
        <v>0.74662430500397137</v>
      </c>
    </row>
    <row r="1882" spans="3:16" x14ac:dyDescent="0.2">
      <c r="C1882" s="3">
        <v>2.6666666666666665</v>
      </c>
      <c r="D1882" s="3">
        <v>0.74741858617950752</v>
      </c>
      <c r="G1882" s="3">
        <v>0.72010310918160725</v>
      </c>
      <c r="H1882" s="3">
        <v>0.74741858617950752</v>
      </c>
      <c r="K1882" s="3">
        <v>23.9</v>
      </c>
      <c r="L1882" s="3">
        <v>0.74741858617950752</v>
      </c>
      <c r="O1882" s="3">
        <v>16.742845235175853</v>
      </c>
      <c r="P1882" s="3">
        <v>0.74741858617950752</v>
      </c>
    </row>
    <row r="1883" spans="3:16" x14ac:dyDescent="0.2">
      <c r="C1883" s="3">
        <v>2.6666666666666665</v>
      </c>
      <c r="D1883" s="3">
        <v>0.74741858617950752</v>
      </c>
      <c r="G1883" s="3">
        <v>0.72016389649933044</v>
      </c>
      <c r="H1883" s="3">
        <v>0.74741858617950752</v>
      </c>
      <c r="K1883" s="3">
        <v>23.9</v>
      </c>
      <c r="L1883" s="3">
        <v>0.74741858617950752</v>
      </c>
      <c r="O1883" s="3">
        <v>16.754647075429968</v>
      </c>
      <c r="P1883" s="3">
        <v>0.74741858617950752</v>
      </c>
    </row>
    <row r="1884" spans="3:16" x14ac:dyDescent="0.2">
      <c r="C1884" s="3">
        <v>2.6666666666666665</v>
      </c>
      <c r="D1884" s="3">
        <v>0.74821286735504366</v>
      </c>
      <c r="G1884" s="3">
        <v>0.72016389649933044</v>
      </c>
      <c r="H1884" s="3">
        <v>0.74821286735504366</v>
      </c>
      <c r="K1884" s="3">
        <v>23.9</v>
      </c>
      <c r="L1884" s="3">
        <v>0.74821286735504366</v>
      </c>
      <c r="O1884" s="3">
        <v>16.754647075429968</v>
      </c>
      <c r="P1884" s="3">
        <v>0.74821286735504366</v>
      </c>
    </row>
    <row r="1885" spans="3:16" x14ac:dyDescent="0.2">
      <c r="C1885" s="3">
        <v>2.6666666666666665</v>
      </c>
      <c r="D1885" s="3">
        <v>0.74821286735504366</v>
      </c>
      <c r="G1885" s="3">
        <v>0.72019224671619431</v>
      </c>
      <c r="H1885" s="3">
        <v>0.74821286735504366</v>
      </c>
      <c r="K1885" s="3">
        <v>23.9</v>
      </c>
      <c r="L1885" s="3">
        <v>0.74821286735504366</v>
      </c>
      <c r="O1885" s="3">
        <v>16.757065335506656</v>
      </c>
      <c r="P1885" s="3">
        <v>0.74821286735504366</v>
      </c>
    </row>
    <row r="1886" spans="3:16" x14ac:dyDescent="0.2">
      <c r="C1886" s="3">
        <v>2.6666666666666665</v>
      </c>
      <c r="D1886" s="3">
        <v>0.74900714853057981</v>
      </c>
      <c r="G1886" s="3">
        <v>0.72019224671619431</v>
      </c>
      <c r="H1886" s="3">
        <v>0.74900714853057981</v>
      </c>
      <c r="K1886" s="3">
        <v>23.9</v>
      </c>
      <c r="L1886" s="3">
        <v>0.74900714853057981</v>
      </c>
      <c r="O1886" s="3">
        <v>16.757065335506656</v>
      </c>
      <c r="P1886" s="3">
        <v>0.74900714853057981</v>
      </c>
    </row>
    <row r="1887" spans="3:16" x14ac:dyDescent="0.2">
      <c r="C1887" s="3">
        <v>2.6666666666666665</v>
      </c>
      <c r="D1887" s="3">
        <v>0.74900714853057981</v>
      </c>
      <c r="G1887" s="3">
        <v>0.72031624789856685</v>
      </c>
      <c r="H1887" s="3">
        <v>0.74900714853057981</v>
      </c>
      <c r="K1887" s="3">
        <v>23.9</v>
      </c>
      <c r="L1887" s="3">
        <v>0.74900714853057981</v>
      </c>
      <c r="O1887" s="3">
        <v>16.758655334545679</v>
      </c>
      <c r="P1887" s="3">
        <v>0.74900714853057981</v>
      </c>
    </row>
    <row r="1888" spans="3:16" x14ac:dyDescent="0.2">
      <c r="C1888" s="3">
        <v>2.6666666666666665</v>
      </c>
      <c r="D1888" s="3">
        <v>0.74980142970611596</v>
      </c>
      <c r="G1888" s="3">
        <v>0.72031624789856685</v>
      </c>
      <c r="H1888" s="3">
        <v>0.74980142970611596</v>
      </c>
      <c r="K1888" s="3">
        <v>23.9</v>
      </c>
      <c r="L1888" s="3">
        <v>0.74980142970611596</v>
      </c>
      <c r="O1888" s="3">
        <v>16.758655334545679</v>
      </c>
      <c r="P1888" s="3">
        <v>0.74980142970611596</v>
      </c>
    </row>
    <row r="1889" spans="3:16" x14ac:dyDescent="0.2">
      <c r="C1889" s="3">
        <v>2.6666666666666665</v>
      </c>
      <c r="D1889" s="3">
        <v>0.74980142970611596</v>
      </c>
      <c r="G1889" s="3">
        <v>0.72079786265913837</v>
      </c>
      <c r="H1889" s="3">
        <v>0.74980142970611596</v>
      </c>
      <c r="K1889" s="3">
        <v>23.9</v>
      </c>
      <c r="L1889" s="3">
        <v>0.74980142970611596</v>
      </c>
      <c r="O1889" s="3">
        <v>16.759556077804081</v>
      </c>
      <c r="P1889" s="3">
        <v>0.74980142970611596</v>
      </c>
    </row>
    <row r="1890" spans="3:16" x14ac:dyDescent="0.2">
      <c r="C1890" s="3">
        <v>2.6666666666666665</v>
      </c>
      <c r="D1890" s="3">
        <v>0.75059571088165211</v>
      </c>
      <c r="G1890" s="3">
        <v>0.72079786265913837</v>
      </c>
      <c r="H1890" s="3">
        <v>0.75059571088165211</v>
      </c>
      <c r="K1890" s="3">
        <v>23.9</v>
      </c>
      <c r="L1890" s="3">
        <v>0.75059571088165211</v>
      </c>
      <c r="O1890" s="3">
        <v>16.759556077804081</v>
      </c>
      <c r="P1890" s="3">
        <v>0.75059571088165211</v>
      </c>
    </row>
    <row r="1891" spans="3:16" x14ac:dyDescent="0.2">
      <c r="C1891" s="3">
        <v>2.6666666666666665</v>
      </c>
      <c r="D1891" s="3">
        <v>0.75059571088165211</v>
      </c>
      <c r="G1891" s="3">
        <v>0.72084857542200964</v>
      </c>
      <c r="H1891" s="3">
        <v>0.75059571088165211</v>
      </c>
      <c r="K1891" s="3">
        <v>23.9</v>
      </c>
      <c r="L1891" s="3">
        <v>0.75059571088165211</v>
      </c>
      <c r="O1891" s="3">
        <v>16.766534414310996</v>
      </c>
      <c r="P1891" s="3">
        <v>0.75059571088165211</v>
      </c>
    </row>
    <row r="1892" spans="3:16" x14ac:dyDescent="0.2">
      <c r="C1892" s="3">
        <v>2.6666666666666665</v>
      </c>
      <c r="D1892" s="3">
        <v>0.75138999205718826</v>
      </c>
      <c r="G1892" s="3">
        <v>0.72084857542200964</v>
      </c>
      <c r="H1892" s="3">
        <v>0.75138999205718826</v>
      </c>
      <c r="K1892" s="3">
        <v>23.9</v>
      </c>
      <c r="L1892" s="3">
        <v>0.75138999205718826</v>
      </c>
      <c r="O1892" s="3">
        <v>16.766534414310996</v>
      </c>
      <c r="P1892" s="3">
        <v>0.75138999205718826</v>
      </c>
    </row>
    <row r="1893" spans="3:16" x14ac:dyDescent="0.2">
      <c r="C1893" s="3">
        <v>2.6666666666666665</v>
      </c>
      <c r="D1893" s="3">
        <v>0.75138999205718826</v>
      </c>
      <c r="G1893" s="3">
        <v>0.72086950486452317</v>
      </c>
      <c r="H1893" s="3">
        <v>0.75138999205718826</v>
      </c>
      <c r="K1893" s="3">
        <v>23.9</v>
      </c>
      <c r="L1893" s="3">
        <v>0.75138999205718826</v>
      </c>
      <c r="O1893" s="3">
        <v>16.771937034061292</v>
      </c>
      <c r="P1893" s="3">
        <v>0.75138999205718826</v>
      </c>
    </row>
    <row r="1894" spans="3:16" x14ac:dyDescent="0.2">
      <c r="C1894" s="3">
        <v>2.6666666666666665</v>
      </c>
      <c r="D1894" s="3">
        <v>0.75218427323272441</v>
      </c>
      <c r="G1894" s="3">
        <v>0.72086950486452317</v>
      </c>
      <c r="H1894" s="3">
        <v>0.75218427323272441</v>
      </c>
      <c r="K1894" s="3">
        <v>23.9</v>
      </c>
      <c r="L1894" s="3">
        <v>0.75218427323272441</v>
      </c>
      <c r="O1894" s="3">
        <v>16.771937034061292</v>
      </c>
      <c r="P1894" s="3">
        <v>0.75218427323272441</v>
      </c>
    </row>
    <row r="1895" spans="3:16" x14ac:dyDescent="0.2">
      <c r="C1895" s="3">
        <v>2.6666666666666665</v>
      </c>
      <c r="D1895" s="3">
        <v>0.75218427323272441</v>
      </c>
      <c r="G1895" s="3">
        <v>0.72098498390811316</v>
      </c>
      <c r="H1895" s="3">
        <v>0.75218427323272441</v>
      </c>
      <c r="K1895" s="3">
        <v>23.9</v>
      </c>
      <c r="L1895" s="3">
        <v>0.75218427323272441</v>
      </c>
      <c r="O1895" s="3">
        <v>16.775370600755117</v>
      </c>
      <c r="P1895" s="3">
        <v>0.75218427323272441</v>
      </c>
    </row>
    <row r="1896" spans="3:16" x14ac:dyDescent="0.2">
      <c r="C1896" s="3">
        <v>2.6666666666666665</v>
      </c>
      <c r="D1896" s="3">
        <v>0.75297855440826056</v>
      </c>
      <c r="G1896" s="3">
        <v>0.72098498390811316</v>
      </c>
      <c r="H1896" s="3">
        <v>0.75297855440826056</v>
      </c>
      <c r="K1896" s="3">
        <v>23.9</v>
      </c>
      <c r="L1896" s="3">
        <v>0.75297855440826056</v>
      </c>
      <c r="O1896" s="3">
        <v>16.775370600755117</v>
      </c>
      <c r="P1896" s="3">
        <v>0.75297855440826056</v>
      </c>
    </row>
    <row r="1897" spans="3:16" x14ac:dyDescent="0.2">
      <c r="C1897" s="3">
        <v>2.7777777777777777</v>
      </c>
      <c r="D1897" s="3">
        <v>0.75297855440826056</v>
      </c>
      <c r="G1897" s="3">
        <v>0.72110717096052246</v>
      </c>
      <c r="H1897" s="3">
        <v>0.75297855440826056</v>
      </c>
      <c r="K1897" s="3">
        <v>23.9</v>
      </c>
      <c r="L1897" s="3">
        <v>0.75297855440826056</v>
      </c>
      <c r="O1897" s="3">
        <v>16.782414069281785</v>
      </c>
      <c r="P1897" s="3">
        <v>0.75297855440826056</v>
      </c>
    </row>
    <row r="1898" spans="3:16" x14ac:dyDescent="0.2">
      <c r="C1898" s="3">
        <v>2.7777777777777777</v>
      </c>
      <c r="D1898" s="3">
        <v>0.75377283558379671</v>
      </c>
      <c r="G1898" s="3">
        <v>0.72110717096052246</v>
      </c>
      <c r="H1898" s="3">
        <v>0.75377283558379671</v>
      </c>
      <c r="K1898" s="3">
        <v>23.9</v>
      </c>
      <c r="L1898" s="3">
        <v>0.75377283558379671</v>
      </c>
      <c r="O1898" s="3">
        <v>16.782414069281785</v>
      </c>
      <c r="P1898" s="3">
        <v>0.75377283558379671</v>
      </c>
    </row>
    <row r="1899" spans="3:16" x14ac:dyDescent="0.2">
      <c r="C1899" s="3">
        <v>2.7777777777777777</v>
      </c>
      <c r="D1899" s="3">
        <v>0.75377283558379671</v>
      </c>
      <c r="G1899" s="3">
        <v>0.72112654560734712</v>
      </c>
      <c r="H1899" s="3">
        <v>0.75377283558379671</v>
      </c>
      <c r="K1899" s="3">
        <v>23.900119999999998</v>
      </c>
      <c r="L1899" s="3">
        <v>0.75377283558379671</v>
      </c>
      <c r="O1899" s="3">
        <v>16.785437745876205</v>
      </c>
      <c r="P1899" s="3">
        <v>0.75377283558379671</v>
      </c>
    </row>
    <row r="1900" spans="3:16" x14ac:dyDescent="0.2">
      <c r="C1900" s="3">
        <v>2.7777777777777777</v>
      </c>
      <c r="D1900" s="3">
        <v>0.75456711675933286</v>
      </c>
      <c r="G1900" s="3">
        <v>0.72112654560734712</v>
      </c>
      <c r="H1900" s="3">
        <v>0.75456711675933286</v>
      </c>
      <c r="K1900" s="3">
        <v>23.900119999999998</v>
      </c>
      <c r="L1900" s="3">
        <v>0.75456711675933286</v>
      </c>
      <c r="O1900" s="3">
        <v>16.785437745876205</v>
      </c>
      <c r="P1900" s="3">
        <v>0.75456711675933286</v>
      </c>
    </row>
    <row r="1901" spans="3:16" x14ac:dyDescent="0.2">
      <c r="C1901" s="3">
        <v>2.7777777777777777</v>
      </c>
      <c r="D1901" s="3">
        <v>0.75456711675933286</v>
      </c>
      <c r="G1901" s="3">
        <v>0.72114790117231353</v>
      </c>
      <c r="H1901" s="3">
        <v>0.75456711675933286</v>
      </c>
      <c r="K1901" s="3">
        <v>23.903849999999998</v>
      </c>
      <c r="L1901" s="3">
        <v>0.75456711675933286</v>
      </c>
      <c r="O1901" s="3">
        <v>16.794525998021815</v>
      </c>
      <c r="P1901" s="3">
        <v>0.75456711675933286</v>
      </c>
    </row>
    <row r="1902" spans="3:16" x14ac:dyDescent="0.2">
      <c r="C1902" s="3">
        <v>2.7777777777777777</v>
      </c>
      <c r="D1902" s="3">
        <v>0.75536139793486889</v>
      </c>
      <c r="G1902" s="3">
        <v>0.72114790117231353</v>
      </c>
      <c r="H1902" s="3">
        <v>0.75536139793486889</v>
      </c>
      <c r="K1902" s="3">
        <v>23.903849999999998</v>
      </c>
      <c r="L1902" s="3">
        <v>0.75536139793486889</v>
      </c>
      <c r="O1902" s="3">
        <v>16.794525998021815</v>
      </c>
      <c r="P1902" s="3">
        <v>0.75536139793486889</v>
      </c>
    </row>
    <row r="1903" spans="3:16" x14ac:dyDescent="0.2">
      <c r="C1903" s="3">
        <v>2.7777777777777777</v>
      </c>
      <c r="D1903" s="3">
        <v>0.75536139793486889</v>
      </c>
      <c r="G1903" s="3">
        <v>0.72120550324552579</v>
      </c>
      <c r="H1903" s="3">
        <v>0.75536139793486889</v>
      </c>
      <c r="K1903" s="3">
        <v>23.909300000000002</v>
      </c>
      <c r="L1903" s="3">
        <v>0.75536139793486889</v>
      </c>
      <c r="O1903" s="3">
        <v>16.794755414698411</v>
      </c>
      <c r="P1903" s="3">
        <v>0.75536139793486889</v>
      </c>
    </row>
    <row r="1904" spans="3:16" x14ac:dyDescent="0.2">
      <c r="C1904" s="3">
        <v>2.7777777777777777</v>
      </c>
      <c r="D1904" s="3">
        <v>0.75615567911040504</v>
      </c>
      <c r="G1904" s="3">
        <v>0.72120550324552579</v>
      </c>
      <c r="H1904" s="3">
        <v>0.75615567911040504</v>
      </c>
      <c r="K1904" s="3">
        <v>23.909300000000002</v>
      </c>
      <c r="L1904" s="3">
        <v>0.75615567911040504</v>
      </c>
      <c r="O1904" s="3">
        <v>16.794755414698411</v>
      </c>
      <c r="P1904" s="3">
        <v>0.75615567911040504</v>
      </c>
    </row>
    <row r="1905" spans="3:16" x14ac:dyDescent="0.2">
      <c r="C1905" s="3">
        <v>2.7777777777777777</v>
      </c>
      <c r="D1905" s="3">
        <v>0.75615567911040504</v>
      </c>
      <c r="G1905" s="3">
        <v>0.72136144862691454</v>
      </c>
      <c r="H1905" s="3">
        <v>0.75615567911040504</v>
      </c>
      <c r="K1905" s="3">
        <v>23.9483</v>
      </c>
      <c r="L1905" s="3">
        <v>0.75615567911040504</v>
      </c>
      <c r="O1905" s="3">
        <v>16.795250139327351</v>
      </c>
      <c r="P1905" s="3">
        <v>0.75615567911040504</v>
      </c>
    </row>
    <row r="1906" spans="3:16" x14ac:dyDescent="0.2">
      <c r="C1906" s="3">
        <v>2.7777777777777777</v>
      </c>
      <c r="D1906" s="3">
        <v>0.75694996028594119</v>
      </c>
      <c r="G1906" s="3">
        <v>0.72136144862691454</v>
      </c>
      <c r="H1906" s="3">
        <v>0.75694996028594119</v>
      </c>
      <c r="K1906" s="3">
        <v>23.9483</v>
      </c>
      <c r="L1906" s="3">
        <v>0.75694996028594119</v>
      </c>
      <c r="O1906" s="3">
        <v>16.795250139327351</v>
      </c>
      <c r="P1906" s="3">
        <v>0.75694996028594119</v>
      </c>
    </row>
    <row r="1907" spans="3:16" x14ac:dyDescent="0.2">
      <c r="C1907" s="3">
        <v>2.8571428571428572</v>
      </c>
      <c r="D1907" s="3">
        <v>0.75694996028594119</v>
      </c>
      <c r="G1907" s="3">
        <v>0.72137740537882422</v>
      </c>
      <c r="H1907" s="3">
        <v>0.75694996028594119</v>
      </c>
      <c r="K1907" s="3">
        <v>23.950610000000001</v>
      </c>
      <c r="L1907" s="3">
        <v>0.75694996028594119</v>
      </c>
      <c r="O1907" s="3">
        <v>16.802581760782097</v>
      </c>
      <c r="P1907" s="3">
        <v>0.75694996028594119</v>
      </c>
    </row>
    <row r="1908" spans="3:16" x14ac:dyDescent="0.2">
      <c r="C1908" s="3">
        <v>2.8571428571428572</v>
      </c>
      <c r="D1908" s="3">
        <v>0.75774424146147734</v>
      </c>
      <c r="G1908" s="3">
        <v>0.72137740537882422</v>
      </c>
      <c r="H1908" s="3">
        <v>0.75774424146147734</v>
      </c>
      <c r="K1908" s="3">
        <v>23.950610000000001</v>
      </c>
      <c r="L1908" s="3">
        <v>0.75774424146147734</v>
      </c>
      <c r="O1908" s="3">
        <v>16.802581760782097</v>
      </c>
      <c r="P1908" s="3">
        <v>0.75774424146147734</v>
      </c>
    </row>
    <row r="1909" spans="3:16" x14ac:dyDescent="0.2">
      <c r="C1909" s="3">
        <v>2.8571428571428572</v>
      </c>
      <c r="D1909" s="3">
        <v>0.75774424146147734</v>
      </c>
      <c r="G1909" s="3">
        <v>0.7214143568938356</v>
      </c>
      <c r="H1909" s="3">
        <v>0.75774424146147734</v>
      </c>
      <c r="K1909" s="3">
        <v>23.954180000000004</v>
      </c>
      <c r="L1909" s="3">
        <v>0.75774424146147734</v>
      </c>
      <c r="O1909" s="3">
        <v>16.805948053354488</v>
      </c>
      <c r="P1909" s="3">
        <v>0.75774424146147734</v>
      </c>
    </row>
    <row r="1910" spans="3:16" x14ac:dyDescent="0.2">
      <c r="C1910" s="3">
        <v>2.8571428571428572</v>
      </c>
      <c r="D1910" s="3">
        <v>0.75853852263701349</v>
      </c>
      <c r="G1910" s="3">
        <v>0.7214143568938356</v>
      </c>
      <c r="H1910" s="3">
        <v>0.75853852263701349</v>
      </c>
      <c r="K1910" s="3">
        <v>23.954180000000004</v>
      </c>
      <c r="L1910" s="3">
        <v>0.75853852263701349</v>
      </c>
      <c r="O1910" s="3">
        <v>16.805948053354488</v>
      </c>
      <c r="P1910" s="3">
        <v>0.75853852263701349</v>
      </c>
    </row>
    <row r="1911" spans="3:16" x14ac:dyDescent="0.2">
      <c r="C1911" s="3">
        <v>2.8571428571428572</v>
      </c>
      <c r="D1911" s="3">
        <v>0.75853852263701349</v>
      </c>
      <c r="G1911" s="3">
        <v>0.72171028868744547</v>
      </c>
      <c r="H1911" s="3">
        <v>0.75853852263701349</v>
      </c>
      <c r="K1911" s="3">
        <v>23.96556</v>
      </c>
      <c r="L1911" s="3">
        <v>0.75853852263701349</v>
      </c>
      <c r="O1911" s="3">
        <v>16.809650970533614</v>
      </c>
      <c r="P1911" s="3">
        <v>0.75853852263701349</v>
      </c>
    </row>
    <row r="1912" spans="3:16" x14ac:dyDescent="0.2">
      <c r="C1912" s="3">
        <v>2.8571428571428572</v>
      </c>
      <c r="D1912" s="3">
        <v>0.75933280381254964</v>
      </c>
      <c r="G1912" s="3">
        <v>0.72171028868744547</v>
      </c>
      <c r="H1912" s="3">
        <v>0.75933280381254964</v>
      </c>
      <c r="K1912" s="3">
        <v>23.96556</v>
      </c>
      <c r="L1912" s="3">
        <v>0.75933280381254964</v>
      </c>
      <c r="O1912" s="3">
        <v>16.809650970533614</v>
      </c>
      <c r="P1912" s="3">
        <v>0.75933280381254964</v>
      </c>
    </row>
    <row r="1913" spans="3:16" x14ac:dyDescent="0.2">
      <c r="C1913" s="3">
        <v>2.8571428571428572</v>
      </c>
      <c r="D1913" s="3">
        <v>0.75933280381254964</v>
      </c>
      <c r="G1913" s="3">
        <v>0.72176396473201876</v>
      </c>
      <c r="H1913" s="3">
        <v>0.75933280381254964</v>
      </c>
      <c r="K1913" s="3">
        <v>23.96855</v>
      </c>
      <c r="L1913" s="3">
        <v>0.75933280381254964</v>
      </c>
      <c r="O1913" s="3">
        <v>16.809938116012535</v>
      </c>
      <c r="P1913" s="3">
        <v>0.75933280381254964</v>
      </c>
    </row>
    <row r="1914" spans="3:16" x14ac:dyDescent="0.2">
      <c r="C1914" s="3">
        <v>2.8571428571428572</v>
      </c>
      <c r="D1914" s="3">
        <v>0.76012708498808579</v>
      </c>
      <c r="G1914" s="3">
        <v>0.72176396473201876</v>
      </c>
      <c r="H1914" s="3">
        <v>0.76012708498808579</v>
      </c>
      <c r="K1914" s="3">
        <v>23.96855</v>
      </c>
      <c r="L1914" s="3">
        <v>0.76012708498808579</v>
      </c>
      <c r="O1914" s="3">
        <v>16.809938116012535</v>
      </c>
      <c r="P1914" s="3">
        <v>0.76012708498808579</v>
      </c>
    </row>
    <row r="1915" spans="3:16" x14ac:dyDescent="0.2">
      <c r="C1915" s="3">
        <v>2.8571428571428572</v>
      </c>
      <c r="D1915" s="3">
        <v>0.76012708498808579</v>
      </c>
      <c r="G1915" s="3">
        <v>0.72185443629351298</v>
      </c>
      <c r="H1915" s="3">
        <v>0.76012708498808579</v>
      </c>
      <c r="K1915" s="3">
        <v>23.988419999999998</v>
      </c>
      <c r="L1915" s="3">
        <v>0.76012708498808579</v>
      </c>
      <c r="O1915" s="3">
        <v>16.813173289965555</v>
      </c>
      <c r="P1915" s="3">
        <v>0.76012708498808579</v>
      </c>
    </row>
    <row r="1916" spans="3:16" x14ac:dyDescent="0.2">
      <c r="C1916" s="3">
        <v>2.8571428571428572</v>
      </c>
      <c r="D1916" s="3">
        <v>0.76092136616362194</v>
      </c>
      <c r="G1916" s="3">
        <v>0.72185443629351298</v>
      </c>
      <c r="H1916" s="3">
        <v>0.76092136616362194</v>
      </c>
      <c r="K1916" s="3">
        <v>23.988419999999998</v>
      </c>
      <c r="L1916" s="3">
        <v>0.76092136616362194</v>
      </c>
      <c r="O1916" s="3">
        <v>16.813173289965555</v>
      </c>
      <c r="P1916" s="3">
        <v>0.76092136616362194</v>
      </c>
    </row>
    <row r="1917" spans="3:16" x14ac:dyDescent="0.2">
      <c r="C1917" s="3">
        <v>2.8571428571428572</v>
      </c>
      <c r="D1917" s="3">
        <v>0.76092136616362194</v>
      </c>
      <c r="G1917" s="3">
        <v>0.72196989153727098</v>
      </c>
      <c r="H1917" s="3">
        <v>0.76092136616362194</v>
      </c>
      <c r="K1917" s="3">
        <v>23.99747</v>
      </c>
      <c r="L1917" s="3">
        <v>0.76092136616362194</v>
      </c>
      <c r="O1917" s="3">
        <v>16.815434586143216</v>
      </c>
      <c r="P1917" s="3">
        <v>0.76092136616362194</v>
      </c>
    </row>
    <row r="1918" spans="3:16" x14ac:dyDescent="0.2">
      <c r="C1918" s="3">
        <v>2.8571428571428572</v>
      </c>
      <c r="D1918" s="3">
        <v>0.76171564733915809</v>
      </c>
      <c r="G1918" s="3">
        <v>0.72196989153727098</v>
      </c>
      <c r="H1918" s="3">
        <v>0.76171564733915809</v>
      </c>
      <c r="K1918" s="3">
        <v>23.99747</v>
      </c>
      <c r="L1918" s="3">
        <v>0.76171564733915809</v>
      </c>
      <c r="O1918" s="3">
        <v>16.815434586143216</v>
      </c>
      <c r="P1918" s="3">
        <v>0.76171564733915809</v>
      </c>
    </row>
    <row r="1919" spans="3:16" x14ac:dyDescent="0.2">
      <c r="C1919" s="3">
        <v>2.8571428571428572</v>
      </c>
      <c r="D1919" s="3">
        <v>0.76171564733915809</v>
      </c>
      <c r="G1919" s="3">
        <v>0.72271237759059115</v>
      </c>
      <c r="H1919" s="3">
        <v>0.76171564733915809</v>
      </c>
      <c r="K1919" s="3">
        <v>24</v>
      </c>
      <c r="L1919" s="3">
        <v>0.76171564733915809</v>
      </c>
      <c r="O1919" s="3">
        <v>16.818161264750646</v>
      </c>
      <c r="P1919" s="3">
        <v>0.76171564733915809</v>
      </c>
    </row>
    <row r="1920" spans="3:16" x14ac:dyDescent="0.2">
      <c r="C1920" s="3">
        <v>2.8571428571428572</v>
      </c>
      <c r="D1920" s="3">
        <v>0.76250992851469424</v>
      </c>
      <c r="G1920" s="3">
        <v>0.72271237759059115</v>
      </c>
      <c r="H1920" s="3">
        <v>0.76250992851469424</v>
      </c>
      <c r="K1920" s="3">
        <v>24</v>
      </c>
      <c r="L1920" s="3">
        <v>0.76250992851469424</v>
      </c>
      <c r="O1920" s="3">
        <v>16.818161264750646</v>
      </c>
      <c r="P1920" s="3">
        <v>0.76250992851469424</v>
      </c>
    </row>
    <row r="1921" spans="3:16" x14ac:dyDescent="0.2">
      <c r="C1921" s="3">
        <v>2.8571428571428572</v>
      </c>
      <c r="D1921" s="3">
        <v>0.76250992851469424</v>
      </c>
      <c r="G1921" s="3">
        <v>0.72307258230343552</v>
      </c>
      <c r="H1921" s="3">
        <v>0.76250992851469424</v>
      </c>
      <c r="K1921" s="3">
        <v>24</v>
      </c>
      <c r="L1921" s="3">
        <v>0.76250992851469424</v>
      </c>
      <c r="O1921" s="3">
        <v>16.824234832279064</v>
      </c>
      <c r="P1921" s="3">
        <v>0.76250992851469424</v>
      </c>
    </row>
    <row r="1922" spans="3:16" x14ac:dyDescent="0.2">
      <c r="C1922" s="3">
        <v>2.8571428571428572</v>
      </c>
      <c r="D1922" s="3">
        <v>0.76330420969023038</v>
      </c>
      <c r="G1922" s="3">
        <v>0.72307258230343552</v>
      </c>
      <c r="H1922" s="3">
        <v>0.76330420969023038</v>
      </c>
      <c r="K1922" s="3">
        <v>24</v>
      </c>
      <c r="L1922" s="3">
        <v>0.76330420969023038</v>
      </c>
      <c r="O1922" s="3">
        <v>16.824234832279064</v>
      </c>
      <c r="P1922" s="3">
        <v>0.76330420969023038</v>
      </c>
    </row>
    <row r="1923" spans="3:16" x14ac:dyDescent="0.2">
      <c r="C1923" s="3">
        <v>2.8571428571428572</v>
      </c>
      <c r="D1923" s="3">
        <v>0.76330420969023038</v>
      </c>
      <c r="G1923" s="3">
        <v>0.72353044273119049</v>
      </c>
      <c r="H1923" s="3">
        <v>0.76330420969023038</v>
      </c>
      <c r="K1923" s="3">
        <v>24</v>
      </c>
      <c r="L1923" s="3">
        <v>0.76330420969023038</v>
      </c>
      <c r="O1923" s="3">
        <v>16.839189176316413</v>
      </c>
      <c r="P1923" s="3">
        <v>0.76330420969023038</v>
      </c>
    </row>
    <row r="1924" spans="3:16" x14ac:dyDescent="0.2">
      <c r="C1924" s="3">
        <v>2.8571428571428572</v>
      </c>
      <c r="D1924" s="3">
        <v>0.76409849086576653</v>
      </c>
      <c r="G1924" s="3">
        <v>0.72353044273119049</v>
      </c>
      <c r="H1924" s="3">
        <v>0.76409849086576653</v>
      </c>
      <c r="K1924" s="3">
        <v>24</v>
      </c>
      <c r="L1924" s="3">
        <v>0.76409849086576653</v>
      </c>
      <c r="O1924" s="3">
        <v>16.839189176316413</v>
      </c>
      <c r="P1924" s="3">
        <v>0.76409849086576653</v>
      </c>
    </row>
    <row r="1925" spans="3:16" x14ac:dyDescent="0.2">
      <c r="C1925" s="3">
        <v>2.8571428571428572</v>
      </c>
      <c r="D1925" s="3">
        <v>0.76409849086576653</v>
      </c>
      <c r="G1925" s="3">
        <v>0.72382807204915733</v>
      </c>
      <c r="H1925" s="3">
        <v>0.76409849086576653</v>
      </c>
      <c r="K1925" s="3">
        <v>24</v>
      </c>
      <c r="L1925" s="3">
        <v>0.76409849086576653</v>
      </c>
      <c r="O1925" s="3">
        <v>16.841591369380883</v>
      </c>
      <c r="P1925" s="3">
        <v>0.76409849086576653</v>
      </c>
    </row>
    <row r="1926" spans="3:16" x14ac:dyDescent="0.2">
      <c r="C1926" s="3">
        <v>2.8571428571428572</v>
      </c>
      <c r="D1926" s="3">
        <v>0.76489277204130257</v>
      </c>
      <c r="G1926" s="3">
        <v>0.72382807204915733</v>
      </c>
      <c r="H1926" s="3">
        <v>0.76489277204130257</v>
      </c>
      <c r="K1926" s="3">
        <v>24</v>
      </c>
      <c r="L1926" s="3">
        <v>0.76489277204130257</v>
      </c>
      <c r="O1926" s="3">
        <v>16.841591369380883</v>
      </c>
      <c r="P1926" s="3">
        <v>0.76489277204130257</v>
      </c>
    </row>
    <row r="1927" spans="3:16" x14ac:dyDescent="0.2">
      <c r="C1927" s="3">
        <v>2.8571428571428572</v>
      </c>
      <c r="D1927" s="3">
        <v>0.76489277204130257</v>
      </c>
      <c r="G1927" s="3">
        <v>0.7239325530136963</v>
      </c>
      <c r="H1927" s="3">
        <v>0.76489277204130257</v>
      </c>
      <c r="K1927" s="3">
        <v>24</v>
      </c>
      <c r="L1927" s="3">
        <v>0.76489277204130257</v>
      </c>
      <c r="O1927" s="3">
        <v>16.848224928867246</v>
      </c>
      <c r="P1927" s="3">
        <v>0.76489277204130257</v>
      </c>
    </row>
    <row r="1928" spans="3:16" x14ac:dyDescent="0.2">
      <c r="C1928" s="3">
        <v>2.8571428571428572</v>
      </c>
      <c r="D1928" s="3">
        <v>0.76568705321683872</v>
      </c>
      <c r="G1928" s="3">
        <v>0.7239325530136963</v>
      </c>
      <c r="H1928" s="3">
        <v>0.76568705321683872</v>
      </c>
      <c r="K1928" s="3">
        <v>24</v>
      </c>
      <c r="L1928" s="3">
        <v>0.76568705321683872</v>
      </c>
      <c r="O1928" s="3">
        <v>16.848224928867246</v>
      </c>
      <c r="P1928" s="3">
        <v>0.76568705321683872</v>
      </c>
    </row>
    <row r="1929" spans="3:16" x14ac:dyDescent="0.2">
      <c r="C1929" s="3">
        <v>2.8571428571428572</v>
      </c>
      <c r="D1929" s="3">
        <v>0.76568705321683872</v>
      </c>
      <c r="G1929" s="3">
        <v>0.72394720169071858</v>
      </c>
      <c r="H1929" s="3">
        <v>0.76568705321683872</v>
      </c>
      <c r="K1929" s="3">
        <v>24</v>
      </c>
      <c r="L1929" s="3">
        <v>0.76568705321683872</v>
      </c>
      <c r="O1929" s="3">
        <v>16.859890654850929</v>
      </c>
      <c r="P1929" s="3">
        <v>0.76568705321683872</v>
      </c>
    </row>
    <row r="1930" spans="3:16" x14ac:dyDescent="0.2">
      <c r="C1930" s="3">
        <v>2.8571428571428572</v>
      </c>
      <c r="D1930" s="3">
        <v>0.76648133439237487</v>
      </c>
      <c r="G1930" s="3">
        <v>0.72394720169071858</v>
      </c>
      <c r="H1930" s="3">
        <v>0.76648133439237487</v>
      </c>
      <c r="K1930" s="3">
        <v>24</v>
      </c>
      <c r="L1930" s="3">
        <v>0.76648133439237487</v>
      </c>
      <c r="O1930" s="3">
        <v>16.859890654850929</v>
      </c>
      <c r="P1930" s="3">
        <v>0.76648133439237487</v>
      </c>
    </row>
    <row r="1931" spans="3:16" x14ac:dyDescent="0.2">
      <c r="C1931" s="3">
        <v>2.8571428571428572</v>
      </c>
      <c r="D1931" s="3">
        <v>0.76648133439237487</v>
      </c>
      <c r="G1931" s="3">
        <v>0.72395611565503459</v>
      </c>
      <c r="H1931" s="3">
        <v>0.76648133439237487</v>
      </c>
      <c r="K1931" s="3">
        <v>24</v>
      </c>
      <c r="L1931" s="3">
        <v>0.76648133439237487</v>
      </c>
      <c r="O1931" s="3">
        <v>16.870682950223095</v>
      </c>
      <c r="P1931" s="3">
        <v>0.76648133439237487</v>
      </c>
    </row>
    <row r="1932" spans="3:16" x14ac:dyDescent="0.2">
      <c r="C1932" s="3">
        <v>2.8571428571428572</v>
      </c>
      <c r="D1932" s="3">
        <v>0.76727561556791102</v>
      </c>
      <c r="G1932" s="3">
        <v>0.72395611565503459</v>
      </c>
      <c r="H1932" s="3">
        <v>0.76727561556791102</v>
      </c>
      <c r="K1932" s="3">
        <v>24</v>
      </c>
      <c r="L1932" s="3">
        <v>0.76727561556791102</v>
      </c>
      <c r="O1932" s="3">
        <v>16.870682950223095</v>
      </c>
      <c r="P1932" s="3">
        <v>0.76727561556791102</v>
      </c>
    </row>
    <row r="1933" spans="3:16" x14ac:dyDescent="0.2">
      <c r="C1933" s="3">
        <v>2.8571428571428572</v>
      </c>
      <c r="D1933" s="3">
        <v>0.76727561556791102</v>
      </c>
      <c r="G1933" s="3">
        <v>0.72405181374154681</v>
      </c>
      <c r="H1933" s="3">
        <v>0.76727561556791102</v>
      </c>
      <c r="K1933" s="3">
        <v>24</v>
      </c>
      <c r="L1933" s="3">
        <v>0.76727561556791102</v>
      </c>
      <c r="O1933" s="3">
        <v>16.873508500894292</v>
      </c>
      <c r="P1933" s="3">
        <v>0.76727561556791102</v>
      </c>
    </row>
    <row r="1934" spans="3:16" x14ac:dyDescent="0.2">
      <c r="C1934" s="3">
        <v>2.8571428571428572</v>
      </c>
      <c r="D1934" s="3">
        <v>0.76806989674344717</v>
      </c>
      <c r="G1934" s="3">
        <v>0.72405181374154681</v>
      </c>
      <c r="H1934" s="3">
        <v>0.76806989674344717</v>
      </c>
      <c r="K1934" s="3">
        <v>24</v>
      </c>
      <c r="L1934" s="3">
        <v>0.76806989674344717</v>
      </c>
      <c r="O1934" s="3">
        <v>16.873508500894292</v>
      </c>
      <c r="P1934" s="3">
        <v>0.76806989674344717</v>
      </c>
    </row>
    <row r="1935" spans="3:16" x14ac:dyDescent="0.2">
      <c r="C1935" s="3">
        <v>2.8571428571428572</v>
      </c>
      <c r="D1935" s="3">
        <v>0.76806989674344717</v>
      </c>
      <c r="G1935" s="3">
        <v>0.72417993534852487</v>
      </c>
      <c r="H1935" s="3">
        <v>0.76806989674344717</v>
      </c>
      <c r="K1935" s="3">
        <v>24.005999999999997</v>
      </c>
      <c r="L1935" s="3">
        <v>0.76806989674344717</v>
      </c>
      <c r="O1935" s="3">
        <v>16.875821424464739</v>
      </c>
      <c r="P1935" s="3">
        <v>0.76806989674344717</v>
      </c>
    </row>
    <row r="1936" spans="3:16" x14ac:dyDescent="0.2">
      <c r="C1936" s="3">
        <v>2.8571428571428572</v>
      </c>
      <c r="D1936" s="3">
        <v>0.76886417791898332</v>
      </c>
      <c r="G1936" s="3">
        <v>0.72417993534852487</v>
      </c>
      <c r="H1936" s="3">
        <v>0.76886417791898332</v>
      </c>
      <c r="K1936" s="3">
        <v>24.005999999999997</v>
      </c>
      <c r="L1936" s="3">
        <v>0.76886417791898332</v>
      </c>
      <c r="O1936" s="3">
        <v>16.875821424464739</v>
      </c>
      <c r="P1936" s="3">
        <v>0.76886417791898332</v>
      </c>
    </row>
    <row r="1937" spans="3:16" x14ac:dyDescent="0.2">
      <c r="C1937" s="3">
        <v>2.8571428571428572</v>
      </c>
      <c r="D1937" s="3">
        <v>0.76886417791898332</v>
      </c>
      <c r="G1937" s="3">
        <v>0.72420163580829766</v>
      </c>
      <c r="H1937" s="3">
        <v>0.76886417791898332</v>
      </c>
      <c r="K1937" s="3">
        <v>24.00752</v>
      </c>
      <c r="L1937" s="3">
        <v>0.76886417791898332</v>
      </c>
      <c r="O1937" s="3">
        <v>16.875963220488927</v>
      </c>
      <c r="P1937" s="3">
        <v>0.76886417791898332</v>
      </c>
    </row>
    <row r="1938" spans="3:16" x14ac:dyDescent="0.2">
      <c r="C1938" s="3">
        <v>2.8571428571428572</v>
      </c>
      <c r="D1938" s="3">
        <v>0.76965845909451946</v>
      </c>
      <c r="G1938" s="3">
        <v>0.72420163580829766</v>
      </c>
      <c r="H1938" s="3">
        <v>0.76965845909451946</v>
      </c>
      <c r="K1938" s="3">
        <v>24.00752</v>
      </c>
      <c r="L1938" s="3">
        <v>0.76965845909451946</v>
      </c>
      <c r="O1938" s="3">
        <v>16.875963220488927</v>
      </c>
      <c r="P1938" s="3">
        <v>0.76965845909451946</v>
      </c>
    </row>
    <row r="1939" spans="3:16" x14ac:dyDescent="0.2">
      <c r="C1939" s="3">
        <v>2.8571428571428572</v>
      </c>
      <c r="D1939" s="3">
        <v>0.76965845909451946</v>
      </c>
      <c r="G1939" s="3">
        <v>0.72473166314808535</v>
      </c>
      <c r="H1939" s="3">
        <v>0.76965845909451946</v>
      </c>
      <c r="K1939" s="3">
        <v>24.02026</v>
      </c>
      <c r="L1939" s="3">
        <v>0.76965845909451946</v>
      </c>
      <c r="O1939" s="3">
        <v>16.877687791880476</v>
      </c>
      <c r="P1939" s="3">
        <v>0.76965845909451946</v>
      </c>
    </row>
    <row r="1940" spans="3:16" x14ac:dyDescent="0.2">
      <c r="C1940" s="3">
        <v>2.8571428571428572</v>
      </c>
      <c r="D1940" s="3">
        <v>0.77045274027005561</v>
      </c>
      <c r="G1940" s="3">
        <v>0.72473166314808535</v>
      </c>
      <c r="H1940" s="3">
        <v>0.77045274027005561</v>
      </c>
      <c r="K1940" s="3">
        <v>24.02026</v>
      </c>
      <c r="L1940" s="3">
        <v>0.77045274027005561</v>
      </c>
      <c r="O1940" s="3">
        <v>16.877687791880476</v>
      </c>
      <c r="P1940" s="3">
        <v>0.77045274027005561</v>
      </c>
    </row>
    <row r="1941" spans="3:16" x14ac:dyDescent="0.2">
      <c r="C1941" s="3">
        <v>2.8571428571428572</v>
      </c>
      <c r="D1941" s="3">
        <v>0.77045274027005561</v>
      </c>
      <c r="G1941" s="3">
        <v>0.72473636102909478</v>
      </c>
      <c r="H1941" s="3">
        <v>0.77045274027005561</v>
      </c>
      <c r="K1941" s="3">
        <v>24.022669999999998</v>
      </c>
      <c r="L1941" s="3">
        <v>0.77045274027005561</v>
      </c>
      <c r="O1941" s="3">
        <v>16.880482518092609</v>
      </c>
      <c r="P1941" s="3">
        <v>0.77045274027005561</v>
      </c>
    </row>
    <row r="1942" spans="3:16" x14ac:dyDescent="0.2">
      <c r="C1942" s="3">
        <v>2.8571428571428572</v>
      </c>
      <c r="D1942" s="3">
        <v>0.77124702144559176</v>
      </c>
      <c r="G1942" s="3">
        <v>0.72473636102909478</v>
      </c>
      <c r="H1942" s="3">
        <v>0.77124702144559176</v>
      </c>
      <c r="K1942" s="3">
        <v>24.022669999999998</v>
      </c>
      <c r="L1942" s="3">
        <v>0.77124702144559176</v>
      </c>
      <c r="O1942" s="3">
        <v>16.880482518092609</v>
      </c>
      <c r="P1942" s="3">
        <v>0.77124702144559176</v>
      </c>
    </row>
    <row r="1943" spans="3:16" x14ac:dyDescent="0.2">
      <c r="C1943" s="3">
        <v>2.8571428571428572</v>
      </c>
      <c r="D1943" s="3">
        <v>0.77124702144559176</v>
      </c>
      <c r="G1943" s="3">
        <v>0.72489226200962109</v>
      </c>
      <c r="H1943" s="3">
        <v>0.77124702144559176</v>
      </c>
      <c r="K1943" s="3">
        <v>24.035909999999998</v>
      </c>
      <c r="L1943" s="3">
        <v>0.77124702144559176</v>
      </c>
      <c r="O1943" s="3">
        <v>16.880866344276555</v>
      </c>
      <c r="P1943" s="3">
        <v>0.77124702144559176</v>
      </c>
    </row>
    <row r="1944" spans="3:16" x14ac:dyDescent="0.2">
      <c r="C1944" s="3">
        <v>2.8571428571428572</v>
      </c>
      <c r="D1944" s="3">
        <v>0.77204130262112791</v>
      </c>
      <c r="G1944" s="3">
        <v>0.72489226200962109</v>
      </c>
      <c r="H1944" s="3">
        <v>0.77204130262112791</v>
      </c>
      <c r="K1944" s="3">
        <v>24.035909999999998</v>
      </c>
      <c r="L1944" s="3">
        <v>0.77204130262112791</v>
      </c>
      <c r="O1944" s="3">
        <v>16.880866344276555</v>
      </c>
      <c r="P1944" s="3">
        <v>0.77204130262112791</v>
      </c>
    </row>
    <row r="1945" spans="3:16" x14ac:dyDescent="0.2">
      <c r="C1945" s="3">
        <v>2.8571428571428572</v>
      </c>
      <c r="D1945" s="3">
        <v>0.77204130262112791</v>
      </c>
      <c r="G1945" s="3">
        <v>0.72502814390489434</v>
      </c>
      <c r="H1945" s="3">
        <v>0.77204130262112791</v>
      </c>
      <c r="K1945" s="3">
        <v>24.036059999999999</v>
      </c>
      <c r="L1945" s="3">
        <v>0.77204130262112791</v>
      </c>
      <c r="O1945" s="3">
        <v>16.891235290078129</v>
      </c>
      <c r="P1945" s="3">
        <v>0.77204130262112791</v>
      </c>
    </row>
    <row r="1946" spans="3:16" x14ac:dyDescent="0.2">
      <c r="C1946" s="3">
        <v>2.8571428571428572</v>
      </c>
      <c r="D1946" s="3">
        <v>0.77283558379666406</v>
      </c>
      <c r="G1946" s="3">
        <v>0.72502814390489434</v>
      </c>
      <c r="H1946" s="3">
        <v>0.77283558379666406</v>
      </c>
      <c r="K1946" s="3">
        <v>24.036059999999999</v>
      </c>
      <c r="L1946" s="3">
        <v>0.77283558379666406</v>
      </c>
      <c r="O1946" s="3">
        <v>16.891235290078129</v>
      </c>
      <c r="P1946" s="3">
        <v>0.77283558379666406</v>
      </c>
    </row>
    <row r="1947" spans="3:16" x14ac:dyDescent="0.2">
      <c r="C1947" s="3">
        <v>2.8571428571428572</v>
      </c>
      <c r="D1947" s="3">
        <v>0.77283558379666406</v>
      </c>
      <c r="G1947" s="3">
        <v>0.7254444855428297</v>
      </c>
      <c r="H1947" s="3">
        <v>0.77283558379666406</v>
      </c>
      <c r="K1947" s="3">
        <v>24.06954</v>
      </c>
      <c r="L1947" s="3">
        <v>0.77283558379666406</v>
      </c>
      <c r="O1947" s="3">
        <v>16.891471787154156</v>
      </c>
      <c r="P1947" s="3">
        <v>0.77283558379666406</v>
      </c>
    </row>
    <row r="1948" spans="3:16" x14ac:dyDescent="0.2">
      <c r="C1948" s="3">
        <v>2.8571428571428572</v>
      </c>
      <c r="D1948" s="3">
        <v>0.77362986497220021</v>
      </c>
      <c r="G1948" s="3">
        <v>0.7254444855428297</v>
      </c>
      <c r="H1948" s="3">
        <v>0.77362986497220021</v>
      </c>
      <c r="K1948" s="3">
        <v>24.06954</v>
      </c>
      <c r="L1948" s="3">
        <v>0.77362986497220021</v>
      </c>
      <c r="O1948" s="3">
        <v>16.891471787154156</v>
      </c>
      <c r="P1948" s="3">
        <v>0.77362986497220021</v>
      </c>
    </row>
    <row r="1949" spans="3:16" x14ac:dyDescent="0.2">
      <c r="C1949" s="3">
        <v>2.8571428571428572</v>
      </c>
      <c r="D1949" s="3">
        <v>0.77362986497220021</v>
      </c>
      <c r="G1949" s="3">
        <v>0.7256511453204928</v>
      </c>
      <c r="H1949" s="3">
        <v>0.77362986497220021</v>
      </c>
      <c r="K1949" s="3">
        <v>24.07132</v>
      </c>
      <c r="L1949" s="3">
        <v>0.77362986497220021</v>
      </c>
      <c r="O1949" s="3">
        <v>16.894751647180374</v>
      </c>
      <c r="P1949" s="3">
        <v>0.77362986497220021</v>
      </c>
    </row>
    <row r="1950" spans="3:16" x14ac:dyDescent="0.2">
      <c r="C1950" s="3">
        <v>2.8571428571428572</v>
      </c>
      <c r="D1950" s="3">
        <v>0.77442414614773625</v>
      </c>
      <c r="G1950" s="3">
        <v>0.7256511453204928</v>
      </c>
      <c r="H1950" s="3">
        <v>0.77442414614773625</v>
      </c>
      <c r="K1950" s="3">
        <v>24.07132</v>
      </c>
      <c r="L1950" s="3">
        <v>0.77442414614773625</v>
      </c>
      <c r="O1950" s="3">
        <v>16.894751647180374</v>
      </c>
      <c r="P1950" s="3">
        <v>0.77442414614773625</v>
      </c>
    </row>
    <row r="1951" spans="3:16" x14ac:dyDescent="0.2">
      <c r="C1951" s="3">
        <v>2.8571428571428572</v>
      </c>
      <c r="D1951" s="3">
        <v>0.77442414614773625</v>
      </c>
      <c r="G1951" s="3">
        <v>0.72565248379371494</v>
      </c>
      <c r="H1951" s="3">
        <v>0.77442414614773625</v>
      </c>
      <c r="K1951" s="3">
        <v>24.071770000000001</v>
      </c>
      <c r="L1951" s="3">
        <v>0.77442414614773625</v>
      </c>
      <c r="O1951" s="3">
        <v>16.903756885514255</v>
      </c>
      <c r="P1951" s="3">
        <v>0.77442414614773625</v>
      </c>
    </row>
    <row r="1952" spans="3:16" x14ac:dyDescent="0.2">
      <c r="C1952" s="3">
        <v>2.8571428571428572</v>
      </c>
      <c r="D1952" s="3">
        <v>0.7752184273232724</v>
      </c>
      <c r="G1952" s="3">
        <v>0.72565248379371494</v>
      </c>
      <c r="H1952" s="3">
        <v>0.7752184273232724</v>
      </c>
      <c r="K1952" s="3">
        <v>24.071770000000001</v>
      </c>
      <c r="L1952" s="3">
        <v>0.7752184273232724</v>
      </c>
      <c r="O1952" s="3">
        <v>16.903756885514255</v>
      </c>
      <c r="P1952" s="3">
        <v>0.7752184273232724</v>
      </c>
    </row>
    <row r="1953" spans="3:16" x14ac:dyDescent="0.2">
      <c r="C1953" s="3">
        <v>2.8571428571428572</v>
      </c>
      <c r="D1953" s="3">
        <v>0.7752184273232724</v>
      </c>
      <c r="G1953" s="3">
        <v>0.72592224153735019</v>
      </c>
      <c r="H1953" s="3">
        <v>0.7752184273232724</v>
      </c>
      <c r="K1953" s="3">
        <v>24.073370000000001</v>
      </c>
      <c r="L1953" s="3">
        <v>0.7752184273232724</v>
      </c>
      <c r="O1953" s="3">
        <v>16.911530001726607</v>
      </c>
      <c r="P1953" s="3">
        <v>0.7752184273232724</v>
      </c>
    </row>
    <row r="1954" spans="3:16" x14ac:dyDescent="0.2">
      <c r="C1954" s="3">
        <v>2.8571428571428572</v>
      </c>
      <c r="D1954" s="3">
        <v>0.77601270849880855</v>
      </c>
      <c r="G1954" s="3">
        <v>0.72592224153735019</v>
      </c>
      <c r="H1954" s="3">
        <v>0.77601270849880855</v>
      </c>
      <c r="K1954" s="3">
        <v>24.073370000000001</v>
      </c>
      <c r="L1954" s="3">
        <v>0.77601270849880855</v>
      </c>
      <c r="O1954" s="3">
        <v>16.911530001726607</v>
      </c>
      <c r="P1954" s="3">
        <v>0.77601270849880855</v>
      </c>
    </row>
    <row r="1955" spans="3:16" x14ac:dyDescent="0.2">
      <c r="C1955" s="3">
        <v>2.8571428571428572</v>
      </c>
      <c r="D1955" s="3">
        <v>0.77601270849880855</v>
      </c>
      <c r="G1955" s="3">
        <v>0.72600416362925135</v>
      </c>
      <c r="H1955" s="3">
        <v>0.77601270849880855</v>
      </c>
      <c r="K1955" s="3">
        <v>24.090260000000001</v>
      </c>
      <c r="L1955" s="3">
        <v>0.77601270849880855</v>
      </c>
      <c r="O1955" s="3">
        <v>16.912772660341162</v>
      </c>
      <c r="P1955" s="3">
        <v>0.77601270849880855</v>
      </c>
    </row>
    <row r="1956" spans="3:16" x14ac:dyDescent="0.2">
      <c r="C1956" s="3">
        <v>2.8571428571428572</v>
      </c>
      <c r="D1956" s="3">
        <v>0.77680698967434469</v>
      </c>
      <c r="G1956" s="3">
        <v>0.72600416362925135</v>
      </c>
      <c r="H1956" s="3">
        <v>0.77680698967434469</v>
      </c>
      <c r="K1956" s="3">
        <v>24.090260000000001</v>
      </c>
      <c r="L1956" s="3">
        <v>0.77680698967434469</v>
      </c>
      <c r="O1956" s="3">
        <v>16.912772660341162</v>
      </c>
      <c r="P1956" s="3">
        <v>0.77680698967434469</v>
      </c>
    </row>
    <row r="1957" spans="3:16" x14ac:dyDescent="0.2">
      <c r="C1957" s="3">
        <v>2.8571428571428572</v>
      </c>
      <c r="D1957" s="3">
        <v>0.77680698967434469</v>
      </c>
      <c r="G1957" s="3">
        <v>0.72606598041786874</v>
      </c>
      <c r="H1957" s="3">
        <v>0.77680698967434469</v>
      </c>
      <c r="K1957" s="3">
        <v>24.092759999999995</v>
      </c>
      <c r="L1957" s="3">
        <v>0.77680698967434469</v>
      </c>
      <c r="O1957" s="3">
        <v>16.922712265473603</v>
      </c>
      <c r="P1957" s="3">
        <v>0.77680698967434469</v>
      </c>
    </row>
    <row r="1958" spans="3:16" x14ac:dyDescent="0.2">
      <c r="C1958" s="3">
        <v>2.8571428571428572</v>
      </c>
      <c r="D1958" s="3">
        <v>0.77760127084988084</v>
      </c>
      <c r="G1958" s="3">
        <v>0.72606598041786874</v>
      </c>
      <c r="H1958" s="3">
        <v>0.77760127084988084</v>
      </c>
      <c r="K1958" s="3">
        <v>24.092759999999995</v>
      </c>
      <c r="L1958" s="3">
        <v>0.77760127084988084</v>
      </c>
      <c r="O1958" s="3">
        <v>16.922712265473603</v>
      </c>
      <c r="P1958" s="3">
        <v>0.77760127084988084</v>
      </c>
    </row>
    <row r="1959" spans="3:16" x14ac:dyDescent="0.2">
      <c r="C1959" s="3">
        <v>2.8571428571428572</v>
      </c>
      <c r="D1959" s="3">
        <v>0.77760127084988084</v>
      </c>
      <c r="G1959" s="3">
        <v>0.72611967021050994</v>
      </c>
      <c r="H1959" s="3">
        <v>0.77760127084988084</v>
      </c>
      <c r="K1959" s="3">
        <v>24.1</v>
      </c>
      <c r="L1959" s="3">
        <v>0.77760127084988084</v>
      </c>
      <c r="O1959" s="3">
        <v>16.923666962768028</v>
      </c>
      <c r="P1959" s="3">
        <v>0.77760127084988084</v>
      </c>
    </row>
    <row r="1960" spans="3:16" x14ac:dyDescent="0.2">
      <c r="C1960" s="3">
        <v>2.8571428571428572</v>
      </c>
      <c r="D1960" s="3">
        <v>0.77839555202541699</v>
      </c>
      <c r="G1960" s="3">
        <v>0.72611967021050994</v>
      </c>
      <c r="H1960" s="3">
        <v>0.77839555202541699</v>
      </c>
      <c r="K1960" s="3">
        <v>24.1</v>
      </c>
      <c r="L1960" s="3">
        <v>0.77839555202541699</v>
      </c>
      <c r="O1960" s="3">
        <v>16.923666962768028</v>
      </c>
      <c r="P1960" s="3">
        <v>0.77839555202541699</v>
      </c>
    </row>
    <row r="1961" spans="3:16" x14ac:dyDescent="0.2">
      <c r="C1961" s="3">
        <v>2.8571428571428572</v>
      </c>
      <c r="D1961" s="3">
        <v>0.77839555202541699</v>
      </c>
      <c r="G1961" s="3">
        <v>0.72614378855628581</v>
      </c>
      <c r="H1961" s="3">
        <v>0.77839555202541699</v>
      </c>
      <c r="K1961" s="3">
        <v>24.1</v>
      </c>
      <c r="L1961" s="3">
        <v>0.77839555202541699</v>
      </c>
      <c r="O1961" s="3">
        <v>16.926926772444236</v>
      </c>
      <c r="P1961" s="3">
        <v>0.77839555202541699</v>
      </c>
    </row>
    <row r="1962" spans="3:16" x14ac:dyDescent="0.2">
      <c r="C1962" s="3">
        <v>2.8571428571428572</v>
      </c>
      <c r="D1962" s="3">
        <v>0.77918983320095314</v>
      </c>
      <c r="G1962" s="3">
        <v>0.72614378855628581</v>
      </c>
      <c r="H1962" s="3">
        <v>0.77918983320095314</v>
      </c>
      <c r="K1962" s="3">
        <v>24.1</v>
      </c>
      <c r="L1962" s="3">
        <v>0.77918983320095314</v>
      </c>
      <c r="O1962" s="3">
        <v>16.926926772444236</v>
      </c>
      <c r="P1962" s="3">
        <v>0.77918983320095314</v>
      </c>
    </row>
    <row r="1963" spans="3:16" x14ac:dyDescent="0.2">
      <c r="C1963" s="3">
        <v>2.8571428571428572</v>
      </c>
      <c r="D1963" s="3">
        <v>0.77918983320095314</v>
      </c>
      <c r="G1963" s="3">
        <v>0.726188490360137</v>
      </c>
      <c r="H1963" s="3">
        <v>0.77918983320095314</v>
      </c>
      <c r="K1963" s="3">
        <v>24.1</v>
      </c>
      <c r="L1963" s="3">
        <v>0.77918983320095314</v>
      </c>
      <c r="O1963" s="3">
        <v>16.938480164679568</v>
      </c>
      <c r="P1963" s="3">
        <v>0.77918983320095314</v>
      </c>
    </row>
    <row r="1964" spans="3:16" x14ac:dyDescent="0.2">
      <c r="C1964" s="3">
        <v>2.8571428571428572</v>
      </c>
      <c r="D1964" s="3">
        <v>0.77998411437648929</v>
      </c>
      <c r="G1964" s="3">
        <v>0.726188490360137</v>
      </c>
      <c r="H1964" s="3">
        <v>0.77998411437648929</v>
      </c>
      <c r="K1964" s="3">
        <v>24.1</v>
      </c>
      <c r="L1964" s="3">
        <v>0.77998411437648929</v>
      </c>
      <c r="O1964" s="3">
        <v>16.938480164679568</v>
      </c>
      <c r="P1964" s="3">
        <v>0.77998411437648929</v>
      </c>
    </row>
    <row r="1965" spans="3:16" x14ac:dyDescent="0.2">
      <c r="C1965" s="3">
        <v>2.8571428571428572</v>
      </c>
      <c r="D1965" s="3">
        <v>0.77998411437648929</v>
      </c>
      <c r="G1965" s="3">
        <v>0.72635104763449965</v>
      </c>
      <c r="H1965" s="3">
        <v>0.77998411437648929</v>
      </c>
      <c r="K1965" s="3">
        <v>24.1</v>
      </c>
      <c r="L1965" s="3">
        <v>0.77998411437648929</v>
      </c>
      <c r="O1965" s="3">
        <v>16.9407556956563</v>
      </c>
      <c r="P1965" s="3">
        <v>0.77998411437648929</v>
      </c>
    </row>
    <row r="1966" spans="3:16" x14ac:dyDescent="0.2">
      <c r="C1966" s="3">
        <v>2.8571428571428572</v>
      </c>
      <c r="D1966" s="3">
        <v>0.78077839555202544</v>
      </c>
      <c r="G1966" s="3">
        <v>0.72635104763449965</v>
      </c>
      <c r="H1966" s="3">
        <v>0.78077839555202544</v>
      </c>
      <c r="K1966" s="3">
        <v>24.1</v>
      </c>
      <c r="L1966" s="3">
        <v>0.78077839555202544</v>
      </c>
      <c r="O1966" s="3">
        <v>16.9407556956563</v>
      </c>
      <c r="P1966" s="3">
        <v>0.78077839555202544</v>
      </c>
    </row>
    <row r="1967" spans="3:16" x14ac:dyDescent="0.2">
      <c r="C1967" s="3">
        <v>2.8571428571428572</v>
      </c>
      <c r="D1967" s="3">
        <v>0.78077839555202544</v>
      </c>
      <c r="G1967" s="3">
        <v>0.72635464893785406</v>
      </c>
      <c r="H1967" s="3">
        <v>0.78077839555202544</v>
      </c>
      <c r="K1967" s="3">
        <v>24.1</v>
      </c>
      <c r="L1967" s="3">
        <v>0.78077839555202544</v>
      </c>
      <c r="O1967" s="3">
        <v>16.945304034612917</v>
      </c>
      <c r="P1967" s="3">
        <v>0.78077839555202544</v>
      </c>
    </row>
    <row r="1968" spans="3:16" x14ac:dyDescent="0.2">
      <c r="C1968" s="3">
        <v>2.8571428571428572</v>
      </c>
      <c r="D1968" s="3">
        <v>0.78157267672756159</v>
      </c>
      <c r="G1968" s="3">
        <v>0.72635464893785406</v>
      </c>
      <c r="H1968" s="3">
        <v>0.78157267672756159</v>
      </c>
      <c r="K1968" s="3">
        <v>24.1</v>
      </c>
      <c r="L1968" s="3">
        <v>0.78157267672756159</v>
      </c>
      <c r="O1968" s="3">
        <v>16.945304034612917</v>
      </c>
      <c r="P1968" s="3">
        <v>0.78157267672756159</v>
      </c>
    </row>
    <row r="1969" spans="3:16" x14ac:dyDescent="0.2">
      <c r="C1969" s="3">
        <v>2.8571428571428572</v>
      </c>
      <c r="D1969" s="3">
        <v>0.78157267672756159</v>
      </c>
      <c r="G1969" s="3">
        <v>0.72642222708771076</v>
      </c>
      <c r="H1969" s="3">
        <v>0.78157267672756159</v>
      </c>
      <c r="K1969" s="3">
        <v>24.1</v>
      </c>
      <c r="L1969" s="3">
        <v>0.78157267672756159</v>
      </c>
      <c r="O1969" s="3">
        <v>16.94737769745992</v>
      </c>
      <c r="P1969" s="3">
        <v>0.78157267672756159</v>
      </c>
    </row>
    <row r="1970" spans="3:16" x14ac:dyDescent="0.2">
      <c r="C1970" s="3">
        <v>2.8571428571428572</v>
      </c>
      <c r="D1970" s="3">
        <v>0.78236695790309774</v>
      </c>
      <c r="G1970" s="3">
        <v>0.72642222708771076</v>
      </c>
      <c r="H1970" s="3">
        <v>0.78236695790309774</v>
      </c>
      <c r="K1970" s="3">
        <v>24.1</v>
      </c>
      <c r="L1970" s="3">
        <v>0.78236695790309774</v>
      </c>
      <c r="O1970" s="3">
        <v>16.94737769745992</v>
      </c>
      <c r="P1970" s="3">
        <v>0.78236695790309774</v>
      </c>
    </row>
    <row r="1971" spans="3:16" x14ac:dyDescent="0.2">
      <c r="C1971" s="3">
        <v>2.8571428571428572</v>
      </c>
      <c r="D1971" s="3">
        <v>0.78236695790309774</v>
      </c>
      <c r="G1971" s="3">
        <v>0.72645678906890143</v>
      </c>
      <c r="H1971" s="3">
        <v>0.78236695790309774</v>
      </c>
      <c r="K1971" s="3">
        <v>24.1</v>
      </c>
      <c r="L1971" s="3">
        <v>0.78236695790309774</v>
      </c>
      <c r="O1971" s="3">
        <v>16.949335625914209</v>
      </c>
      <c r="P1971" s="3">
        <v>0.78236695790309774</v>
      </c>
    </row>
    <row r="1972" spans="3:16" x14ac:dyDescent="0.2">
      <c r="C1972" s="3">
        <v>2.8571428571428572</v>
      </c>
      <c r="D1972" s="3">
        <v>0.78316123907863389</v>
      </c>
      <c r="G1972" s="3">
        <v>0.72645678906890143</v>
      </c>
      <c r="H1972" s="3">
        <v>0.78316123907863389</v>
      </c>
      <c r="K1972" s="3">
        <v>24.1</v>
      </c>
      <c r="L1972" s="3">
        <v>0.78316123907863389</v>
      </c>
      <c r="O1972" s="3">
        <v>16.949335625914209</v>
      </c>
      <c r="P1972" s="3">
        <v>0.78316123907863389</v>
      </c>
    </row>
    <row r="1973" spans="3:16" x14ac:dyDescent="0.2">
      <c r="C1973" s="3">
        <v>2.8571428571428572</v>
      </c>
      <c r="D1973" s="3">
        <v>0.78316123907863389</v>
      </c>
      <c r="G1973" s="3">
        <v>0.72649102957106682</v>
      </c>
      <c r="H1973" s="3">
        <v>0.78316123907863389</v>
      </c>
      <c r="K1973" s="3">
        <v>24.109850000000002</v>
      </c>
      <c r="L1973" s="3">
        <v>0.78316123907863389</v>
      </c>
      <c r="O1973" s="3">
        <v>16.950787361992834</v>
      </c>
      <c r="P1973" s="3">
        <v>0.78316123907863389</v>
      </c>
    </row>
    <row r="1974" spans="3:16" x14ac:dyDescent="0.2">
      <c r="C1974" s="3">
        <v>2.8571428571428572</v>
      </c>
      <c r="D1974" s="3">
        <v>0.78395552025416992</v>
      </c>
      <c r="G1974" s="3">
        <v>0.72649102957106682</v>
      </c>
      <c r="H1974" s="3">
        <v>0.78395552025416992</v>
      </c>
      <c r="K1974" s="3">
        <v>24.109850000000002</v>
      </c>
      <c r="L1974" s="3">
        <v>0.78395552025416992</v>
      </c>
      <c r="O1974" s="3">
        <v>16.950787361992834</v>
      </c>
      <c r="P1974" s="3">
        <v>0.78395552025416992</v>
      </c>
    </row>
    <row r="1975" spans="3:16" x14ac:dyDescent="0.2">
      <c r="C1975" s="3">
        <v>2.8571428571428572</v>
      </c>
      <c r="D1975" s="3">
        <v>0.78395552025416992</v>
      </c>
      <c r="G1975" s="3">
        <v>0.72651737246294501</v>
      </c>
      <c r="H1975" s="3">
        <v>0.78395552025416992</v>
      </c>
      <c r="K1975" s="3">
        <v>24.126930000000002</v>
      </c>
      <c r="L1975" s="3">
        <v>0.78395552025416992</v>
      </c>
      <c r="O1975" s="3">
        <v>16.95145249758448</v>
      </c>
      <c r="P1975" s="3">
        <v>0.78395552025416992</v>
      </c>
    </row>
    <row r="1976" spans="3:16" x14ac:dyDescent="0.2">
      <c r="C1976" s="3">
        <v>2.8571428571428572</v>
      </c>
      <c r="D1976" s="3">
        <v>0.78474980142970607</v>
      </c>
      <c r="G1976" s="3">
        <v>0.72651737246294501</v>
      </c>
      <c r="H1976" s="3">
        <v>0.78474980142970607</v>
      </c>
      <c r="K1976" s="3">
        <v>24.126930000000002</v>
      </c>
      <c r="L1976" s="3">
        <v>0.78474980142970607</v>
      </c>
      <c r="O1976" s="3">
        <v>16.95145249758448</v>
      </c>
      <c r="P1976" s="3">
        <v>0.78474980142970607</v>
      </c>
    </row>
    <row r="1977" spans="3:16" x14ac:dyDescent="0.2">
      <c r="C1977" s="3">
        <v>2.8571428571428572</v>
      </c>
      <c r="D1977" s="3">
        <v>0.78474980142970607</v>
      </c>
      <c r="G1977" s="3">
        <v>0.72656449357896069</v>
      </c>
      <c r="H1977" s="3">
        <v>0.78474980142970607</v>
      </c>
      <c r="K1977" s="3">
        <v>24.172689999999999</v>
      </c>
      <c r="L1977" s="3">
        <v>0.78474980142970607</v>
      </c>
      <c r="O1977" s="3">
        <v>16.96719028744165</v>
      </c>
      <c r="P1977" s="3">
        <v>0.78474980142970607</v>
      </c>
    </row>
    <row r="1978" spans="3:16" x14ac:dyDescent="0.2">
      <c r="C1978" s="3">
        <v>2.8571428571428572</v>
      </c>
      <c r="D1978" s="3">
        <v>0.78554408260524222</v>
      </c>
      <c r="G1978" s="3">
        <v>0.72656449357896069</v>
      </c>
      <c r="H1978" s="3">
        <v>0.78554408260524222</v>
      </c>
      <c r="K1978" s="3">
        <v>24.172689999999999</v>
      </c>
      <c r="L1978" s="3">
        <v>0.78554408260524222</v>
      </c>
      <c r="O1978" s="3">
        <v>16.96719028744165</v>
      </c>
      <c r="P1978" s="3">
        <v>0.78554408260524222</v>
      </c>
    </row>
    <row r="1979" spans="3:16" x14ac:dyDescent="0.2">
      <c r="C1979" s="3">
        <v>2.8571428571428572</v>
      </c>
      <c r="D1979" s="3">
        <v>0.78554408260524222</v>
      </c>
      <c r="G1979" s="3">
        <v>0.72672871645895032</v>
      </c>
      <c r="H1979" s="3">
        <v>0.78554408260524222</v>
      </c>
      <c r="K1979" s="3">
        <v>24.181710000000002</v>
      </c>
      <c r="L1979" s="3">
        <v>0.78554408260524222</v>
      </c>
      <c r="O1979" s="3">
        <v>16.967250241367765</v>
      </c>
      <c r="P1979" s="3">
        <v>0.78554408260524222</v>
      </c>
    </row>
    <row r="1980" spans="3:16" x14ac:dyDescent="0.2">
      <c r="C1980" s="3">
        <v>2.8571428571428572</v>
      </c>
      <c r="D1980" s="3">
        <v>0.78633836378077837</v>
      </c>
      <c r="G1980" s="3">
        <v>0.72672871645895032</v>
      </c>
      <c r="H1980" s="3">
        <v>0.78633836378077837</v>
      </c>
      <c r="K1980" s="3">
        <v>24.181710000000002</v>
      </c>
      <c r="L1980" s="3">
        <v>0.78633836378077837</v>
      </c>
      <c r="O1980" s="3">
        <v>16.967250241367765</v>
      </c>
      <c r="P1980" s="3">
        <v>0.78633836378077837</v>
      </c>
    </row>
    <row r="1981" spans="3:16" x14ac:dyDescent="0.2">
      <c r="C1981" s="3">
        <v>2.8571428571428572</v>
      </c>
      <c r="D1981" s="3">
        <v>0.78633836378077837</v>
      </c>
      <c r="G1981" s="3">
        <v>0.72679154813730251</v>
      </c>
      <c r="H1981" s="3">
        <v>0.78633836378077837</v>
      </c>
      <c r="K1981" s="3">
        <v>24.193439999999999</v>
      </c>
      <c r="L1981" s="3">
        <v>0.78633836378077837</v>
      </c>
      <c r="O1981" s="3">
        <v>16.967676034524089</v>
      </c>
      <c r="P1981" s="3">
        <v>0.78633836378077837</v>
      </c>
    </row>
    <row r="1982" spans="3:16" x14ac:dyDescent="0.2">
      <c r="C1982" s="3">
        <v>2.8571428571428572</v>
      </c>
      <c r="D1982" s="3">
        <v>0.78713264495631452</v>
      </c>
      <c r="G1982" s="3">
        <v>0.72679154813730251</v>
      </c>
      <c r="H1982" s="3">
        <v>0.78713264495631452</v>
      </c>
      <c r="K1982" s="3">
        <v>24.193439999999999</v>
      </c>
      <c r="L1982" s="3">
        <v>0.78713264495631452</v>
      </c>
      <c r="O1982" s="3">
        <v>16.967676034524089</v>
      </c>
      <c r="P1982" s="3">
        <v>0.78713264495631452</v>
      </c>
    </row>
    <row r="1983" spans="3:16" x14ac:dyDescent="0.2">
      <c r="C1983" s="3">
        <v>2.8571428571428572</v>
      </c>
      <c r="D1983" s="3">
        <v>0.78713264495631452</v>
      </c>
      <c r="G1983" s="3">
        <v>0.72682104870560182</v>
      </c>
      <c r="H1983" s="3">
        <v>0.78713264495631452</v>
      </c>
      <c r="K1983" s="3">
        <v>24.199449999999999</v>
      </c>
      <c r="L1983" s="3">
        <v>0.78713264495631452</v>
      </c>
      <c r="O1983" s="3">
        <v>16.967958221357232</v>
      </c>
      <c r="P1983" s="3">
        <v>0.78713264495631452</v>
      </c>
    </row>
    <row r="1984" spans="3:16" x14ac:dyDescent="0.2">
      <c r="C1984" s="3">
        <v>2.8571428571428572</v>
      </c>
      <c r="D1984" s="3">
        <v>0.78792692613185067</v>
      </c>
      <c r="G1984" s="3">
        <v>0.72682104870560182</v>
      </c>
      <c r="H1984" s="3">
        <v>0.78792692613185067</v>
      </c>
      <c r="K1984" s="3">
        <v>24.199449999999999</v>
      </c>
      <c r="L1984" s="3">
        <v>0.78792692613185067</v>
      </c>
      <c r="O1984" s="3">
        <v>16.967958221357232</v>
      </c>
      <c r="P1984" s="3">
        <v>0.78792692613185067</v>
      </c>
    </row>
    <row r="1985" spans="3:16" x14ac:dyDescent="0.2">
      <c r="C1985" s="3">
        <v>2.8571428571428572</v>
      </c>
      <c r="D1985" s="3">
        <v>0.78792692613185067</v>
      </c>
      <c r="G1985" s="3">
        <v>0.72692360838985293</v>
      </c>
      <c r="H1985" s="3">
        <v>0.78792692613185067</v>
      </c>
      <c r="K1985" s="3">
        <v>24.2</v>
      </c>
      <c r="L1985" s="3">
        <v>0.78792692613185067</v>
      </c>
      <c r="O1985" s="3">
        <v>16.978587011378554</v>
      </c>
      <c r="P1985" s="3">
        <v>0.78792692613185067</v>
      </c>
    </row>
    <row r="1986" spans="3:16" x14ac:dyDescent="0.2">
      <c r="C1986" s="3">
        <v>2.8571428571428572</v>
      </c>
      <c r="D1986" s="3">
        <v>0.78872120730738682</v>
      </c>
      <c r="G1986" s="3">
        <v>0.72692360838985293</v>
      </c>
      <c r="H1986" s="3">
        <v>0.78872120730738682</v>
      </c>
      <c r="K1986" s="3">
        <v>24.2</v>
      </c>
      <c r="L1986" s="3">
        <v>0.78872120730738682</v>
      </c>
      <c r="O1986" s="3">
        <v>16.978587011378554</v>
      </c>
      <c r="P1986" s="3">
        <v>0.78872120730738682</v>
      </c>
    </row>
    <row r="1987" spans="3:16" x14ac:dyDescent="0.2">
      <c r="C1987" s="3">
        <v>2.8571428571428572</v>
      </c>
      <c r="D1987" s="3">
        <v>0.78872120730738682</v>
      </c>
      <c r="G1987" s="3">
        <v>0.72693086668080265</v>
      </c>
      <c r="H1987" s="3">
        <v>0.78872120730738682</v>
      </c>
      <c r="K1987" s="3">
        <v>24.2</v>
      </c>
      <c r="L1987" s="3">
        <v>0.78872120730738682</v>
      </c>
      <c r="O1987" s="3">
        <v>16.982071460935135</v>
      </c>
      <c r="P1987" s="3">
        <v>0.78872120730738682</v>
      </c>
    </row>
    <row r="1988" spans="3:16" x14ac:dyDescent="0.2">
      <c r="C1988" s="3">
        <v>2.8571428571428572</v>
      </c>
      <c r="D1988" s="3">
        <v>0.78951548848292297</v>
      </c>
      <c r="G1988" s="3">
        <v>0.72693086668080265</v>
      </c>
      <c r="H1988" s="3">
        <v>0.78951548848292297</v>
      </c>
      <c r="K1988" s="3">
        <v>24.2</v>
      </c>
      <c r="L1988" s="3">
        <v>0.78951548848292297</v>
      </c>
      <c r="O1988" s="3">
        <v>16.982071460935135</v>
      </c>
      <c r="P1988" s="3">
        <v>0.78951548848292297</v>
      </c>
    </row>
    <row r="1989" spans="3:16" x14ac:dyDescent="0.2">
      <c r="C1989" s="3">
        <v>2.8571428571428572</v>
      </c>
      <c r="D1989" s="3">
        <v>0.78951548848292297</v>
      </c>
      <c r="G1989" s="3">
        <v>0.72701584974149347</v>
      </c>
      <c r="H1989" s="3">
        <v>0.78951548848292297</v>
      </c>
      <c r="K1989" s="3">
        <v>24.2</v>
      </c>
      <c r="L1989" s="3">
        <v>0.78951548848292297</v>
      </c>
      <c r="O1989" s="3">
        <v>16.988264791114847</v>
      </c>
      <c r="P1989" s="3">
        <v>0.78951548848292297</v>
      </c>
    </row>
    <row r="1990" spans="3:16" x14ac:dyDescent="0.2">
      <c r="C1990" s="3">
        <v>2.8571428571428572</v>
      </c>
      <c r="D1990" s="3">
        <v>0.79030976965845912</v>
      </c>
      <c r="G1990" s="3">
        <v>0.72701584974149347</v>
      </c>
      <c r="H1990" s="3">
        <v>0.79030976965845912</v>
      </c>
      <c r="K1990" s="3">
        <v>24.2</v>
      </c>
      <c r="L1990" s="3">
        <v>0.79030976965845912</v>
      </c>
      <c r="O1990" s="3">
        <v>16.988264791114847</v>
      </c>
      <c r="P1990" s="3">
        <v>0.79030976965845912</v>
      </c>
    </row>
    <row r="1991" spans="3:16" x14ac:dyDescent="0.2">
      <c r="C1991" s="3">
        <v>2.8571428571428572</v>
      </c>
      <c r="D1991" s="3">
        <v>0.79030976965845912</v>
      </c>
      <c r="G1991" s="3">
        <v>0.72711364093454722</v>
      </c>
      <c r="H1991" s="3">
        <v>0.79030976965845912</v>
      </c>
      <c r="K1991" s="3">
        <v>24.2</v>
      </c>
      <c r="L1991" s="3">
        <v>0.79030976965845912</v>
      </c>
      <c r="O1991" s="3">
        <v>16.988581422740161</v>
      </c>
      <c r="P1991" s="3">
        <v>0.79030976965845912</v>
      </c>
    </row>
    <row r="1992" spans="3:16" x14ac:dyDescent="0.2">
      <c r="C1992" s="3">
        <v>2.8571428571428572</v>
      </c>
      <c r="D1992" s="3">
        <v>0.79110405083399526</v>
      </c>
      <c r="G1992" s="3">
        <v>0.72711364093454722</v>
      </c>
      <c r="H1992" s="3">
        <v>0.79110405083399526</v>
      </c>
      <c r="K1992" s="3">
        <v>24.2</v>
      </c>
      <c r="L1992" s="3">
        <v>0.79110405083399526</v>
      </c>
      <c r="O1992" s="3">
        <v>16.988581422740161</v>
      </c>
      <c r="P1992" s="3">
        <v>0.79110405083399526</v>
      </c>
    </row>
    <row r="1993" spans="3:16" x14ac:dyDescent="0.2">
      <c r="C1993" s="3">
        <v>2.8571428571428572</v>
      </c>
      <c r="D1993" s="3">
        <v>0.79110405083399526</v>
      </c>
      <c r="G1993" s="3">
        <v>0.72713795807377635</v>
      </c>
      <c r="H1993" s="3">
        <v>0.79110405083399526</v>
      </c>
      <c r="K1993" s="3">
        <v>24.2</v>
      </c>
      <c r="L1993" s="3">
        <v>0.79110405083399526</v>
      </c>
      <c r="O1993" s="3">
        <v>17.002773495470663</v>
      </c>
      <c r="P1993" s="3">
        <v>0.79110405083399526</v>
      </c>
    </row>
    <row r="1994" spans="3:16" x14ac:dyDescent="0.2">
      <c r="C1994" s="3">
        <v>2.8571428571428572</v>
      </c>
      <c r="D1994" s="3">
        <v>0.79189833200953141</v>
      </c>
      <c r="G1994" s="3">
        <v>0.72713795807377635</v>
      </c>
      <c r="H1994" s="3">
        <v>0.79189833200953141</v>
      </c>
      <c r="K1994" s="3">
        <v>24.2</v>
      </c>
      <c r="L1994" s="3">
        <v>0.79189833200953141</v>
      </c>
      <c r="O1994" s="3">
        <v>17.002773495470663</v>
      </c>
      <c r="P1994" s="3">
        <v>0.79189833200953141</v>
      </c>
    </row>
    <row r="1995" spans="3:16" x14ac:dyDescent="0.2">
      <c r="C1995" s="3">
        <v>2.8571428571428572</v>
      </c>
      <c r="D1995" s="3">
        <v>0.79189833200953141</v>
      </c>
      <c r="G1995" s="3">
        <v>0.72717256112150863</v>
      </c>
      <c r="H1995" s="3">
        <v>0.79189833200953141</v>
      </c>
      <c r="K1995" s="3">
        <v>24.2</v>
      </c>
      <c r="L1995" s="3">
        <v>0.79189833200953141</v>
      </c>
      <c r="O1995" s="3">
        <v>17.006153602830473</v>
      </c>
      <c r="P1995" s="3">
        <v>0.79189833200953141</v>
      </c>
    </row>
    <row r="1996" spans="3:16" x14ac:dyDescent="0.2">
      <c r="C1996" s="3">
        <v>2.8571428571428572</v>
      </c>
      <c r="D1996" s="3">
        <v>0.79269261318506756</v>
      </c>
      <c r="G1996" s="3">
        <v>0.72717256112150863</v>
      </c>
      <c r="H1996" s="3">
        <v>0.79269261318506756</v>
      </c>
      <c r="K1996" s="3">
        <v>24.2</v>
      </c>
      <c r="L1996" s="3">
        <v>0.79269261318506756</v>
      </c>
      <c r="O1996" s="3">
        <v>17.006153602830473</v>
      </c>
      <c r="P1996" s="3">
        <v>0.79269261318506756</v>
      </c>
    </row>
    <row r="1997" spans="3:16" x14ac:dyDescent="0.2">
      <c r="C1997" s="3">
        <v>2.8571428571428572</v>
      </c>
      <c r="D1997" s="3">
        <v>0.79269261318506756</v>
      </c>
      <c r="G1997" s="3">
        <v>0.72721139619112085</v>
      </c>
      <c r="H1997" s="3">
        <v>0.79269261318506756</v>
      </c>
      <c r="K1997" s="3">
        <v>24.204390000000004</v>
      </c>
      <c r="L1997" s="3">
        <v>0.79269261318506756</v>
      </c>
      <c r="O1997" s="3">
        <v>17.006379175765286</v>
      </c>
      <c r="P1997" s="3">
        <v>0.79269261318506756</v>
      </c>
    </row>
    <row r="1998" spans="3:16" x14ac:dyDescent="0.2">
      <c r="C1998" s="3">
        <v>2.8571428571428572</v>
      </c>
      <c r="D1998" s="3">
        <v>0.7934868943606036</v>
      </c>
      <c r="G1998" s="3">
        <v>0.72721139619112085</v>
      </c>
      <c r="H1998" s="3">
        <v>0.7934868943606036</v>
      </c>
      <c r="K1998" s="3">
        <v>24.204390000000004</v>
      </c>
      <c r="L1998" s="3">
        <v>0.7934868943606036</v>
      </c>
      <c r="O1998" s="3">
        <v>17.006379175765286</v>
      </c>
      <c r="P1998" s="3">
        <v>0.7934868943606036</v>
      </c>
    </row>
    <row r="1999" spans="3:16" x14ac:dyDescent="0.2">
      <c r="C1999" s="3">
        <v>2.8571428571428572</v>
      </c>
      <c r="D1999" s="3">
        <v>0.7934868943606036</v>
      </c>
      <c r="G1999" s="3">
        <v>0.72722490166846365</v>
      </c>
      <c r="H1999" s="3">
        <v>0.7934868943606036</v>
      </c>
      <c r="K1999" s="3">
        <v>24.21012</v>
      </c>
      <c r="L1999" s="3">
        <v>0.7934868943606036</v>
      </c>
      <c r="O1999" s="3">
        <v>17.02591858658305</v>
      </c>
      <c r="P1999" s="3">
        <v>0.7934868943606036</v>
      </c>
    </row>
    <row r="2000" spans="3:16" x14ac:dyDescent="0.2">
      <c r="C2000" s="3">
        <v>2.8571428571428572</v>
      </c>
      <c r="D2000" s="3">
        <v>0.79428117553613975</v>
      </c>
      <c r="G2000" s="3">
        <v>0.72722490166846365</v>
      </c>
      <c r="H2000" s="3">
        <v>0.79428117553613975</v>
      </c>
      <c r="K2000" s="3">
        <v>24.21012</v>
      </c>
      <c r="L2000" s="3">
        <v>0.79428117553613975</v>
      </c>
      <c r="O2000" s="3">
        <v>17.02591858658305</v>
      </c>
      <c r="P2000" s="3">
        <v>0.79428117553613975</v>
      </c>
    </row>
    <row r="2001" spans="3:16" x14ac:dyDescent="0.2">
      <c r="C2001" s="3">
        <v>2.8571428571428572</v>
      </c>
      <c r="D2001" s="3">
        <v>0.79428117553613975</v>
      </c>
      <c r="G2001" s="3">
        <v>0.72724746645267924</v>
      </c>
      <c r="H2001" s="3">
        <v>0.79428117553613975</v>
      </c>
      <c r="K2001" s="3">
        <v>24.22927</v>
      </c>
      <c r="L2001" s="3">
        <v>0.79428117553613975</v>
      </c>
      <c r="O2001" s="3">
        <v>17.031405892933172</v>
      </c>
      <c r="P2001" s="3">
        <v>0.79428117553613975</v>
      </c>
    </row>
    <row r="2002" spans="3:16" x14ac:dyDescent="0.2">
      <c r="C2002" s="3">
        <v>2.8571428571428572</v>
      </c>
      <c r="D2002" s="3">
        <v>0.7950754567116759</v>
      </c>
      <c r="G2002" s="3">
        <v>0.72724746645267924</v>
      </c>
      <c r="H2002" s="3">
        <v>0.7950754567116759</v>
      </c>
      <c r="K2002" s="3">
        <v>24.22927</v>
      </c>
      <c r="L2002" s="3">
        <v>0.7950754567116759</v>
      </c>
      <c r="O2002" s="3">
        <v>17.031405892933172</v>
      </c>
      <c r="P2002" s="3">
        <v>0.7950754567116759</v>
      </c>
    </row>
    <row r="2003" spans="3:16" x14ac:dyDescent="0.2">
      <c r="C2003" s="3">
        <v>2.8571428571428572</v>
      </c>
      <c r="D2003" s="3">
        <v>0.7950754567116759</v>
      </c>
      <c r="G2003" s="3">
        <v>0.72738430438235502</v>
      </c>
      <c r="H2003" s="3">
        <v>0.7950754567116759</v>
      </c>
      <c r="K2003" s="3">
        <v>24.231840000000002</v>
      </c>
      <c r="L2003" s="3">
        <v>0.7950754567116759</v>
      </c>
      <c r="O2003" s="3">
        <v>17.037522089987444</v>
      </c>
      <c r="P2003" s="3">
        <v>0.7950754567116759</v>
      </c>
    </row>
    <row r="2004" spans="3:16" x14ac:dyDescent="0.2">
      <c r="C2004" s="3">
        <v>2.8571428571428572</v>
      </c>
      <c r="D2004" s="3">
        <v>0.79586973788721205</v>
      </c>
      <c r="G2004" s="3">
        <v>0.72738430438235502</v>
      </c>
      <c r="H2004" s="3">
        <v>0.79586973788721205</v>
      </c>
      <c r="K2004" s="3">
        <v>24.231840000000002</v>
      </c>
      <c r="L2004" s="3">
        <v>0.79586973788721205</v>
      </c>
      <c r="O2004" s="3">
        <v>17.037522089987444</v>
      </c>
      <c r="P2004" s="3">
        <v>0.79586973788721205</v>
      </c>
    </row>
    <row r="2005" spans="3:16" x14ac:dyDescent="0.2">
      <c r="C2005" s="3">
        <v>2.8571428571428572</v>
      </c>
      <c r="D2005" s="3">
        <v>0.79586973788721205</v>
      </c>
      <c r="G2005" s="3">
        <v>0.72817206660225287</v>
      </c>
      <c r="H2005" s="3">
        <v>0.79586973788721205</v>
      </c>
      <c r="K2005" s="3">
        <v>24.238069999999997</v>
      </c>
      <c r="L2005" s="3">
        <v>0.79586973788721205</v>
      </c>
      <c r="O2005" s="3">
        <v>17.058021784411427</v>
      </c>
      <c r="P2005" s="3">
        <v>0.79586973788721205</v>
      </c>
    </row>
    <row r="2006" spans="3:16" x14ac:dyDescent="0.2">
      <c r="C2006" s="3">
        <v>2.8571428571428572</v>
      </c>
      <c r="D2006" s="3">
        <v>0.7966640190627482</v>
      </c>
      <c r="G2006" s="3">
        <v>0.72817206660225287</v>
      </c>
      <c r="H2006" s="3">
        <v>0.7966640190627482</v>
      </c>
      <c r="K2006" s="3">
        <v>24.238069999999997</v>
      </c>
      <c r="L2006" s="3">
        <v>0.7966640190627482</v>
      </c>
      <c r="O2006" s="3">
        <v>17.058021784411427</v>
      </c>
      <c r="P2006" s="3">
        <v>0.7966640190627482</v>
      </c>
    </row>
    <row r="2007" spans="3:16" x14ac:dyDescent="0.2">
      <c r="C2007" s="3">
        <v>2.8571428571428572</v>
      </c>
      <c r="D2007" s="3">
        <v>0.7966640190627482</v>
      </c>
      <c r="G2007" s="3">
        <v>0.72819934358135952</v>
      </c>
      <c r="H2007" s="3">
        <v>0.7966640190627482</v>
      </c>
      <c r="K2007" s="3">
        <v>24.243300000000001</v>
      </c>
      <c r="L2007" s="3">
        <v>0.7966640190627482</v>
      </c>
      <c r="O2007" s="3">
        <v>17.063626724577848</v>
      </c>
      <c r="P2007" s="3">
        <v>0.7966640190627482</v>
      </c>
    </row>
    <row r="2008" spans="3:16" x14ac:dyDescent="0.2">
      <c r="C2008" s="3">
        <v>2.8571428571428572</v>
      </c>
      <c r="D2008" s="3">
        <v>0.79745830023828435</v>
      </c>
      <c r="G2008" s="3">
        <v>0.72819934358135952</v>
      </c>
      <c r="H2008" s="3">
        <v>0.79745830023828435</v>
      </c>
      <c r="K2008" s="3">
        <v>24.243300000000001</v>
      </c>
      <c r="L2008" s="3">
        <v>0.79745830023828435</v>
      </c>
      <c r="O2008" s="3">
        <v>17.063626724577848</v>
      </c>
      <c r="P2008" s="3">
        <v>0.79745830023828435</v>
      </c>
    </row>
    <row r="2009" spans="3:16" x14ac:dyDescent="0.2">
      <c r="C2009" s="3">
        <v>2.8571428571428572</v>
      </c>
      <c r="D2009" s="3">
        <v>0.79745830023828435</v>
      </c>
      <c r="G2009" s="3">
        <v>0.7283247252474202</v>
      </c>
      <c r="H2009" s="3">
        <v>0.79745830023828435</v>
      </c>
      <c r="K2009" s="3">
        <v>24.258109999999999</v>
      </c>
      <c r="L2009" s="3">
        <v>0.79745830023828435</v>
      </c>
      <c r="O2009" s="3">
        <v>17.066355084186682</v>
      </c>
      <c r="P2009" s="3">
        <v>0.79745830023828435</v>
      </c>
    </row>
    <row r="2010" spans="3:16" x14ac:dyDescent="0.2">
      <c r="C2010" s="3">
        <v>2.8571428571428572</v>
      </c>
      <c r="D2010" s="3">
        <v>0.79825258141382049</v>
      </c>
      <c r="G2010" s="3">
        <v>0.7283247252474202</v>
      </c>
      <c r="H2010" s="3">
        <v>0.79825258141382049</v>
      </c>
      <c r="K2010" s="3">
        <v>24.258109999999999</v>
      </c>
      <c r="L2010" s="3">
        <v>0.79825258141382049</v>
      </c>
      <c r="O2010" s="3">
        <v>17.066355084186682</v>
      </c>
      <c r="P2010" s="3">
        <v>0.79825258141382049</v>
      </c>
    </row>
    <row r="2011" spans="3:16" x14ac:dyDescent="0.2">
      <c r="C2011" s="3">
        <v>2.8571428571428572</v>
      </c>
      <c r="D2011" s="3">
        <v>0.79825258141382049</v>
      </c>
      <c r="G2011" s="3">
        <v>0.72843524825772532</v>
      </c>
      <c r="H2011" s="3">
        <v>0.79825258141382049</v>
      </c>
      <c r="K2011" s="3">
        <v>24.274900000000002</v>
      </c>
      <c r="L2011" s="3">
        <v>0.79825258141382049</v>
      </c>
      <c r="O2011" s="3">
        <v>17.074524745984924</v>
      </c>
      <c r="P2011" s="3">
        <v>0.79825258141382049</v>
      </c>
    </row>
    <row r="2012" spans="3:16" x14ac:dyDescent="0.2">
      <c r="C2012" s="3">
        <v>2.8571428571428572</v>
      </c>
      <c r="D2012" s="3">
        <v>0.79904686258935664</v>
      </c>
      <c r="G2012" s="3">
        <v>0.72843524825772532</v>
      </c>
      <c r="H2012" s="3">
        <v>0.79904686258935664</v>
      </c>
      <c r="K2012" s="3">
        <v>24.274900000000002</v>
      </c>
      <c r="L2012" s="3">
        <v>0.79904686258935664</v>
      </c>
      <c r="O2012" s="3">
        <v>17.074524745984924</v>
      </c>
      <c r="P2012" s="3">
        <v>0.79904686258935664</v>
      </c>
    </row>
    <row r="2013" spans="3:16" x14ac:dyDescent="0.2">
      <c r="C2013" s="3">
        <v>2.8571428571428572</v>
      </c>
      <c r="D2013" s="3">
        <v>0.79904686258935664</v>
      </c>
      <c r="G2013" s="3">
        <v>0.72857783979911195</v>
      </c>
      <c r="H2013" s="3">
        <v>0.79904686258935664</v>
      </c>
      <c r="K2013" s="3">
        <v>24.282340000000001</v>
      </c>
      <c r="L2013" s="3">
        <v>0.79904686258935664</v>
      </c>
      <c r="O2013" s="3">
        <v>17.084188491879509</v>
      </c>
      <c r="P2013" s="3">
        <v>0.79904686258935664</v>
      </c>
    </row>
    <row r="2014" spans="3:16" x14ac:dyDescent="0.2">
      <c r="C2014" s="3">
        <v>2.8571428571428572</v>
      </c>
      <c r="D2014" s="3">
        <v>0.79984114376489279</v>
      </c>
      <c r="G2014" s="3">
        <v>0.72857783979911195</v>
      </c>
      <c r="H2014" s="3">
        <v>0.79984114376489279</v>
      </c>
      <c r="K2014" s="3">
        <v>24.282340000000001</v>
      </c>
      <c r="L2014" s="3">
        <v>0.79984114376489279</v>
      </c>
      <c r="O2014" s="3">
        <v>17.084188491879509</v>
      </c>
      <c r="P2014" s="3">
        <v>0.79984114376489279</v>
      </c>
    </row>
    <row r="2015" spans="3:16" x14ac:dyDescent="0.2">
      <c r="C2015" s="3">
        <v>2.8571428571428572</v>
      </c>
      <c r="D2015" s="3">
        <v>0.79984114376489279</v>
      </c>
      <c r="G2015" s="3">
        <v>0.72864585334243515</v>
      </c>
      <c r="H2015" s="3">
        <v>0.79984114376489279</v>
      </c>
      <c r="K2015" s="3">
        <v>24.294470000000004</v>
      </c>
      <c r="L2015" s="3">
        <v>0.79984114376489279</v>
      </c>
      <c r="O2015" s="3">
        <v>17.084428459428334</v>
      </c>
      <c r="P2015" s="3">
        <v>0.79984114376489279</v>
      </c>
    </row>
    <row r="2016" spans="3:16" x14ac:dyDescent="0.2">
      <c r="C2016" s="3">
        <v>2.8571428571428572</v>
      </c>
      <c r="D2016" s="3">
        <v>0.80063542494042894</v>
      </c>
      <c r="G2016" s="3">
        <v>0.72864585334243515</v>
      </c>
      <c r="H2016" s="3">
        <v>0.80063542494042894</v>
      </c>
      <c r="K2016" s="3">
        <v>24.294470000000004</v>
      </c>
      <c r="L2016" s="3">
        <v>0.80063542494042894</v>
      </c>
      <c r="O2016" s="3">
        <v>17.084428459428334</v>
      </c>
      <c r="P2016" s="3">
        <v>0.80063542494042894</v>
      </c>
    </row>
    <row r="2017" spans="3:16" x14ac:dyDescent="0.2">
      <c r="C2017" s="3">
        <v>2.8571428571428572</v>
      </c>
      <c r="D2017" s="3">
        <v>0.80063542494042894</v>
      </c>
      <c r="G2017" s="3">
        <v>0.72879463325985239</v>
      </c>
      <c r="H2017" s="3">
        <v>0.80063542494042894</v>
      </c>
      <c r="K2017" s="3">
        <v>24.296980000000001</v>
      </c>
      <c r="L2017" s="3">
        <v>0.80063542494042894</v>
      </c>
      <c r="O2017" s="3">
        <v>17.096846283471997</v>
      </c>
      <c r="P2017" s="3">
        <v>0.80063542494042894</v>
      </c>
    </row>
    <row r="2018" spans="3:16" x14ac:dyDescent="0.2">
      <c r="C2018" s="3">
        <v>2.8571428571428572</v>
      </c>
      <c r="D2018" s="3">
        <v>0.80142970611596509</v>
      </c>
      <c r="G2018" s="3">
        <v>0.72879463325985239</v>
      </c>
      <c r="H2018" s="3">
        <v>0.80142970611596509</v>
      </c>
      <c r="K2018" s="3">
        <v>24.296980000000001</v>
      </c>
      <c r="L2018" s="3">
        <v>0.80142970611596509</v>
      </c>
      <c r="O2018" s="3">
        <v>17.096846283471997</v>
      </c>
      <c r="P2018" s="3">
        <v>0.80142970611596509</v>
      </c>
    </row>
    <row r="2019" spans="3:16" x14ac:dyDescent="0.2">
      <c r="C2019" s="3">
        <v>2.8571428571428572</v>
      </c>
      <c r="D2019" s="3">
        <v>0.80142970611596509</v>
      </c>
      <c r="G2019" s="3">
        <v>0.72880019349730685</v>
      </c>
      <c r="H2019" s="3">
        <v>0.80142970611596509</v>
      </c>
      <c r="K2019" s="3">
        <v>24.3</v>
      </c>
      <c r="L2019" s="3">
        <v>0.80142970611596509</v>
      </c>
      <c r="O2019" s="3">
        <v>17.105029379947258</v>
      </c>
      <c r="P2019" s="3">
        <v>0.80142970611596509</v>
      </c>
    </row>
    <row r="2020" spans="3:16" x14ac:dyDescent="0.2">
      <c r="C2020" s="3">
        <v>2.8571428571428572</v>
      </c>
      <c r="D2020" s="3">
        <v>0.80222398729150124</v>
      </c>
      <c r="G2020" s="3">
        <v>0.72880019349730685</v>
      </c>
      <c r="H2020" s="3">
        <v>0.80222398729150124</v>
      </c>
      <c r="K2020" s="3">
        <v>24.3</v>
      </c>
      <c r="L2020" s="3">
        <v>0.80222398729150124</v>
      </c>
      <c r="O2020" s="3">
        <v>17.105029379947258</v>
      </c>
      <c r="P2020" s="3">
        <v>0.80222398729150124</v>
      </c>
    </row>
    <row r="2021" spans="3:16" x14ac:dyDescent="0.2">
      <c r="C2021" s="3">
        <v>2.8571428571428572</v>
      </c>
      <c r="D2021" s="3">
        <v>0.80222398729150124</v>
      </c>
      <c r="G2021" s="3">
        <v>0.72881678007028494</v>
      </c>
      <c r="H2021" s="3">
        <v>0.80222398729150124</v>
      </c>
      <c r="K2021" s="3">
        <v>24.3</v>
      </c>
      <c r="L2021" s="3">
        <v>0.80222398729150124</v>
      </c>
      <c r="O2021" s="3">
        <v>17.119306128715078</v>
      </c>
      <c r="P2021" s="3">
        <v>0.80222398729150124</v>
      </c>
    </row>
    <row r="2022" spans="3:16" x14ac:dyDescent="0.2">
      <c r="C2022" s="3">
        <v>2.8571428571428572</v>
      </c>
      <c r="D2022" s="3">
        <v>0.80301826846703728</v>
      </c>
      <c r="G2022" s="3">
        <v>0.72881678007028494</v>
      </c>
      <c r="H2022" s="3">
        <v>0.80301826846703728</v>
      </c>
      <c r="K2022" s="3">
        <v>24.3</v>
      </c>
      <c r="L2022" s="3">
        <v>0.80301826846703728</v>
      </c>
      <c r="O2022" s="3">
        <v>17.119306128715078</v>
      </c>
      <c r="P2022" s="3">
        <v>0.80301826846703728</v>
      </c>
    </row>
    <row r="2023" spans="3:16" x14ac:dyDescent="0.2">
      <c r="C2023" s="3">
        <v>2.8571428571428572</v>
      </c>
      <c r="D2023" s="3">
        <v>0.80301826846703728</v>
      </c>
      <c r="G2023" s="3">
        <v>0.72904302477325023</v>
      </c>
      <c r="H2023" s="3">
        <v>0.80301826846703728</v>
      </c>
      <c r="K2023" s="3">
        <v>24.3</v>
      </c>
      <c r="L2023" s="3">
        <v>0.80301826846703728</v>
      </c>
      <c r="O2023" s="3">
        <v>17.121925921018068</v>
      </c>
      <c r="P2023" s="3">
        <v>0.80301826846703728</v>
      </c>
    </row>
    <row r="2024" spans="3:16" x14ac:dyDescent="0.2">
      <c r="C2024" s="3">
        <v>2.8571428571428572</v>
      </c>
      <c r="D2024" s="3">
        <v>0.80381254964257343</v>
      </c>
      <c r="G2024" s="3">
        <v>0.72904302477325023</v>
      </c>
      <c r="H2024" s="3">
        <v>0.80381254964257343</v>
      </c>
      <c r="K2024" s="3">
        <v>24.3</v>
      </c>
      <c r="L2024" s="3">
        <v>0.80381254964257343</v>
      </c>
      <c r="O2024" s="3">
        <v>17.121925921018068</v>
      </c>
      <c r="P2024" s="3">
        <v>0.80381254964257343</v>
      </c>
    </row>
    <row r="2025" spans="3:16" x14ac:dyDescent="0.2">
      <c r="C2025" s="3">
        <v>2.8571428571428572</v>
      </c>
      <c r="D2025" s="3">
        <v>0.80381254964257343</v>
      </c>
      <c r="G2025" s="3">
        <v>0.7294818383666456</v>
      </c>
      <c r="H2025" s="3">
        <v>0.80381254964257343</v>
      </c>
      <c r="K2025" s="3">
        <v>24.3</v>
      </c>
      <c r="L2025" s="3">
        <v>0.80381254964257343</v>
      </c>
      <c r="O2025" s="3">
        <v>17.122408487946924</v>
      </c>
      <c r="P2025" s="3">
        <v>0.80381254964257343</v>
      </c>
    </row>
    <row r="2026" spans="3:16" x14ac:dyDescent="0.2">
      <c r="C2026" s="3">
        <v>2.8571428571428572</v>
      </c>
      <c r="D2026" s="3">
        <v>0.80460683081810958</v>
      </c>
      <c r="G2026" s="3">
        <v>0.7294818383666456</v>
      </c>
      <c r="H2026" s="3">
        <v>0.80460683081810958</v>
      </c>
      <c r="K2026" s="3">
        <v>24.3</v>
      </c>
      <c r="L2026" s="3">
        <v>0.80460683081810958</v>
      </c>
      <c r="O2026" s="3">
        <v>17.122408487946924</v>
      </c>
      <c r="P2026" s="3">
        <v>0.80460683081810958</v>
      </c>
    </row>
    <row r="2027" spans="3:16" x14ac:dyDescent="0.2">
      <c r="C2027" s="3">
        <v>2.8571428571428572</v>
      </c>
      <c r="D2027" s="3">
        <v>0.80460683081810958</v>
      </c>
      <c r="G2027" s="3">
        <v>0.72950775330704876</v>
      </c>
      <c r="H2027" s="3">
        <v>0.80460683081810958</v>
      </c>
      <c r="K2027" s="3">
        <v>24.3</v>
      </c>
      <c r="L2027" s="3">
        <v>0.80460683081810958</v>
      </c>
      <c r="O2027" s="3">
        <v>17.126905688558189</v>
      </c>
      <c r="P2027" s="3">
        <v>0.80460683081810958</v>
      </c>
    </row>
    <row r="2028" spans="3:16" x14ac:dyDescent="0.2">
      <c r="C2028" s="3">
        <v>2.8571428571428572</v>
      </c>
      <c r="D2028" s="3">
        <v>0.80540111199364572</v>
      </c>
      <c r="G2028" s="3">
        <v>0.72950775330704876</v>
      </c>
      <c r="H2028" s="3">
        <v>0.80540111199364572</v>
      </c>
      <c r="K2028" s="3">
        <v>24.3</v>
      </c>
      <c r="L2028" s="3">
        <v>0.80540111199364572</v>
      </c>
      <c r="O2028" s="3">
        <v>17.126905688558189</v>
      </c>
      <c r="P2028" s="3">
        <v>0.80540111199364572</v>
      </c>
    </row>
    <row r="2029" spans="3:16" x14ac:dyDescent="0.2">
      <c r="C2029" s="3">
        <v>2.8571428571428572</v>
      </c>
      <c r="D2029" s="3">
        <v>0.80540111199364572</v>
      </c>
      <c r="G2029" s="3">
        <v>0.72959786085964473</v>
      </c>
      <c r="H2029" s="3">
        <v>0.80540111199364572</v>
      </c>
      <c r="K2029" s="3">
        <v>24.3</v>
      </c>
      <c r="L2029" s="3">
        <v>0.80540111199364572</v>
      </c>
      <c r="O2029" s="3">
        <v>17.129160755184142</v>
      </c>
      <c r="P2029" s="3">
        <v>0.80540111199364572</v>
      </c>
    </row>
    <row r="2030" spans="3:16" x14ac:dyDescent="0.2">
      <c r="C2030" s="3">
        <v>2.8571428571428572</v>
      </c>
      <c r="D2030" s="3">
        <v>0.80619539316918187</v>
      </c>
      <c r="G2030" s="3">
        <v>0.72959786085964473</v>
      </c>
      <c r="H2030" s="3">
        <v>0.80619539316918187</v>
      </c>
      <c r="K2030" s="3">
        <v>24.3</v>
      </c>
      <c r="L2030" s="3">
        <v>0.80619539316918187</v>
      </c>
      <c r="O2030" s="3">
        <v>17.129160755184142</v>
      </c>
      <c r="P2030" s="3">
        <v>0.80619539316918187</v>
      </c>
    </row>
    <row r="2031" spans="3:16" x14ac:dyDescent="0.2">
      <c r="C2031" s="3">
        <v>2.8571428571428572</v>
      </c>
      <c r="D2031" s="3">
        <v>0.80619539316918187</v>
      </c>
      <c r="G2031" s="3">
        <v>0.72968920930741965</v>
      </c>
      <c r="H2031" s="3">
        <v>0.80619539316918187</v>
      </c>
      <c r="K2031" s="3">
        <v>24.3</v>
      </c>
      <c r="L2031" s="3">
        <v>0.80619539316918187</v>
      </c>
      <c r="O2031" s="3">
        <v>17.135149616423821</v>
      </c>
      <c r="P2031" s="3">
        <v>0.80619539316918187</v>
      </c>
    </row>
    <row r="2032" spans="3:16" x14ac:dyDescent="0.2">
      <c r="C2032" s="3">
        <v>2.8571428571428572</v>
      </c>
      <c r="D2032" s="3">
        <v>0.80698967434471802</v>
      </c>
      <c r="G2032" s="3">
        <v>0.72968920930741965</v>
      </c>
      <c r="H2032" s="3">
        <v>0.80698967434471802</v>
      </c>
      <c r="K2032" s="3">
        <v>24.3</v>
      </c>
      <c r="L2032" s="3">
        <v>0.80698967434471802</v>
      </c>
      <c r="O2032" s="3">
        <v>17.135149616423821</v>
      </c>
      <c r="P2032" s="3">
        <v>0.80698967434471802</v>
      </c>
    </row>
    <row r="2033" spans="3:16" x14ac:dyDescent="0.2">
      <c r="C2033" s="3">
        <v>2.8571428571428572</v>
      </c>
      <c r="D2033" s="3">
        <v>0.80698967434471802</v>
      </c>
      <c r="G2033" s="3">
        <v>0.72971588470898308</v>
      </c>
      <c r="H2033" s="3">
        <v>0.80698967434471802</v>
      </c>
      <c r="K2033" s="3">
        <v>24.3</v>
      </c>
      <c r="L2033" s="3">
        <v>0.80698967434471802</v>
      </c>
      <c r="O2033" s="3">
        <v>17.136632792988905</v>
      </c>
      <c r="P2033" s="3">
        <v>0.80698967434471802</v>
      </c>
    </row>
    <row r="2034" spans="3:16" x14ac:dyDescent="0.2">
      <c r="C2034" s="3">
        <v>2.8571428571428572</v>
      </c>
      <c r="D2034" s="3">
        <v>0.80778395552025417</v>
      </c>
      <c r="G2034" s="3">
        <v>0.72971588470898308</v>
      </c>
      <c r="H2034" s="3">
        <v>0.80778395552025417</v>
      </c>
      <c r="K2034" s="3">
        <v>24.3</v>
      </c>
      <c r="L2034" s="3">
        <v>0.80778395552025417</v>
      </c>
      <c r="O2034" s="3">
        <v>17.136632792988905</v>
      </c>
      <c r="P2034" s="3">
        <v>0.80778395552025417</v>
      </c>
    </row>
    <row r="2035" spans="3:16" x14ac:dyDescent="0.2">
      <c r="C2035" s="3">
        <v>2.8571428571428572</v>
      </c>
      <c r="D2035" s="3">
        <v>0.80778395552025417</v>
      </c>
      <c r="G2035" s="3">
        <v>0.73024565062852365</v>
      </c>
      <c r="H2035" s="3">
        <v>0.80778395552025417</v>
      </c>
      <c r="K2035" s="3">
        <v>24.3</v>
      </c>
      <c r="L2035" s="3">
        <v>0.80778395552025417</v>
      </c>
      <c r="O2035" s="3">
        <v>17.147868665537892</v>
      </c>
      <c r="P2035" s="3">
        <v>0.80778395552025417</v>
      </c>
    </row>
    <row r="2036" spans="3:16" x14ac:dyDescent="0.2">
      <c r="C2036" s="3">
        <v>2.8571428571428572</v>
      </c>
      <c r="D2036" s="3">
        <v>0.80857823669579032</v>
      </c>
      <c r="G2036" s="3">
        <v>0.73024565062852365</v>
      </c>
      <c r="H2036" s="3">
        <v>0.80857823669579032</v>
      </c>
      <c r="K2036" s="3">
        <v>24.3</v>
      </c>
      <c r="L2036" s="3">
        <v>0.80857823669579032</v>
      </c>
      <c r="O2036" s="3">
        <v>17.147868665537892</v>
      </c>
      <c r="P2036" s="3">
        <v>0.80857823669579032</v>
      </c>
    </row>
    <row r="2037" spans="3:16" x14ac:dyDescent="0.2">
      <c r="C2037" s="3">
        <v>2.8571428571428572</v>
      </c>
      <c r="D2037" s="3">
        <v>0.80857823669579032</v>
      </c>
      <c r="G2037" s="3">
        <v>0.73050325902515978</v>
      </c>
      <c r="H2037" s="3">
        <v>0.80857823669579032</v>
      </c>
      <c r="K2037" s="3">
        <v>24.3</v>
      </c>
      <c r="L2037" s="3">
        <v>0.80857823669579032</v>
      </c>
      <c r="O2037" s="3">
        <v>17.163974319041635</v>
      </c>
      <c r="P2037" s="3">
        <v>0.80857823669579032</v>
      </c>
    </row>
    <row r="2038" spans="3:16" x14ac:dyDescent="0.2">
      <c r="C2038" s="3">
        <v>2.8571428571428572</v>
      </c>
      <c r="D2038" s="3">
        <v>0.80937251787132647</v>
      </c>
      <c r="G2038" s="3">
        <v>0.73050325902515978</v>
      </c>
      <c r="H2038" s="3">
        <v>0.80937251787132647</v>
      </c>
      <c r="K2038" s="3">
        <v>24.3</v>
      </c>
      <c r="L2038" s="3">
        <v>0.80937251787132647</v>
      </c>
      <c r="O2038" s="3">
        <v>17.163974319041635</v>
      </c>
      <c r="P2038" s="3">
        <v>0.80937251787132647</v>
      </c>
    </row>
    <row r="2039" spans="3:16" x14ac:dyDescent="0.2">
      <c r="C2039" s="3">
        <v>2.8571428571428572</v>
      </c>
      <c r="D2039" s="3">
        <v>0.80937251787132647</v>
      </c>
      <c r="G2039" s="3">
        <v>0.73052993171523684</v>
      </c>
      <c r="H2039" s="3">
        <v>0.80937251787132647</v>
      </c>
      <c r="K2039" s="3">
        <v>24.3</v>
      </c>
      <c r="L2039" s="3">
        <v>0.80937251787132647</v>
      </c>
      <c r="O2039" s="3">
        <v>17.166369124289851</v>
      </c>
      <c r="P2039" s="3">
        <v>0.80937251787132647</v>
      </c>
    </row>
    <row r="2040" spans="3:16" x14ac:dyDescent="0.2">
      <c r="C2040" s="3">
        <v>2.8571428571428572</v>
      </c>
      <c r="D2040" s="3">
        <v>0.81016679904686262</v>
      </c>
      <c r="G2040" s="3">
        <v>0.73052993171523684</v>
      </c>
      <c r="H2040" s="3">
        <v>0.81016679904686262</v>
      </c>
      <c r="K2040" s="3">
        <v>24.3</v>
      </c>
      <c r="L2040" s="3">
        <v>0.81016679904686262</v>
      </c>
      <c r="O2040" s="3">
        <v>17.166369124289851</v>
      </c>
      <c r="P2040" s="3">
        <v>0.81016679904686262</v>
      </c>
    </row>
    <row r="2041" spans="3:16" x14ac:dyDescent="0.2">
      <c r="C2041" s="3">
        <v>2.8571428571428572</v>
      </c>
      <c r="D2041" s="3">
        <v>0.81016679904686262</v>
      </c>
      <c r="G2041" s="3">
        <v>0.73057051961042818</v>
      </c>
      <c r="H2041" s="3">
        <v>0.81016679904686262</v>
      </c>
      <c r="K2041" s="3">
        <v>24.3</v>
      </c>
      <c r="L2041" s="3">
        <v>0.81016679904686262</v>
      </c>
      <c r="O2041" s="3">
        <v>17.174130745343046</v>
      </c>
      <c r="P2041" s="3">
        <v>0.81016679904686262</v>
      </c>
    </row>
    <row r="2042" spans="3:16" x14ac:dyDescent="0.2">
      <c r="C2042" s="3">
        <v>2.8571428571428572</v>
      </c>
      <c r="D2042" s="3">
        <v>0.81096108022239877</v>
      </c>
      <c r="G2042" s="3">
        <v>0.73057051961042818</v>
      </c>
      <c r="H2042" s="3">
        <v>0.81096108022239877</v>
      </c>
      <c r="K2042" s="3">
        <v>24.3</v>
      </c>
      <c r="L2042" s="3">
        <v>0.81096108022239877</v>
      </c>
      <c r="O2042" s="3">
        <v>17.174130745343046</v>
      </c>
      <c r="P2042" s="3">
        <v>0.81096108022239877</v>
      </c>
    </row>
    <row r="2043" spans="3:16" x14ac:dyDescent="0.2">
      <c r="C2043" s="3">
        <v>2.8571428571428572</v>
      </c>
      <c r="D2043" s="3">
        <v>0.81096108022239877</v>
      </c>
      <c r="G2043" s="3">
        <v>0.73065270312205888</v>
      </c>
      <c r="H2043" s="3">
        <v>0.81096108022239877</v>
      </c>
      <c r="K2043" s="3">
        <v>24.315459999999998</v>
      </c>
      <c r="L2043" s="3">
        <v>0.81096108022239877</v>
      </c>
      <c r="O2043" s="3">
        <v>17.183317557269525</v>
      </c>
      <c r="P2043" s="3">
        <v>0.81096108022239877</v>
      </c>
    </row>
    <row r="2044" spans="3:16" x14ac:dyDescent="0.2">
      <c r="C2044" s="3">
        <v>2.8571428571428572</v>
      </c>
      <c r="D2044" s="3">
        <v>0.81175536139793492</v>
      </c>
      <c r="G2044" s="3">
        <v>0.73065270312205888</v>
      </c>
      <c r="H2044" s="3">
        <v>0.81175536139793492</v>
      </c>
      <c r="K2044" s="3">
        <v>24.315459999999998</v>
      </c>
      <c r="L2044" s="3">
        <v>0.81175536139793492</v>
      </c>
      <c r="O2044" s="3">
        <v>17.183317557269525</v>
      </c>
      <c r="P2044" s="3">
        <v>0.81175536139793492</v>
      </c>
    </row>
    <row r="2045" spans="3:16" x14ac:dyDescent="0.2">
      <c r="C2045" s="3">
        <v>2.8571428571428572</v>
      </c>
      <c r="D2045" s="3">
        <v>0.81175536139793492</v>
      </c>
      <c r="G2045" s="3">
        <v>0.73066391474091974</v>
      </c>
      <c r="H2045" s="3">
        <v>0.81175536139793492</v>
      </c>
      <c r="K2045" s="3">
        <v>24.316519999999997</v>
      </c>
      <c r="L2045" s="3">
        <v>0.81175536139793492</v>
      </c>
      <c r="O2045" s="3">
        <v>17.202774126091189</v>
      </c>
      <c r="P2045" s="3">
        <v>0.81175536139793492</v>
      </c>
    </row>
    <row r="2046" spans="3:16" x14ac:dyDescent="0.2">
      <c r="C2046" s="3">
        <v>2.8571428571428572</v>
      </c>
      <c r="D2046" s="3">
        <v>0.81254964257347095</v>
      </c>
      <c r="G2046" s="3">
        <v>0.73066391474091974</v>
      </c>
      <c r="H2046" s="3">
        <v>0.81254964257347095</v>
      </c>
      <c r="K2046" s="3">
        <v>24.316519999999997</v>
      </c>
      <c r="L2046" s="3">
        <v>0.81254964257347095</v>
      </c>
      <c r="O2046" s="3">
        <v>17.202774126091189</v>
      </c>
      <c r="P2046" s="3">
        <v>0.81254964257347095</v>
      </c>
    </row>
    <row r="2047" spans="3:16" x14ac:dyDescent="0.2">
      <c r="C2047" s="3">
        <v>2.8571428571428572</v>
      </c>
      <c r="D2047" s="3">
        <v>0.81254964257347095</v>
      </c>
      <c r="G2047" s="3">
        <v>0.7308344714083802</v>
      </c>
      <c r="H2047" s="3">
        <v>0.81254964257347095</v>
      </c>
      <c r="K2047" s="3">
        <v>24.324120000000001</v>
      </c>
      <c r="L2047" s="3">
        <v>0.81254964257347095</v>
      </c>
      <c r="O2047" s="3">
        <v>17.209828664610594</v>
      </c>
      <c r="P2047" s="3">
        <v>0.81254964257347095</v>
      </c>
    </row>
    <row r="2048" spans="3:16" x14ac:dyDescent="0.2">
      <c r="C2048" s="3">
        <v>2.8571428571428572</v>
      </c>
      <c r="D2048" s="3">
        <v>0.8133439237490071</v>
      </c>
      <c r="G2048" s="3">
        <v>0.7308344714083802</v>
      </c>
      <c r="H2048" s="3">
        <v>0.8133439237490071</v>
      </c>
      <c r="K2048" s="3">
        <v>24.324120000000001</v>
      </c>
      <c r="L2048" s="3">
        <v>0.8133439237490071</v>
      </c>
      <c r="O2048" s="3">
        <v>17.209828664610594</v>
      </c>
      <c r="P2048" s="3">
        <v>0.8133439237490071</v>
      </c>
    </row>
    <row r="2049" spans="3:16" x14ac:dyDescent="0.2">
      <c r="C2049" s="3">
        <v>2.8571428571428572</v>
      </c>
      <c r="D2049" s="3">
        <v>0.8133439237490071</v>
      </c>
      <c r="G2049" s="3">
        <v>0.73084485929260001</v>
      </c>
      <c r="H2049" s="3">
        <v>0.8133439237490071</v>
      </c>
      <c r="K2049" s="3">
        <v>24.340210000000003</v>
      </c>
      <c r="L2049" s="3">
        <v>0.8133439237490071</v>
      </c>
      <c r="O2049" s="3">
        <v>17.218461727371796</v>
      </c>
      <c r="P2049" s="3">
        <v>0.8133439237490071</v>
      </c>
    </row>
    <row r="2050" spans="3:16" x14ac:dyDescent="0.2">
      <c r="C2050" s="3">
        <v>2.8571428571428572</v>
      </c>
      <c r="D2050" s="3">
        <v>0.81413820492454325</v>
      </c>
      <c r="G2050" s="3">
        <v>0.73084485929260001</v>
      </c>
      <c r="H2050" s="3">
        <v>0.81413820492454325</v>
      </c>
      <c r="K2050" s="3">
        <v>24.340210000000003</v>
      </c>
      <c r="L2050" s="3">
        <v>0.81413820492454325</v>
      </c>
      <c r="O2050" s="3">
        <v>17.218461727371796</v>
      </c>
      <c r="P2050" s="3">
        <v>0.81413820492454325</v>
      </c>
    </row>
    <row r="2051" spans="3:16" x14ac:dyDescent="0.2">
      <c r="C2051" s="3">
        <v>2.8571428571428572</v>
      </c>
      <c r="D2051" s="3">
        <v>0.81413820492454325</v>
      </c>
      <c r="G2051" s="3">
        <v>0.73101762833794692</v>
      </c>
      <c r="H2051" s="3">
        <v>0.81413820492454325</v>
      </c>
      <c r="K2051" s="3">
        <v>24.354560000000003</v>
      </c>
      <c r="L2051" s="3">
        <v>0.81413820492454325</v>
      </c>
      <c r="O2051" s="3">
        <v>17.220004937702942</v>
      </c>
      <c r="P2051" s="3">
        <v>0.81413820492454325</v>
      </c>
    </row>
    <row r="2052" spans="3:16" x14ac:dyDescent="0.2">
      <c r="C2052" s="3">
        <v>2.8571428571428572</v>
      </c>
      <c r="D2052" s="3">
        <v>0.8149324861000794</v>
      </c>
      <c r="G2052" s="3">
        <v>0.73101762833794692</v>
      </c>
      <c r="H2052" s="3">
        <v>0.8149324861000794</v>
      </c>
      <c r="K2052" s="3">
        <v>24.354560000000003</v>
      </c>
      <c r="L2052" s="3">
        <v>0.8149324861000794</v>
      </c>
      <c r="O2052" s="3">
        <v>17.220004937702942</v>
      </c>
      <c r="P2052" s="3">
        <v>0.8149324861000794</v>
      </c>
    </row>
    <row r="2053" spans="3:16" x14ac:dyDescent="0.2">
      <c r="C2053" s="3">
        <v>2.8571428571428572</v>
      </c>
      <c r="D2053" s="3">
        <v>0.8149324861000794</v>
      </c>
      <c r="G2053" s="3">
        <v>0.73108934272816617</v>
      </c>
      <c r="H2053" s="3">
        <v>0.8149324861000794</v>
      </c>
      <c r="K2053" s="3">
        <v>24.364849999999997</v>
      </c>
      <c r="L2053" s="3">
        <v>0.8149324861000794</v>
      </c>
      <c r="O2053" s="3">
        <v>17.229345892178355</v>
      </c>
      <c r="P2053" s="3">
        <v>0.8149324861000794</v>
      </c>
    </row>
    <row r="2054" spans="3:16" x14ac:dyDescent="0.2">
      <c r="C2054" s="3">
        <v>2.8571428571428572</v>
      </c>
      <c r="D2054" s="3">
        <v>0.81572676727561555</v>
      </c>
      <c r="G2054" s="3">
        <v>0.73108934272816617</v>
      </c>
      <c r="H2054" s="3">
        <v>0.81572676727561555</v>
      </c>
      <c r="K2054" s="3">
        <v>24.364849999999997</v>
      </c>
      <c r="L2054" s="3">
        <v>0.81572676727561555</v>
      </c>
      <c r="O2054" s="3">
        <v>17.229345892178355</v>
      </c>
      <c r="P2054" s="3">
        <v>0.81572676727561555</v>
      </c>
    </row>
    <row r="2055" spans="3:16" x14ac:dyDescent="0.2">
      <c r="C2055" s="3">
        <v>2.8571428571428572</v>
      </c>
      <c r="D2055" s="3">
        <v>0.81572676727561555</v>
      </c>
      <c r="G2055" s="3">
        <v>0.73148497862082151</v>
      </c>
      <c r="H2055" s="3">
        <v>0.81572676727561555</v>
      </c>
      <c r="K2055" s="3">
        <v>24.384849999999997</v>
      </c>
      <c r="L2055" s="3">
        <v>0.81572676727561555</v>
      </c>
      <c r="O2055" s="3">
        <v>17.254859811712944</v>
      </c>
      <c r="P2055" s="3">
        <v>0.81572676727561555</v>
      </c>
    </row>
    <row r="2056" spans="3:16" x14ac:dyDescent="0.2">
      <c r="C2056" s="3">
        <v>2.8571428571428572</v>
      </c>
      <c r="D2056" s="3">
        <v>0.8165210484511517</v>
      </c>
      <c r="G2056" s="3">
        <v>0.73148497862082151</v>
      </c>
      <c r="H2056" s="3">
        <v>0.8165210484511517</v>
      </c>
      <c r="K2056" s="3">
        <v>24.384849999999997</v>
      </c>
      <c r="L2056" s="3">
        <v>0.8165210484511517</v>
      </c>
      <c r="O2056" s="3">
        <v>17.254859811712944</v>
      </c>
      <c r="P2056" s="3">
        <v>0.8165210484511517</v>
      </c>
    </row>
    <row r="2057" spans="3:16" x14ac:dyDescent="0.2">
      <c r="C2057" s="3">
        <v>2.8571428571428572</v>
      </c>
      <c r="D2057" s="3">
        <v>0.8165210484511517</v>
      </c>
      <c r="G2057" s="3">
        <v>0.73216198014114942</v>
      </c>
      <c r="H2057" s="3">
        <v>0.8165210484511517</v>
      </c>
      <c r="K2057" s="3">
        <v>24.385860000000005</v>
      </c>
      <c r="L2057" s="3">
        <v>0.8165210484511517</v>
      </c>
      <c r="O2057" s="3">
        <v>17.25552687068032</v>
      </c>
      <c r="P2057" s="3">
        <v>0.8165210484511517</v>
      </c>
    </row>
    <row r="2058" spans="3:16" x14ac:dyDescent="0.2">
      <c r="C2058" s="3">
        <v>2.8571428571428572</v>
      </c>
      <c r="D2058" s="3">
        <v>0.81731532962668785</v>
      </c>
      <c r="G2058" s="3">
        <v>0.73216198014114942</v>
      </c>
      <c r="H2058" s="3">
        <v>0.81731532962668785</v>
      </c>
      <c r="K2058" s="3">
        <v>24.385860000000005</v>
      </c>
      <c r="L2058" s="3">
        <v>0.81731532962668785</v>
      </c>
      <c r="O2058" s="3">
        <v>17.25552687068032</v>
      </c>
      <c r="P2058" s="3">
        <v>0.81731532962668785</v>
      </c>
    </row>
    <row r="2059" spans="3:16" x14ac:dyDescent="0.2">
      <c r="C2059" s="3">
        <v>2.8571428571428572</v>
      </c>
      <c r="D2059" s="3">
        <v>0.81731532962668785</v>
      </c>
      <c r="G2059" s="3">
        <v>0.73246274903733455</v>
      </c>
      <c r="H2059" s="3">
        <v>0.81731532962668785</v>
      </c>
      <c r="K2059" s="3">
        <v>24.394390000000001</v>
      </c>
      <c r="L2059" s="3">
        <v>0.81731532962668785</v>
      </c>
      <c r="O2059" s="3">
        <v>17.257916733338547</v>
      </c>
      <c r="P2059" s="3">
        <v>0.81731532962668785</v>
      </c>
    </row>
    <row r="2060" spans="3:16" x14ac:dyDescent="0.2">
      <c r="C2060" s="3">
        <v>2.8571428571428572</v>
      </c>
      <c r="D2060" s="3">
        <v>0.818109610802224</v>
      </c>
      <c r="G2060" s="3">
        <v>0.73246274903733455</v>
      </c>
      <c r="H2060" s="3">
        <v>0.818109610802224</v>
      </c>
      <c r="K2060" s="3">
        <v>24.394390000000001</v>
      </c>
      <c r="L2060" s="3">
        <v>0.818109610802224</v>
      </c>
      <c r="O2060" s="3">
        <v>17.257916733338547</v>
      </c>
      <c r="P2060" s="3">
        <v>0.818109610802224</v>
      </c>
    </row>
    <row r="2061" spans="3:16" x14ac:dyDescent="0.2">
      <c r="C2061" s="3">
        <v>2.8571428571428572</v>
      </c>
      <c r="D2061" s="3">
        <v>0.818109610802224</v>
      </c>
      <c r="G2061" s="3">
        <v>0.7327537707536711</v>
      </c>
      <c r="H2061" s="3">
        <v>0.818109610802224</v>
      </c>
      <c r="K2061" s="3">
        <v>24.398099999999996</v>
      </c>
      <c r="L2061" s="3">
        <v>0.818109610802224</v>
      </c>
      <c r="O2061" s="3">
        <v>17.264402445252415</v>
      </c>
      <c r="P2061" s="3">
        <v>0.818109610802224</v>
      </c>
    </row>
    <row r="2062" spans="3:16" x14ac:dyDescent="0.2">
      <c r="C2062" s="3">
        <v>2.8571428571428572</v>
      </c>
      <c r="D2062" s="3">
        <v>0.81890389197776015</v>
      </c>
      <c r="G2062" s="3">
        <v>0.7327537707536711</v>
      </c>
      <c r="H2062" s="3">
        <v>0.81890389197776015</v>
      </c>
      <c r="K2062" s="3">
        <v>24.398099999999996</v>
      </c>
      <c r="L2062" s="3">
        <v>0.81890389197776015</v>
      </c>
      <c r="O2062" s="3">
        <v>17.264402445252415</v>
      </c>
      <c r="P2062" s="3">
        <v>0.81890389197776015</v>
      </c>
    </row>
    <row r="2063" spans="3:16" x14ac:dyDescent="0.2">
      <c r="C2063" s="3">
        <v>2.8571428571428572</v>
      </c>
      <c r="D2063" s="3">
        <v>0.81890389197776015</v>
      </c>
      <c r="G2063" s="3">
        <v>0.73278265373569651</v>
      </c>
      <c r="H2063" s="3">
        <v>0.81890389197776015</v>
      </c>
      <c r="K2063" s="3">
        <v>24.398920000000004</v>
      </c>
      <c r="L2063" s="3">
        <v>0.81890389197776015</v>
      </c>
      <c r="O2063" s="3">
        <v>17.280321602670636</v>
      </c>
      <c r="P2063" s="3">
        <v>0.81890389197776015</v>
      </c>
    </row>
    <row r="2064" spans="3:16" x14ac:dyDescent="0.2">
      <c r="C2064" s="3">
        <v>2.8571428571428572</v>
      </c>
      <c r="D2064" s="3">
        <v>0.81969817315329629</v>
      </c>
      <c r="G2064" s="3">
        <v>0.73278265373569651</v>
      </c>
      <c r="H2064" s="3">
        <v>0.81969817315329629</v>
      </c>
      <c r="K2064" s="3">
        <v>24.398920000000004</v>
      </c>
      <c r="L2064" s="3">
        <v>0.81969817315329629</v>
      </c>
      <c r="O2064" s="3">
        <v>17.280321602670636</v>
      </c>
      <c r="P2064" s="3">
        <v>0.81969817315329629</v>
      </c>
    </row>
    <row r="2065" spans="3:16" x14ac:dyDescent="0.2">
      <c r="C2065" s="3">
        <v>2.8571428571428572</v>
      </c>
      <c r="D2065" s="3">
        <v>0.81969817315329629</v>
      </c>
      <c r="G2065" s="3">
        <v>0.73290410790473703</v>
      </c>
      <c r="H2065" s="3">
        <v>0.81969817315329629</v>
      </c>
      <c r="K2065" s="3">
        <v>24.4</v>
      </c>
      <c r="L2065" s="3">
        <v>0.81969817315329629</v>
      </c>
      <c r="O2065" s="3">
        <v>17.287542677357532</v>
      </c>
      <c r="P2065" s="3">
        <v>0.81969817315329629</v>
      </c>
    </row>
    <row r="2066" spans="3:16" x14ac:dyDescent="0.2">
      <c r="C2066" s="3">
        <v>2.8571428571428572</v>
      </c>
      <c r="D2066" s="3">
        <v>0.82049245432883244</v>
      </c>
      <c r="G2066" s="3">
        <v>0.73290410790473703</v>
      </c>
      <c r="H2066" s="3">
        <v>0.82049245432883244</v>
      </c>
      <c r="K2066" s="3">
        <v>24.4</v>
      </c>
      <c r="L2066" s="3">
        <v>0.82049245432883244</v>
      </c>
      <c r="O2066" s="3">
        <v>17.287542677357532</v>
      </c>
      <c r="P2066" s="3">
        <v>0.82049245432883244</v>
      </c>
    </row>
    <row r="2067" spans="3:16" x14ac:dyDescent="0.2">
      <c r="C2067" s="3">
        <v>2.8571428571428572</v>
      </c>
      <c r="D2067" s="3">
        <v>0.82049245432883244</v>
      </c>
      <c r="G2067" s="3">
        <v>0.73295468742057246</v>
      </c>
      <c r="H2067" s="3">
        <v>0.82049245432883244</v>
      </c>
      <c r="K2067" s="3">
        <v>24.4</v>
      </c>
      <c r="L2067" s="3">
        <v>0.82049245432883244</v>
      </c>
      <c r="O2067" s="3">
        <v>17.289987949486633</v>
      </c>
      <c r="P2067" s="3">
        <v>0.82049245432883244</v>
      </c>
    </row>
    <row r="2068" spans="3:16" x14ac:dyDescent="0.2">
      <c r="C2068" s="3">
        <v>2.8571428571428572</v>
      </c>
      <c r="D2068" s="3">
        <v>0.82128673550436859</v>
      </c>
      <c r="G2068" s="3">
        <v>0.73295468742057246</v>
      </c>
      <c r="H2068" s="3">
        <v>0.82128673550436859</v>
      </c>
      <c r="K2068" s="3">
        <v>24.4</v>
      </c>
      <c r="L2068" s="3">
        <v>0.82128673550436859</v>
      </c>
      <c r="O2068" s="3">
        <v>17.289987949486633</v>
      </c>
      <c r="P2068" s="3">
        <v>0.82128673550436859</v>
      </c>
    </row>
    <row r="2069" spans="3:16" x14ac:dyDescent="0.2">
      <c r="C2069" s="3">
        <v>2.8571428571428572</v>
      </c>
      <c r="D2069" s="3">
        <v>0.82128673550436859</v>
      </c>
      <c r="G2069" s="3">
        <v>0.73320784084674617</v>
      </c>
      <c r="H2069" s="3">
        <v>0.82128673550436859</v>
      </c>
      <c r="K2069" s="3">
        <v>24.4</v>
      </c>
      <c r="L2069" s="3">
        <v>0.82128673550436859</v>
      </c>
      <c r="O2069" s="3">
        <v>17.297289373804265</v>
      </c>
      <c r="P2069" s="3">
        <v>0.82128673550436859</v>
      </c>
    </row>
    <row r="2070" spans="3:16" x14ac:dyDescent="0.2">
      <c r="C2070" s="3">
        <v>2.8571428571428572</v>
      </c>
      <c r="D2070" s="3">
        <v>0.82208101667990474</v>
      </c>
      <c r="G2070" s="3">
        <v>0.73320784084674617</v>
      </c>
      <c r="H2070" s="3">
        <v>0.82208101667990474</v>
      </c>
      <c r="K2070" s="3">
        <v>24.4</v>
      </c>
      <c r="L2070" s="3">
        <v>0.82208101667990474</v>
      </c>
      <c r="O2070" s="3">
        <v>17.297289373804265</v>
      </c>
      <c r="P2070" s="3">
        <v>0.82208101667990474</v>
      </c>
    </row>
    <row r="2071" spans="3:16" x14ac:dyDescent="0.2">
      <c r="C2071" s="3">
        <v>2.8571428571428572</v>
      </c>
      <c r="D2071" s="3">
        <v>0.82208101667990474</v>
      </c>
      <c r="G2071" s="3">
        <v>0.73324444669473909</v>
      </c>
      <c r="H2071" s="3">
        <v>0.82208101667990474</v>
      </c>
      <c r="K2071" s="3">
        <v>24.4</v>
      </c>
      <c r="L2071" s="3">
        <v>0.82208101667990474</v>
      </c>
      <c r="O2071" s="3">
        <v>17.301184569484811</v>
      </c>
      <c r="P2071" s="3">
        <v>0.82208101667990474</v>
      </c>
    </row>
    <row r="2072" spans="3:16" x14ac:dyDescent="0.2">
      <c r="C2072" s="3">
        <v>2.8571428571428572</v>
      </c>
      <c r="D2072" s="3">
        <v>0.82287529785544078</v>
      </c>
      <c r="G2072" s="3">
        <v>0.73324444669473909</v>
      </c>
      <c r="H2072" s="3">
        <v>0.82287529785544078</v>
      </c>
      <c r="K2072" s="3">
        <v>24.4</v>
      </c>
      <c r="L2072" s="3">
        <v>0.82287529785544078</v>
      </c>
      <c r="O2072" s="3">
        <v>17.301184569484811</v>
      </c>
      <c r="P2072" s="3">
        <v>0.82287529785544078</v>
      </c>
    </row>
    <row r="2073" spans="3:16" x14ac:dyDescent="0.2">
      <c r="C2073" s="3">
        <v>2.9411764705882355</v>
      </c>
      <c r="D2073" s="3">
        <v>0.82287529785544078</v>
      </c>
      <c r="G2073" s="3">
        <v>0.7334651689617887</v>
      </c>
      <c r="H2073" s="3">
        <v>0.82287529785544078</v>
      </c>
      <c r="K2073" s="3">
        <v>24.4</v>
      </c>
      <c r="L2073" s="3">
        <v>0.82287529785544078</v>
      </c>
      <c r="O2073" s="3">
        <v>17.312887507801122</v>
      </c>
      <c r="P2073" s="3">
        <v>0.82287529785544078</v>
      </c>
    </row>
    <row r="2074" spans="3:16" x14ac:dyDescent="0.2">
      <c r="C2074" s="3">
        <v>2.9411764705882355</v>
      </c>
      <c r="D2074" s="3">
        <v>0.82366957903097693</v>
      </c>
      <c r="G2074" s="3">
        <v>0.7334651689617887</v>
      </c>
      <c r="H2074" s="3">
        <v>0.82366957903097693</v>
      </c>
      <c r="K2074" s="3">
        <v>24.4</v>
      </c>
      <c r="L2074" s="3">
        <v>0.82366957903097693</v>
      </c>
      <c r="O2074" s="3">
        <v>17.312887507801122</v>
      </c>
      <c r="P2074" s="3">
        <v>0.82366957903097693</v>
      </c>
    </row>
    <row r="2075" spans="3:16" x14ac:dyDescent="0.2">
      <c r="C2075" s="3">
        <v>2.9411764705882355</v>
      </c>
      <c r="D2075" s="3">
        <v>0.82366957903097693</v>
      </c>
      <c r="G2075" s="3">
        <v>0.73366871654369115</v>
      </c>
      <c r="H2075" s="3">
        <v>0.82366957903097693</v>
      </c>
      <c r="K2075" s="3">
        <v>24.4</v>
      </c>
      <c r="L2075" s="3">
        <v>0.82366957903097693</v>
      </c>
      <c r="O2075" s="3">
        <v>17.313564553464825</v>
      </c>
      <c r="P2075" s="3">
        <v>0.82366957903097693</v>
      </c>
    </row>
    <row r="2076" spans="3:16" x14ac:dyDescent="0.2">
      <c r="C2076" s="3">
        <v>2.9411764705882355</v>
      </c>
      <c r="D2076" s="3">
        <v>0.82446386020651308</v>
      </c>
      <c r="G2076" s="3">
        <v>0.73366871654369115</v>
      </c>
      <c r="H2076" s="3">
        <v>0.82446386020651308</v>
      </c>
      <c r="K2076" s="3">
        <v>24.4</v>
      </c>
      <c r="L2076" s="3">
        <v>0.82446386020651308</v>
      </c>
      <c r="O2076" s="3">
        <v>17.313564553464825</v>
      </c>
      <c r="P2076" s="3">
        <v>0.82446386020651308</v>
      </c>
    </row>
    <row r="2077" spans="3:16" x14ac:dyDescent="0.2">
      <c r="C2077" s="3">
        <v>2.9411764705882355</v>
      </c>
      <c r="D2077" s="3">
        <v>0.82446386020651308</v>
      </c>
      <c r="G2077" s="3">
        <v>0.73371177580855418</v>
      </c>
      <c r="H2077" s="3">
        <v>0.82446386020651308</v>
      </c>
      <c r="K2077" s="3">
        <v>24.4</v>
      </c>
      <c r="L2077" s="3">
        <v>0.82446386020651308</v>
      </c>
      <c r="O2077" s="3">
        <v>17.31793407654747</v>
      </c>
      <c r="P2077" s="3">
        <v>0.82446386020651308</v>
      </c>
    </row>
    <row r="2078" spans="3:16" x14ac:dyDescent="0.2">
      <c r="C2078" s="3">
        <v>2.9411764705882355</v>
      </c>
      <c r="D2078" s="3">
        <v>0.82525814138204923</v>
      </c>
      <c r="G2078" s="3">
        <v>0.73371177580855418</v>
      </c>
      <c r="H2078" s="3">
        <v>0.82525814138204923</v>
      </c>
      <c r="K2078" s="3">
        <v>24.4</v>
      </c>
      <c r="L2078" s="3">
        <v>0.82525814138204923</v>
      </c>
      <c r="O2078" s="3">
        <v>17.31793407654747</v>
      </c>
      <c r="P2078" s="3">
        <v>0.82525814138204923</v>
      </c>
    </row>
    <row r="2079" spans="3:16" x14ac:dyDescent="0.2">
      <c r="C2079" s="3">
        <v>2.9850746268656714</v>
      </c>
      <c r="D2079" s="3">
        <v>0.82525814138204923</v>
      </c>
      <c r="G2079" s="3">
        <v>0.73376849066022765</v>
      </c>
      <c r="H2079" s="3">
        <v>0.82525814138204923</v>
      </c>
      <c r="K2079" s="3">
        <v>24.4</v>
      </c>
      <c r="L2079" s="3">
        <v>0.82525814138204923</v>
      </c>
      <c r="O2079" s="3">
        <v>17.329522635957574</v>
      </c>
      <c r="P2079" s="3">
        <v>0.82525814138204923</v>
      </c>
    </row>
    <row r="2080" spans="3:16" x14ac:dyDescent="0.2">
      <c r="C2080" s="3">
        <v>2.9850746268656714</v>
      </c>
      <c r="D2080" s="3">
        <v>0.82605242255758538</v>
      </c>
      <c r="G2080" s="3">
        <v>0.73376849066022765</v>
      </c>
      <c r="H2080" s="3">
        <v>0.82605242255758538</v>
      </c>
      <c r="K2080" s="3">
        <v>24.4</v>
      </c>
      <c r="L2080" s="3">
        <v>0.82605242255758538</v>
      </c>
      <c r="O2080" s="3">
        <v>17.329522635957574</v>
      </c>
      <c r="P2080" s="3">
        <v>0.82605242255758538</v>
      </c>
    </row>
    <row r="2081" spans="3:16" x14ac:dyDescent="0.2">
      <c r="C2081" s="3">
        <v>2.9850746268656714</v>
      </c>
      <c r="D2081" s="3">
        <v>0.82605242255758538</v>
      </c>
      <c r="G2081" s="3">
        <v>0.7340626418922539</v>
      </c>
      <c r="H2081" s="3">
        <v>0.82605242255758538</v>
      </c>
      <c r="K2081" s="3">
        <v>24.4</v>
      </c>
      <c r="L2081" s="3">
        <v>0.82605242255758538</v>
      </c>
      <c r="O2081" s="3">
        <v>17.335308585479229</v>
      </c>
      <c r="P2081" s="3">
        <v>0.82605242255758538</v>
      </c>
    </row>
    <row r="2082" spans="3:16" x14ac:dyDescent="0.2">
      <c r="C2082" s="3">
        <v>2.9850746268656714</v>
      </c>
      <c r="D2082" s="3">
        <v>0.82684670373312152</v>
      </c>
      <c r="G2082" s="3">
        <v>0.7340626418922539</v>
      </c>
      <c r="H2082" s="3">
        <v>0.82684670373312152</v>
      </c>
      <c r="K2082" s="3">
        <v>24.4</v>
      </c>
      <c r="L2082" s="3">
        <v>0.82684670373312152</v>
      </c>
      <c r="O2082" s="3">
        <v>17.335308585479229</v>
      </c>
      <c r="P2082" s="3">
        <v>0.82684670373312152</v>
      </c>
    </row>
    <row r="2083" spans="3:16" x14ac:dyDescent="0.2">
      <c r="C2083" s="3">
        <v>3.0769230769230771</v>
      </c>
      <c r="D2083" s="3">
        <v>0.82684670373312152</v>
      </c>
      <c r="G2083" s="3">
        <v>0.73408510978320551</v>
      </c>
      <c r="H2083" s="3">
        <v>0.82684670373312152</v>
      </c>
      <c r="K2083" s="3">
        <v>24.417469999999998</v>
      </c>
      <c r="L2083" s="3">
        <v>0.82684670373312152</v>
      </c>
      <c r="O2083" s="3">
        <v>17.341566430364033</v>
      </c>
      <c r="P2083" s="3">
        <v>0.82684670373312152</v>
      </c>
    </row>
    <row r="2084" spans="3:16" x14ac:dyDescent="0.2">
      <c r="C2084" s="3">
        <v>3.0769230769230771</v>
      </c>
      <c r="D2084" s="3">
        <v>0.82764098490865767</v>
      </c>
      <c r="G2084" s="3">
        <v>0.73408510978320551</v>
      </c>
      <c r="H2084" s="3">
        <v>0.82764098490865767</v>
      </c>
      <c r="K2084" s="3">
        <v>24.417469999999998</v>
      </c>
      <c r="L2084" s="3">
        <v>0.82764098490865767</v>
      </c>
      <c r="O2084" s="3">
        <v>17.341566430364033</v>
      </c>
      <c r="P2084" s="3">
        <v>0.82764098490865767</v>
      </c>
    </row>
    <row r="2085" spans="3:16" x14ac:dyDescent="0.2">
      <c r="C2085" s="3">
        <v>3.0769230769230771</v>
      </c>
      <c r="D2085" s="3">
        <v>0.82764098490865767</v>
      </c>
      <c r="G2085" s="3">
        <v>0.73411723311951194</v>
      </c>
      <c r="H2085" s="3">
        <v>0.82764098490865767</v>
      </c>
      <c r="K2085" s="3">
        <v>24.432480000000002</v>
      </c>
      <c r="L2085" s="3">
        <v>0.82764098490865767</v>
      </c>
      <c r="O2085" s="3">
        <v>17.343614766690724</v>
      </c>
      <c r="P2085" s="3">
        <v>0.82764098490865767</v>
      </c>
    </row>
    <row r="2086" spans="3:16" x14ac:dyDescent="0.2">
      <c r="C2086" s="3">
        <v>3.0769230769230771</v>
      </c>
      <c r="D2086" s="3">
        <v>0.82843526608419382</v>
      </c>
      <c r="G2086" s="3">
        <v>0.73411723311951194</v>
      </c>
      <c r="H2086" s="3">
        <v>0.82843526608419382</v>
      </c>
      <c r="K2086" s="3">
        <v>24.432480000000002</v>
      </c>
      <c r="L2086" s="3">
        <v>0.82843526608419382</v>
      </c>
      <c r="O2086" s="3">
        <v>17.343614766690724</v>
      </c>
      <c r="P2086" s="3">
        <v>0.82843526608419382</v>
      </c>
    </row>
    <row r="2087" spans="3:16" x14ac:dyDescent="0.2">
      <c r="C2087" s="3">
        <v>3.0769230769230771</v>
      </c>
      <c r="D2087" s="3">
        <v>0.82843526608419382</v>
      </c>
      <c r="G2087" s="3">
        <v>0.73425436089932861</v>
      </c>
      <c r="H2087" s="3">
        <v>0.82843526608419382</v>
      </c>
      <c r="K2087" s="3">
        <v>24.43769</v>
      </c>
      <c r="L2087" s="3">
        <v>0.82843526608419382</v>
      </c>
      <c r="O2087" s="3">
        <v>17.343960353603752</v>
      </c>
      <c r="P2087" s="3">
        <v>0.82843526608419382</v>
      </c>
    </row>
    <row r="2088" spans="3:16" x14ac:dyDescent="0.2">
      <c r="C2088" s="3">
        <v>3.0769230769230771</v>
      </c>
      <c r="D2088" s="3">
        <v>0.82922954725972997</v>
      </c>
      <c r="G2088" s="3">
        <v>0.73425436089932861</v>
      </c>
      <c r="H2088" s="3">
        <v>0.82922954725972997</v>
      </c>
      <c r="K2088" s="3">
        <v>24.43769</v>
      </c>
      <c r="L2088" s="3">
        <v>0.82922954725972997</v>
      </c>
      <c r="O2088" s="3">
        <v>17.343960353603752</v>
      </c>
      <c r="P2088" s="3">
        <v>0.82922954725972997</v>
      </c>
    </row>
    <row r="2089" spans="3:16" x14ac:dyDescent="0.2">
      <c r="C2089" s="3">
        <v>3.0769230769230771</v>
      </c>
      <c r="D2089" s="3">
        <v>0.82922954725972997</v>
      </c>
      <c r="G2089" s="3">
        <v>0.73441347171715843</v>
      </c>
      <c r="H2089" s="3">
        <v>0.82922954725972997</v>
      </c>
      <c r="K2089" s="3">
        <v>24.443569999999998</v>
      </c>
      <c r="L2089" s="3">
        <v>0.82922954725972997</v>
      </c>
      <c r="O2089" s="3">
        <v>17.348015986002697</v>
      </c>
      <c r="P2089" s="3">
        <v>0.82922954725972997</v>
      </c>
    </row>
    <row r="2090" spans="3:16" x14ac:dyDescent="0.2">
      <c r="C2090" s="3">
        <v>3.0769230769230771</v>
      </c>
      <c r="D2090" s="3">
        <v>0.83002382843526612</v>
      </c>
      <c r="G2090" s="3">
        <v>0.73441347171715843</v>
      </c>
      <c r="H2090" s="3">
        <v>0.83002382843526612</v>
      </c>
      <c r="K2090" s="3">
        <v>24.443569999999998</v>
      </c>
      <c r="L2090" s="3">
        <v>0.83002382843526612</v>
      </c>
      <c r="O2090" s="3">
        <v>17.348015986002697</v>
      </c>
      <c r="P2090" s="3">
        <v>0.83002382843526612</v>
      </c>
    </row>
    <row r="2091" spans="3:16" x14ac:dyDescent="0.2">
      <c r="C2091" s="3">
        <v>3.0769230769230771</v>
      </c>
      <c r="D2091" s="3">
        <v>0.83002382843526612</v>
      </c>
      <c r="G2091" s="3">
        <v>0.7344920063712026</v>
      </c>
      <c r="H2091" s="3">
        <v>0.83002382843526612</v>
      </c>
      <c r="K2091" s="3">
        <v>24.46021</v>
      </c>
      <c r="L2091" s="3">
        <v>0.83002382843526612</v>
      </c>
      <c r="O2091" s="3">
        <v>17.350905816067677</v>
      </c>
      <c r="P2091" s="3">
        <v>0.83002382843526612</v>
      </c>
    </row>
    <row r="2092" spans="3:16" x14ac:dyDescent="0.2">
      <c r="C2092" s="3">
        <v>3.0769230769230771</v>
      </c>
      <c r="D2092" s="3">
        <v>0.83081810961080227</v>
      </c>
      <c r="G2092" s="3">
        <v>0.7344920063712026</v>
      </c>
      <c r="H2092" s="3">
        <v>0.83081810961080227</v>
      </c>
      <c r="K2092" s="3">
        <v>24.46021</v>
      </c>
      <c r="L2092" s="3">
        <v>0.83081810961080227</v>
      </c>
      <c r="O2092" s="3">
        <v>17.350905816067677</v>
      </c>
      <c r="P2092" s="3">
        <v>0.83081810961080227</v>
      </c>
    </row>
    <row r="2093" spans="3:16" x14ac:dyDescent="0.2">
      <c r="C2093" s="3">
        <v>3.0769230769230771</v>
      </c>
      <c r="D2093" s="3">
        <v>0.83081810961080227</v>
      </c>
      <c r="G2093" s="3">
        <v>0.73455644249611673</v>
      </c>
      <c r="H2093" s="3">
        <v>0.83081810961080227</v>
      </c>
      <c r="K2093" s="3">
        <v>24.461049999999997</v>
      </c>
      <c r="L2093" s="3">
        <v>0.83081810961080227</v>
      </c>
      <c r="O2093" s="3">
        <v>17.355063909748502</v>
      </c>
      <c r="P2093" s="3">
        <v>0.83081810961080227</v>
      </c>
    </row>
    <row r="2094" spans="3:16" x14ac:dyDescent="0.2">
      <c r="C2094" s="3">
        <v>3.0769230769230771</v>
      </c>
      <c r="D2094" s="3">
        <v>0.83161239078633842</v>
      </c>
      <c r="G2094" s="3">
        <v>0.73455644249611673</v>
      </c>
      <c r="H2094" s="3">
        <v>0.83161239078633842</v>
      </c>
      <c r="K2094" s="3">
        <v>24.461049999999997</v>
      </c>
      <c r="L2094" s="3">
        <v>0.83161239078633842</v>
      </c>
      <c r="O2094" s="3">
        <v>17.355063909748502</v>
      </c>
      <c r="P2094" s="3">
        <v>0.83161239078633842</v>
      </c>
    </row>
    <row r="2095" spans="3:16" x14ac:dyDescent="0.2">
      <c r="C2095" s="3">
        <v>3.0769230769230771</v>
      </c>
      <c r="D2095" s="3">
        <v>0.83161239078633842</v>
      </c>
      <c r="G2095" s="3">
        <v>0.73460490127156786</v>
      </c>
      <c r="H2095" s="3">
        <v>0.83161239078633842</v>
      </c>
      <c r="K2095" s="3">
        <v>24.46471</v>
      </c>
      <c r="L2095" s="3">
        <v>0.83161239078633842</v>
      </c>
      <c r="O2095" s="3">
        <v>17.355226524164824</v>
      </c>
      <c r="P2095" s="3">
        <v>0.83161239078633842</v>
      </c>
    </row>
    <row r="2096" spans="3:16" x14ac:dyDescent="0.2">
      <c r="C2096" s="3">
        <v>3.0769230769230771</v>
      </c>
      <c r="D2096" s="3">
        <v>0.83240667196187446</v>
      </c>
      <c r="G2096" s="3">
        <v>0.73460490127156786</v>
      </c>
      <c r="H2096" s="3">
        <v>0.83240667196187446</v>
      </c>
      <c r="K2096" s="3">
        <v>24.46471</v>
      </c>
      <c r="L2096" s="3">
        <v>0.83240667196187446</v>
      </c>
      <c r="O2096" s="3">
        <v>17.355226524164824</v>
      </c>
      <c r="P2096" s="3">
        <v>0.83240667196187446</v>
      </c>
    </row>
    <row r="2097" spans="3:16" x14ac:dyDescent="0.2">
      <c r="C2097" s="3">
        <v>3.0769230769230771</v>
      </c>
      <c r="D2097" s="3">
        <v>0.83240667196187446</v>
      </c>
      <c r="G2097" s="3">
        <v>0.73462065307928581</v>
      </c>
      <c r="H2097" s="3">
        <v>0.83240667196187446</v>
      </c>
      <c r="K2097" s="3">
        <v>24.467140000000004</v>
      </c>
      <c r="L2097" s="3">
        <v>0.83240667196187446</v>
      </c>
      <c r="O2097" s="3">
        <v>17.361491227396286</v>
      </c>
      <c r="P2097" s="3">
        <v>0.83240667196187446</v>
      </c>
    </row>
    <row r="2098" spans="3:16" x14ac:dyDescent="0.2">
      <c r="C2098" s="3">
        <v>3.0769230769230771</v>
      </c>
      <c r="D2098" s="3">
        <v>0.8332009531374106</v>
      </c>
      <c r="G2098" s="3">
        <v>0.73462065307928581</v>
      </c>
      <c r="H2098" s="3">
        <v>0.8332009531374106</v>
      </c>
      <c r="K2098" s="3">
        <v>24.467140000000004</v>
      </c>
      <c r="L2098" s="3">
        <v>0.8332009531374106</v>
      </c>
      <c r="O2098" s="3">
        <v>17.361491227396286</v>
      </c>
      <c r="P2098" s="3">
        <v>0.8332009531374106</v>
      </c>
    </row>
    <row r="2099" spans="3:16" x14ac:dyDescent="0.2">
      <c r="C2099" s="3">
        <v>3.0769230769230771</v>
      </c>
      <c r="D2099" s="3">
        <v>0.8332009531374106</v>
      </c>
      <c r="G2099" s="3">
        <v>0.73529226925020308</v>
      </c>
      <c r="H2099" s="3">
        <v>0.8332009531374106</v>
      </c>
      <c r="K2099" s="3">
        <v>24.473219999999998</v>
      </c>
      <c r="L2099" s="3">
        <v>0.8332009531374106</v>
      </c>
      <c r="O2099" s="3">
        <v>17.363583565938658</v>
      </c>
      <c r="P2099" s="3">
        <v>0.8332009531374106</v>
      </c>
    </row>
    <row r="2100" spans="3:16" x14ac:dyDescent="0.2">
      <c r="C2100" s="3">
        <v>3.0769230769230771</v>
      </c>
      <c r="D2100" s="3">
        <v>0.83399523431294675</v>
      </c>
      <c r="G2100" s="3">
        <v>0.73529226925020308</v>
      </c>
      <c r="H2100" s="3">
        <v>0.83399523431294675</v>
      </c>
      <c r="K2100" s="3">
        <v>24.473219999999998</v>
      </c>
      <c r="L2100" s="3">
        <v>0.83399523431294675</v>
      </c>
      <c r="O2100" s="3">
        <v>17.363583565938658</v>
      </c>
      <c r="P2100" s="3">
        <v>0.83399523431294675</v>
      </c>
    </row>
    <row r="2101" spans="3:16" x14ac:dyDescent="0.2">
      <c r="C2101" s="3">
        <v>3.0769230769230771</v>
      </c>
      <c r="D2101" s="3">
        <v>0.83399523431294675</v>
      </c>
      <c r="G2101" s="3">
        <v>0.73543160226332149</v>
      </c>
      <c r="H2101" s="3">
        <v>0.83399523431294675</v>
      </c>
      <c r="K2101" s="3">
        <v>24.478569999999998</v>
      </c>
      <c r="L2101" s="3">
        <v>0.83399523431294675</v>
      </c>
      <c r="O2101" s="3">
        <v>17.369778586382616</v>
      </c>
      <c r="P2101" s="3">
        <v>0.83399523431294675</v>
      </c>
    </row>
    <row r="2102" spans="3:16" x14ac:dyDescent="0.2">
      <c r="C2102" s="3">
        <v>3.0769230769230771</v>
      </c>
      <c r="D2102" s="3">
        <v>0.8347895154884829</v>
      </c>
      <c r="G2102" s="3">
        <v>0.73543160226332149</v>
      </c>
      <c r="H2102" s="3">
        <v>0.8347895154884829</v>
      </c>
      <c r="K2102" s="3">
        <v>24.478569999999998</v>
      </c>
      <c r="L2102" s="3">
        <v>0.8347895154884829</v>
      </c>
      <c r="O2102" s="3">
        <v>17.369778586382616</v>
      </c>
      <c r="P2102" s="3">
        <v>0.8347895154884829</v>
      </c>
    </row>
    <row r="2103" spans="3:16" x14ac:dyDescent="0.2">
      <c r="C2103" s="3">
        <v>3.0769230769230771</v>
      </c>
      <c r="D2103" s="3">
        <v>0.8347895154884829</v>
      </c>
      <c r="G2103" s="3">
        <v>0.73546394012262961</v>
      </c>
      <c r="H2103" s="3">
        <v>0.8347895154884829</v>
      </c>
      <c r="K2103" s="3">
        <v>24.5</v>
      </c>
      <c r="L2103" s="3">
        <v>0.8347895154884829</v>
      </c>
      <c r="O2103" s="3">
        <v>17.37012333487186</v>
      </c>
      <c r="P2103" s="3">
        <v>0.8347895154884829</v>
      </c>
    </row>
    <row r="2104" spans="3:16" x14ac:dyDescent="0.2">
      <c r="C2104" s="3">
        <v>3.0769230769230771</v>
      </c>
      <c r="D2104" s="3">
        <v>0.83558379666401905</v>
      </c>
      <c r="G2104" s="3">
        <v>0.73546394012262961</v>
      </c>
      <c r="H2104" s="3">
        <v>0.83558379666401905</v>
      </c>
      <c r="K2104" s="3">
        <v>24.5</v>
      </c>
      <c r="L2104" s="3">
        <v>0.83558379666401905</v>
      </c>
      <c r="O2104" s="3">
        <v>17.37012333487186</v>
      </c>
      <c r="P2104" s="3">
        <v>0.83558379666401905</v>
      </c>
    </row>
    <row r="2105" spans="3:16" x14ac:dyDescent="0.2">
      <c r="C2105" s="3">
        <v>3.0769230769230771</v>
      </c>
      <c r="D2105" s="3">
        <v>0.83558379666401905</v>
      </c>
      <c r="G2105" s="3">
        <v>0.73569274853148414</v>
      </c>
      <c r="H2105" s="3">
        <v>0.83558379666401905</v>
      </c>
      <c r="K2105" s="3">
        <v>24.5</v>
      </c>
      <c r="L2105" s="3">
        <v>0.83558379666401905</v>
      </c>
      <c r="O2105" s="3">
        <v>17.373503467642458</v>
      </c>
      <c r="P2105" s="3">
        <v>0.83558379666401905</v>
      </c>
    </row>
    <row r="2106" spans="3:16" x14ac:dyDescent="0.2">
      <c r="C2106" s="3">
        <v>3.0769230769230771</v>
      </c>
      <c r="D2106" s="3">
        <v>0.8363780778395552</v>
      </c>
      <c r="G2106" s="3">
        <v>0.73569274853148414</v>
      </c>
      <c r="H2106" s="3">
        <v>0.8363780778395552</v>
      </c>
      <c r="K2106" s="3">
        <v>24.5</v>
      </c>
      <c r="L2106" s="3">
        <v>0.8363780778395552</v>
      </c>
      <c r="O2106" s="3">
        <v>17.373503467642458</v>
      </c>
      <c r="P2106" s="3">
        <v>0.8363780778395552</v>
      </c>
    </row>
    <row r="2107" spans="3:16" x14ac:dyDescent="0.2">
      <c r="C2107" s="3">
        <v>3.0769230769230771</v>
      </c>
      <c r="D2107" s="3">
        <v>0.8363780778395552</v>
      </c>
      <c r="G2107" s="3">
        <v>0.73578829789887457</v>
      </c>
      <c r="H2107" s="3">
        <v>0.8363780778395552</v>
      </c>
      <c r="K2107" s="3">
        <v>24.5</v>
      </c>
      <c r="L2107" s="3">
        <v>0.8363780778395552</v>
      </c>
      <c r="O2107" s="3">
        <v>17.373890997062876</v>
      </c>
      <c r="P2107" s="3">
        <v>0.8363780778395552</v>
      </c>
    </row>
    <row r="2108" spans="3:16" x14ac:dyDescent="0.2">
      <c r="C2108" s="3">
        <v>3.0769230769230771</v>
      </c>
      <c r="D2108" s="3">
        <v>0.83717235901509135</v>
      </c>
      <c r="G2108" s="3">
        <v>0.73578829789887457</v>
      </c>
      <c r="H2108" s="3">
        <v>0.83717235901509135</v>
      </c>
      <c r="K2108" s="3">
        <v>24.5</v>
      </c>
      <c r="L2108" s="3">
        <v>0.83717235901509135</v>
      </c>
      <c r="O2108" s="3">
        <v>17.373890997062876</v>
      </c>
      <c r="P2108" s="3">
        <v>0.83717235901509135</v>
      </c>
    </row>
    <row r="2109" spans="3:16" x14ac:dyDescent="0.2">
      <c r="C2109" s="3">
        <v>3.0769230769230771</v>
      </c>
      <c r="D2109" s="3">
        <v>0.83717235901509135</v>
      </c>
      <c r="G2109" s="3">
        <v>0.73580621271520497</v>
      </c>
      <c r="H2109" s="3">
        <v>0.83717235901509135</v>
      </c>
      <c r="K2109" s="3">
        <v>24.5</v>
      </c>
      <c r="L2109" s="3">
        <v>0.83717235901509135</v>
      </c>
      <c r="O2109" s="3">
        <v>17.374426915520626</v>
      </c>
      <c r="P2109" s="3">
        <v>0.83717235901509135</v>
      </c>
    </row>
    <row r="2110" spans="3:16" x14ac:dyDescent="0.2">
      <c r="C2110" s="3">
        <v>3.0769230769230771</v>
      </c>
      <c r="D2110" s="3">
        <v>0.8379666401906275</v>
      </c>
      <c r="G2110" s="3">
        <v>0.73580621271520497</v>
      </c>
      <c r="H2110" s="3">
        <v>0.8379666401906275</v>
      </c>
      <c r="K2110" s="3">
        <v>24.5</v>
      </c>
      <c r="L2110" s="3">
        <v>0.8379666401906275</v>
      </c>
      <c r="O2110" s="3">
        <v>17.374426915520626</v>
      </c>
      <c r="P2110" s="3">
        <v>0.8379666401906275</v>
      </c>
    </row>
    <row r="2111" spans="3:16" x14ac:dyDescent="0.2">
      <c r="C2111" s="3">
        <v>3.0769230769230771</v>
      </c>
      <c r="D2111" s="3">
        <v>0.8379666401906275</v>
      </c>
      <c r="G2111" s="3">
        <v>0.73590615380044999</v>
      </c>
      <c r="H2111" s="3">
        <v>0.8379666401906275</v>
      </c>
      <c r="K2111" s="3">
        <v>24.5</v>
      </c>
      <c r="L2111" s="3">
        <v>0.8379666401906275</v>
      </c>
      <c r="O2111" s="3">
        <v>17.375761115552194</v>
      </c>
      <c r="P2111" s="3">
        <v>0.8379666401906275</v>
      </c>
    </row>
    <row r="2112" spans="3:16" x14ac:dyDescent="0.2">
      <c r="C2112" s="3">
        <v>3.0769230769230771</v>
      </c>
      <c r="D2112" s="3">
        <v>0.83876092136616365</v>
      </c>
      <c r="G2112" s="3">
        <v>0.73590615380044999</v>
      </c>
      <c r="H2112" s="3">
        <v>0.83876092136616365</v>
      </c>
      <c r="K2112" s="3">
        <v>24.5</v>
      </c>
      <c r="L2112" s="3">
        <v>0.83876092136616365</v>
      </c>
      <c r="O2112" s="3">
        <v>17.375761115552194</v>
      </c>
      <c r="P2112" s="3">
        <v>0.83876092136616365</v>
      </c>
    </row>
    <row r="2113" spans="3:16" x14ac:dyDescent="0.2">
      <c r="C2113" s="3">
        <v>3.0769230769230771</v>
      </c>
      <c r="D2113" s="3">
        <v>0.83876092136616365</v>
      </c>
      <c r="G2113" s="3">
        <v>0.73599208309464215</v>
      </c>
      <c r="H2113" s="3">
        <v>0.83876092136616365</v>
      </c>
      <c r="K2113" s="3">
        <v>24.5</v>
      </c>
      <c r="L2113" s="3">
        <v>0.83876092136616365</v>
      </c>
      <c r="O2113" s="3">
        <v>17.378039586168164</v>
      </c>
      <c r="P2113" s="3">
        <v>0.83876092136616365</v>
      </c>
    </row>
    <row r="2114" spans="3:16" x14ac:dyDescent="0.2">
      <c r="C2114" s="3">
        <v>3.0769230769230771</v>
      </c>
      <c r="D2114" s="3">
        <v>0.8395552025416998</v>
      </c>
      <c r="G2114" s="3">
        <v>0.73599208309464215</v>
      </c>
      <c r="H2114" s="3">
        <v>0.8395552025416998</v>
      </c>
      <c r="K2114" s="3">
        <v>24.5</v>
      </c>
      <c r="L2114" s="3">
        <v>0.8395552025416998</v>
      </c>
      <c r="O2114" s="3">
        <v>17.378039586168164</v>
      </c>
      <c r="P2114" s="3">
        <v>0.8395552025416998</v>
      </c>
    </row>
    <row r="2115" spans="3:16" x14ac:dyDescent="0.2">
      <c r="C2115" s="3">
        <v>3.0769230769230771</v>
      </c>
      <c r="D2115" s="3">
        <v>0.8395552025416998</v>
      </c>
      <c r="G2115" s="3">
        <v>0.73612581769256846</v>
      </c>
      <c r="H2115" s="3">
        <v>0.8395552025416998</v>
      </c>
      <c r="K2115" s="3">
        <v>24.5</v>
      </c>
      <c r="L2115" s="3">
        <v>0.8395552025416998</v>
      </c>
      <c r="O2115" s="3">
        <v>17.382675527497234</v>
      </c>
      <c r="P2115" s="3">
        <v>0.8395552025416998</v>
      </c>
    </row>
    <row r="2116" spans="3:16" x14ac:dyDescent="0.2">
      <c r="C2116" s="3">
        <v>3.0769230769230771</v>
      </c>
      <c r="D2116" s="3">
        <v>0.84034948371723595</v>
      </c>
      <c r="G2116" s="3">
        <v>0.73612581769256846</v>
      </c>
      <c r="H2116" s="3">
        <v>0.84034948371723595</v>
      </c>
      <c r="K2116" s="3">
        <v>24.5</v>
      </c>
      <c r="L2116" s="3">
        <v>0.84034948371723595</v>
      </c>
      <c r="O2116" s="3">
        <v>17.382675527497234</v>
      </c>
      <c r="P2116" s="3">
        <v>0.84034948371723595</v>
      </c>
    </row>
    <row r="2117" spans="3:16" x14ac:dyDescent="0.2">
      <c r="C2117" s="3">
        <v>3.0769230769230771</v>
      </c>
      <c r="D2117" s="3">
        <v>0.84034948371723595</v>
      </c>
      <c r="G2117" s="3">
        <v>0.73648671259323661</v>
      </c>
      <c r="H2117" s="3">
        <v>0.84034948371723595</v>
      </c>
      <c r="K2117" s="3">
        <v>24.51135</v>
      </c>
      <c r="L2117" s="3">
        <v>0.84034948371723595</v>
      </c>
      <c r="O2117" s="3">
        <v>17.386544502742325</v>
      </c>
      <c r="P2117" s="3">
        <v>0.84034948371723595</v>
      </c>
    </row>
    <row r="2118" spans="3:16" x14ac:dyDescent="0.2">
      <c r="C2118" s="3">
        <v>3.0769230769230771</v>
      </c>
      <c r="D2118" s="3">
        <v>0.84114376489277209</v>
      </c>
      <c r="G2118" s="3">
        <v>0.73648671259323661</v>
      </c>
      <c r="H2118" s="3">
        <v>0.84114376489277209</v>
      </c>
      <c r="K2118" s="3">
        <v>24.51135</v>
      </c>
      <c r="L2118" s="3">
        <v>0.84114376489277209</v>
      </c>
      <c r="O2118" s="3">
        <v>17.386544502742325</v>
      </c>
      <c r="P2118" s="3">
        <v>0.84114376489277209</v>
      </c>
    </row>
    <row r="2119" spans="3:16" x14ac:dyDescent="0.2">
      <c r="C2119" s="3">
        <v>3.0769230769230771</v>
      </c>
      <c r="D2119" s="3">
        <v>0.84114376489277209</v>
      </c>
      <c r="G2119" s="3">
        <v>0.73668427993420094</v>
      </c>
      <c r="H2119" s="3">
        <v>0.84114376489277209</v>
      </c>
      <c r="K2119" s="3">
        <v>24.51145</v>
      </c>
      <c r="L2119" s="3">
        <v>0.84114376489277209</v>
      </c>
      <c r="O2119" s="3">
        <v>17.391431640933263</v>
      </c>
      <c r="P2119" s="3">
        <v>0.84114376489277209</v>
      </c>
    </row>
    <row r="2120" spans="3:16" x14ac:dyDescent="0.2">
      <c r="C2120" s="3">
        <v>3.0769230769230771</v>
      </c>
      <c r="D2120" s="3">
        <v>0.84193804606830813</v>
      </c>
      <c r="G2120" s="3">
        <v>0.73668427993420094</v>
      </c>
      <c r="H2120" s="3">
        <v>0.84193804606830813</v>
      </c>
      <c r="K2120" s="3">
        <v>24.51145</v>
      </c>
      <c r="L2120" s="3">
        <v>0.84193804606830813</v>
      </c>
      <c r="O2120" s="3">
        <v>17.391431640933263</v>
      </c>
      <c r="P2120" s="3">
        <v>0.84193804606830813</v>
      </c>
    </row>
    <row r="2121" spans="3:16" x14ac:dyDescent="0.2">
      <c r="C2121" s="3">
        <v>3.0769230769230771</v>
      </c>
      <c r="D2121" s="3">
        <v>0.84193804606830813</v>
      </c>
      <c r="G2121" s="3">
        <v>0.73679569293604386</v>
      </c>
      <c r="H2121" s="3">
        <v>0.84193804606830813</v>
      </c>
      <c r="K2121" s="3">
        <v>24.528470000000002</v>
      </c>
      <c r="L2121" s="3">
        <v>0.84193804606830813</v>
      </c>
      <c r="O2121" s="3">
        <v>17.393426598064952</v>
      </c>
      <c r="P2121" s="3">
        <v>0.84193804606830813</v>
      </c>
    </row>
    <row r="2122" spans="3:16" x14ac:dyDescent="0.2">
      <c r="C2122" s="3">
        <v>3.0769230769230771</v>
      </c>
      <c r="D2122" s="3">
        <v>0.84273232724384428</v>
      </c>
      <c r="G2122" s="3">
        <v>0.73679569293604386</v>
      </c>
      <c r="H2122" s="3">
        <v>0.84273232724384428</v>
      </c>
      <c r="K2122" s="3">
        <v>24.528470000000002</v>
      </c>
      <c r="L2122" s="3">
        <v>0.84273232724384428</v>
      </c>
      <c r="O2122" s="3">
        <v>17.393426598064952</v>
      </c>
      <c r="P2122" s="3">
        <v>0.84273232724384428</v>
      </c>
    </row>
    <row r="2123" spans="3:16" x14ac:dyDescent="0.2">
      <c r="C2123" s="3">
        <v>3.0769230769230771</v>
      </c>
      <c r="D2123" s="3">
        <v>0.84273232724384428</v>
      </c>
      <c r="G2123" s="3">
        <v>0.73679858071149884</v>
      </c>
      <c r="H2123" s="3">
        <v>0.84273232724384428</v>
      </c>
      <c r="K2123" s="3">
        <v>24.550360000000001</v>
      </c>
      <c r="L2123" s="3">
        <v>0.84273232724384428</v>
      </c>
      <c r="O2123" s="3">
        <v>17.405393469169642</v>
      </c>
      <c r="P2123" s="3">
        <v>0.84273232724384428</v>
      </c>
    </row>
    <row r="2124" spans="3:16" x14ac:dyDescent="0.2">
      <c r="C2124" s="3">
        <v>3.0769230769230771</v>
      </c>
      <c r="D2124" s="3">
        <v>0.84352660841938043</v>
      </c>
      <c r="G2124" s="3">
        <v>0.73679858071149884</v>
      </c>
      <c r="H2124" s="3">
        <v>0.84352660841938043</v>
      </c>
      <c r="K2124" s="3">
        <v>24.550360000000001</v>
      </c>
      <c r="L2124" s="3">
        <v>0.84352660841938043</v>
      </c>
      <c r="O2124" s="3">
        <v>17.405393469169642</v>
      </c>
      <c r="P2124" s="3">
        <v>0.84352660841938043</v>
      </c>
    </row>
    <row r="2125" spans="3:16" x14ac:dyDescent="0.2">
      <c r="C2125" s="3">
        <v>3.0769230769230771</v>
      </c>
      <c r="D2125" s="3">
        <v>0.84352660841938043</v>
      </c>
      <c r="G2125" s="3">
        <v>0.73685888068404837</v>
      </c>
      <c r="H2125" s="3">
        <v>0.84352660841938043</v>
      </c>
      <c r="K2125" s="3">
        <v>24.565770000000001</v>
      </c>
      <c r="L2125" s="3">
        <v>0.84352660841938043</v>
      </c>
      <c r="O2125" s="3">
        <v>17.410671445337069</v>
      </c>
      <c r="P2125" s="3">
        <v>0.84352660841938043</v>
      </c>
    </row>
    <row r="2126" spans="3:16" x14ac:dyDescent="0.2">
      <c r="C2126" s="3">
        <v>3.0769230769230771</v>
      </c>
      <c r="D2126" s="3">
        <v>0.84432088959491658</v>
      </c>
      <c r="G2126" s="3">
        <v>0.73685888068404837</v>
      </c>
      <c r="H2126" s="3">
        <v>0.84432088959491658</v>
      </c>
      <c r="K2126" s="3">
        <v>24.565770000000001</v>
      </c>
      <c r="L2126" s="3">
        <v>0.84432088959491658</v>
      </c>
      <c r="O2126" s="3">
        <v>17.410671445337069</v>
      </c>
      <c r="P2126" s="3">
        <v>0.84432088959491658</v>
      </c>
    </row>
    <row r="2127" spans="3:16" x14ac:dyDescent="0.2">
      <c r="C2127" s="3">
        <v>3.0769230769230771</v>
      </c>
      <c r="D2127" s="3">
        <v>0.84432088959491658</v>
      </c>
      <c r="G2127" s="3">
        <v>0.73690687217350914</v>
      </c>
      <c r="H2127" s="3">
        <v>0.84432088959491658</v>
      </c>
      <c r="K2127" s="3">
        <v>24.580220000000001</v>
      </c>
      <c r="L2127" s="3">
        <v>0.84432088959491658</v>
      </c>
      <c r="O2127" s="3">
        <v>17.418542627042054</v>
      </c>
      <c r="P2127" s="3">
        <v>0.84432088959491658</v>
      </c>
    </row>
    <row r="2128" spans="3:16" x14ac:dyDescent="0.2">
      <c r="C2128" s="3">
        <v>3.0769230769230771</v>
      </c>
      <c r="D2128" s="3">
        <v>0.84511517077045273</v>
      </c>
      <c r="G2128" s="3">
        <v>0.73690687217350914</v>
      </c>
      <c r="H2128" s="3">
        <v>0.84511517077045273</v>
      </c>
      <c r="K2128" s="3">
        <v>24.580220000000001</v>
      </c>
      <c r="L2128" s="3">
        <v>0.84511517077045273</v>
      </c>
      <c r="O2128" s="3">
        <v>17.418542627042054</v>
      </c>
      <c r="P2128" s="3">
        <v>0.84511517077045273</v>
      </c>
    </row>
    <row r="2129" spans="3:16" x14ac:dyDescent="0.2">
      <c r="C2129" s="3">
        <v>3.0769230769230771</v>
      </c>
      <c r="D2129" s="3">
        <v>0.84511517077045273</v>
      </c>
      <c r="G2129" s="3">
        <v>0.73739958064593192</v>
      </c>
      <c r="H2129" s="3">
        <v>0.84511517077045273</v>
      </c>
      <c r="K2129" s="3">
        <v>24.597670000000001</v>
      </c>
      <c r="L2129" s="3">
        <v>0.84511517077045273</v>
      </c>
      <c r="O2129" s="3">
        <v>17.434662662954963</v>
      </c>
      <c r="P2129" s="3">
        <v>0.84511517077045273</v>
      </c>
    </row>
    <row r="2130" spans="3:16" x14ac:dyDescent="0.2">
      <c r="C2130" s="3">
        <v>3.0769230769230771</v>
      </c>
      <c r="D2130" s="3">
        <v>0.84590945194598888</v>
      </c>
      <c r="G2130" s="3">
        <v>0.73739958064593192</v>
      </c>
      <c r="H2130" s="3">
        <v>0.84590945194598888</v>
      </c>
      <c r="K2130" s="3">
        <v>24.597670000000001</v>
      </c>
      <c r="L2130" s="3">
        <v>0.84590945194598888</v>
      </c>
      <c r="O2130" s="3">
        <v>17.434662662954963</v>
      </c>
      <c r="P2130" s="3">
        <v>0.84590945194598888</v>
      </c>
    </row>
    <row r="2131" spans="3:16" x14ac:dyDescent="0.2">
      <c r="C2131" s="3">
        <v>3.0769230769230771</v>
      </c>
      <c r="D2131" s="3">
        <v>0.84590945194598888</v>
      </c>
      <c r="G2131" s="3">
        <v>0.7374084872731671</v>
      </c>
      <c r="H2131" s="3">
        <v>0.84590945194598888</v>
      </c>
      <c r="K2131" s="3">
        <v>24.6</v>
      </c>
      <c r="L2131" s="3">
        <v>0.84590945194598888</v>
      </c>
      <c r="O2131" s="3">
        <v>17.454602495064233</v>
      </c>
      <c r="P2131" s="3">
        <v>0.84590945194598888</v>
      </c>
    </row>
    <row r="2132" spans="3:16" x14ac:dyDescent="0.2">
      <c r="C2132" s="3">
        <v>3.0769230769230771</v>
      </c>
      <c r="D2132" s="3">
        <v>0.84670373312152503</v>
      </c>
      <c r="G2132" s="3">
        <v>0.7374084872731671</v>
      </c>
      <c r="H2132" s="3">
        <v>0.84670373312152503</v>
      </c>
      <c r="K2132" s="3">
        <v>24.6</v>
      </c>
      <c r="L2132" s="3">
        <v>0.84670373312152503</v>
      </c>
      <c r="O2132" s="3">
        <v>17.454602495064233</v>
      </c>
      <c r="P2132" s="3">
        <v>0.84670373312152503</v>
      </c>
    </row>
    <row r="2133" spans="3:16" x14ac:dyDescent="0.2">
      <c r="C2133" s="3">
        <v>3.0769230769230771</v>
      </c>
      <c r="D2133" s="3">
        <v>0.84670373312152503</v>
      </c>
      <c r="G2133" s="3">
        <v>0.73744368664171622</v>
      </c>
      <c r="H2133" s="3">
        <v>0.84670373312152503</v>
      </c>
      <c r="K2133" s="3">
        <v>24.6</v>
      </c>
      <c r="L2133" s="3">
        <v>0.84670373312152503</v>
      </c>
      <c r="O2133" s="3">
        <v>17.462132366159707</v>
      </c>
      <c r="P2133" s="3">
        <v>0.84670373312152503</v>
      </c>
    </row>
    <row r="2134" spans="3:16" x14ac:dyDescent="0.2">
      <c r="C2134" s="3">
        <v>3.0769230769230771</v>
      </c>
      <c r="D2134" s="3">
        <v>0.84749801429706118</v>
      </c>
      <c r="G2134" s="3">
        <v>0.73744368664171622</v>
      </c>
      <c r="H2134" s="3">
        <v>0.84749801429706118</v>
      </c>
      <c r="K2134" s="3">
        <v>24.6</v>
      </c>
      <c r="L2134" s="3">
        <v>0.84749801429706118</v>
      </c>
      <c r="O2134" s="3">
        <v>17.462132366159707</v>
      </c>
      <c r="P2134" s="3">
        <v>0.84749801429706118</v>
      </c>
    </row>
    <row r="2135" spans="3:16" x14ac:dyDescent="0.2">
      <c r="C2135" s="3">
        <v>3.0769230769230771</v>
      </c>
      <c r="D2135" s="3">
        <v>0.84749801429706118</v>
      </c>
      <c r="G2135" s="3">
        <v>0.73746241456905393</v>
      </c>
      <c r="H2135" s="3">
        <v>0.84749801429706118</v>
      </c>
      <c r="K2135" s="3">
        <v>24.6</v>
      </c>
      <c r="L2135" s="3">
        <v>0.84749801429706118</v>
      </c>
      <c r="O2135" s="3">
        <v>17.472304919387405</v>
      </c>
      <c r="P2135" s="3">
        <v>0.84749801429706118</v>
      </c>
    </row>
    <row r="2136" spans="3:16" x14ac:dyDescent="0.2">
      <c r="C2136" s="3">
        <v>3.0769230769230771</v>
      </c>
      <c r="D2136" s="3">
        <v>0.84829229547259732</v>
      </c>
      <c r="G2136" s="3">
        <v>0.73746241456905393</v>
      </c>
      <c r="H2136" s="3">
        <v>0.84829229547259732</v>
      </c>
      <c r="K2136" s="3">
        <v>24.6</v>
      </c>
      <c r="L2136" s="3">
        <v>0.84829229547259732</v>
      </c>
      <c r="O2136" s="3">
        <v>17.472304919387405</v>
      </c>
      <c r="P2136" s="3">
        <v>0.84829229547259732</v>
      </c>
    </row>
    <row r="2137" spans="3:16" x14ac:dyDescent="0.2">
      <c r="C2137" s="3">
        <v>3.0769230769230771</v>
      </c>
      <c r="D2137" s="3">
        <v>0.84829229547259732</v>
      </c>
      <c r="G2137" s="3">
        <v>0.73763243574861515</v>
      </c>
      <c r="H2137" s="3">
        <v>0.84829229547259732</v>
      </c>
      <c r="K2137" s="3">
        <v>24.6</v>
      </c>
      <c r="L2137" s="3">
        <v>0.84829229547259732</v>
      </c>
      <c r="O2137" s="3">
        <v>17.473860108993971</v>
      </c>
      <c r="P2137" s="3">
        <v>0.84829229547259732</v>
      </c>
    </row>
    <row r="2138" spans="3:16" x14ac:dyDescent="0.2">
      <c r="C2138" s="3">
        <v>3.0769230769230771</v>
      </c>
      <c r="D2138" s="3">
        <v>0.84908657664813347</v>
      </c>
      <c r="G2138" s="3">
        <v>0.73763243574861515</v>
      </c>
      <c r="H2138" s="3">
        <v>0.84908657664813347</v>
      </c>
      <c r="K2138" s="3">
        <v>24.6</v>
      </c>
      <c r="L2138" s="3">
        <v>0.84908657664813347</v>
      </c>
      <c r="O2138" s="3">
        <v>17.473860108993971</v>
      </c>
      <c r="P2138" s="3">
        <v>0.84908657664813347</v>
      </c>
    </row>
    <row r="2139" spans="3:16" x14ac:dyDescent="0.2">
      <c r="C2139" s="3">
        <v>3.0769230769230771</v>
      </c>
      <c r="D2139" s="3">
        <v>0.84908657664813347</v>
      </c>
      <c r="G2139" s="3">
        <v>0.73767823079388783</v>
      </c>
      <c r="H2139" s="3">
        <v>0.84908657664813347</v>
      </c>
      <c r="K2139" s="3">
        <v>24.60408</v>
      </c>
      <c r="L2139" s="3">
        <v>0.84908657664813347</v>
      </c>
      <c r="O2139" s="3">
        <v>17.476370061308586</v>
      </c>
      <c r="P2139" s="3">
        <v>0.84908657664813347</v>
      </c>
    </row>
    <row r="2140" spans="3:16" x14ac:dyDescent="0.2">
      <c r="C2140" s="3">
        <v>3.0769230769230771</v>
      </c>
      <c r="D2140" s="3">
        <v>0.84988085782366962</v>
      </c>
      <c r="G2140" s="3">
        <v>0.73767823079388783</v>
      </c>
      <c r="H2140" s="3">
        <v>0.84988085782366962</v>
      </c>
      <c r="K2140" s="3">
        <v>24.60408</v>
      </c>
      <c r="L2140" s="3">
        <v>0.84988085782366962</v>
      </c>
      <c r="O2140" s="3">
        <v>17.476370061308586</v>
      </c>
      <c r="P2140" s="3">
        <v>0.84988085782366962</v>
      </c>
    </row>
    <row r="2141" spans="3:16" x14ac:dyDescent="0.2">
      <c r="C2141" s="3">
        <v>3.0769230769230771</v>
      </c>
      <c r="D2141" s="3">
        <v>0.84988085782366962</v>
      </c>
      <c r="G2141" s="3">
        <v>0.73819910707962999</v>
      </c>
      <c r="H2141" s="3">
        <v>0.84988085782366962</v>
      </c>
      <c r="K2141" s="3">
        <v>24.613630000000001</v>
      </c>
      <c r="L2141" s="3">
        <v>0.84988085782366962</v>
      </c>
      <c r="O2141" s="3">
        <v>17.48211854839365</v>
      </c>
      <c r="P2141" s="3">
        <v>0.84988085782366962</v>
      </c>
    </row>
    <row r="2142" spans="3:16" x14ac:dyDescent="0.2">
      <c r="C2142" s="3">
        <v>3.0769230769230771</v>
      </c>
      <c r="D2142" s="3">
        <v>0.85067513899920577</v>
      </c>
      <c r="G2142" s="3">
        <v>0.73819910707962999</v>
      </c>
      <c r="H2142" s="3">
        <v>0.85067513899920577</v>
      </c>
      <c r="K2142" s="3">
        <v>24.613630000000001</v>
      </c>
      <c r="L2142" s="3">
        <v>0.85067513899920577</v>
      </c>
      <c r="O2142" s="3">
        <v>17.48211854839365</v>
      </c>
      <c r="P2142" s="3">
        <v>0.85067513899920577</v>
      </c>
    </row>
    <row r="2143" spans="3:16" x14ac:dyDescent="0.2">
      <c r="C2143" s="3">
        <v>3.0769230769230771</v>
      </c>
      <c r="D2143" s="3">
        <v>0.85067513899920577</v>
      </c>
      <c r="G2143" s="3">
        <v>0.73835658970209617</v>
      </c>
      <c r="H2143" s="3">
        <v>0.85067513899920577</v>
      </c>
      <c r="K2143" s="3">
        <v>24.616759999999999</v>
      </c>
      <c r="L2143" s="3">
        <v>0.85067513899920577</v>
      </c>
      <c r="O2143" s="3">
        <v>17.496953386953521</v>
      </c>
      <c r="P2143" s="3">
        <v>0.85067513899920577</v>
      </c>
    </row>
    <row r="2144" spans="3:16" x14ac:dyDescent="0.2">
      <c r="C2144" s="3">
        <v>3.0769230769230771</v>
      </c>
      <c r="D2144" s="3">
        <v>0.85146942017474181</v>
      </c>
      <c r="G2144" s="3">
        <v>0.73835658970209617</v>
      </c>
      <c r="H2144" s="3">
        <v>0.85146942017474181</v>
      </c>
      <c r="K2144" s="3">
        <v>24.616759999999999</v>
      </c>
      <c r="L2144" s="3">
        <v>0.85146942017474181</v>
      </c>
      <c r="O2144" s="3">
        <v>17.496953386953521</v>
      </c>
      <c r="P2144" s="3">
        <v>0.85146942017474181</v>
      </c>
    </row>
    <row r="2145" spans="3:16" x14ac:dyDescent="0.2">
      <c r="C2145" s="3">
        <v>3.0769230769230771</v>
      </c>
      <c r="D2145" s="3">
        <v>0.85146942017474181</v>
      </c>
      <c r="G2145" s="3">
        <v>0.73851736172466287</v>
      </c>
      <c r="H2145" s="3">
        <v>0.85146942017474181</v>
      </c>
      <c r="K2145" s="3">
        <v>24.624869999999994</v>
      </c>
      <c r="L2145" s="3">
        <v>0.85146942017474181</v>
      </c>
      <c r="O2145" s="3">
        <v>17.525157235308036</v>
      </c>
      <c r="P2145" s="3">
        <v>0.85146942017474181</v>
      </c>
    </row>
    <row r="2146" spans="3:16" x14ac:dyDescent="0.2">
      <c r="C2146" s="3">
        <v>3.0769230769230771</v>
      </c>
      <c r="D2146" s="3">
        <v>0.85226370135027796</v>
      </c>
      <c r="G2146" s="3">
        <v>0.73851736172466287</v>
      </c>
      <c r="H2146" s="3">
        <v>0.85226370135027796</v>
      </c>
      <c r="K2146" s="3">
        <v>24.624869999999994</v>
      </c>
      <c r="L2146" s="3">
        <v>0.85226370135027796</v>
      </c>
      <c r="O2146" s="3">
        <v>17.525157235308036</v>
      </c>
      <c r="P2146" s="3">
        <v>0.85226370135027796</v>
      </c>
    </row>
    <row r="2147" spans="3:16" x14ac:dyDescent="0.2">
      <c r="C2147" s="3">
        <v>3.0769230769230771</v>
      </c>
      <c r="D2147" s="3">
        <v>0.85226370135027796</v>
      </c>
      <c r="G2147" s="3">
        <v>0.73869237463354975</v>
      </c>
      <c r="H2147" s="3">
        <v>0.85226370135027796</v>
      </c>
      <c r="K2147" s="3">
        <v>24.630069999999996</v>
      </c>
      <c r="L2147" s="3">
        <v>0.85226370135027796</v>
      </c>
      <c r="O2147" s="3">
        <v>17.526257252506824</v>
      </c>
      <c r="P2147" s="3">
        <v>0.85226370135027796</v>
      </c>
    </row>
    <row r="2148" spans="3:16" x14ac:dyDescent="0.2">
      <c r="C2148" s="3">
        <v>3.0769230769230771</v>
      </c>
      <c r="D2148" s="3">
        <v>0.85305798252581411</v>
      </c>
      <c r="G2148" s="3">
        <v>0.73869237463354975</v>
      </c>
      <c r="H2148" s="3">
        <v>0.85305798252581411</v>
      </c>
      <c r="K2148" s="3">
        <v>24.630069999999996</v>
      </c>
      <c r="L2148" s="3">
        <v>0.85305798252581411</v>
      </c>
      <c r="O2148" s="3">
        <v>17.526257252506824</v>
      </c>
      <c r="P2148" s="3">
        <v>0.85305798252581411</v>
      </c>
    </row>
    <row r="2149" spans="3:16" x14ac:dyDescent="0.2">
      <c r="C2149" s="3">
        <v>3.0769230769230771</v>
      </c>
      <c r="D2149" s="3">
        <v>0.85305798252581411</v>
      </c>
      <c r="G2149" s="3">
        <v>0.73892163283125956</v>
      </c>
      <c r="H2149" s="3">
        <v>0.85305798252581411</v>
      </c>
      <c r="K2149" s="3">
        <v>24.635939999999998</v>
      </c>
      <c r="L2149" s="3">
        <v>0.85305798252581411</v>
      </c>
      <c r="O2149" s="3">
        <v>17.53539968918755</v>
      </c>
      <c r="P2149" s="3">
        <v>0.85305798252581411</v>
      </c>
    </row>
    <row r="2150" spans="3:16" x14ac:dyDescent="0.2">
      <c r="C2150" s="3">
        <v>3.0769230769230771</v>
      </c>
      <c r="D2150" s="3">
        <v>0.85385226370135026</v>
      </c>
      <c r="G2150" s="3">
        <v>0.73892163283125956</v>
      </c>
      <c r="H2150" s="3">
        <v>0.85385226370135026</v>
      </c>
      <c r="K2150" s="3">
        <v>24.635939999999998</v>
      </c>
      <c r="L2150" s="3">
        <v>0.85385226370135026</v>
      </c>
      <c r="O2150" s="3">
        <v>17.53539968918755</v>
      </c>
      <c r="P2150" s="3">
        <v>0.85385226370135026</v>
      </c>
    </row>
    <row r="2151" spans="3:16" x14ac:dyDescent="0.2">
      <c r="C2151" s="3">
        <v>3.0769230769230771</v>
      </c>
      <c r="D2151" s="3">
        <v>0.85385226370135026</v>
      </c>
      <c r="G2151" s="3">
        <v>0.73910134901465763</v>
      </c>
      <c r="H2151" s="3">
        <v>0.85385226370135026</v>
      </c>
      <c r="K2151" s="3">
        <v>24.638060000000003</v>
      </c>
      <c r="L2151" s="3">
        <v>0.85385226370135026</v>
      </c>
      <c r="O2151" s="3">
        <v>17.54093607043993</v>
      </c>
      <c r="P2151" s="3">
        <v>0.85385226370135026</v>
      </c>
    </row>
    <row r="2152" spans="3:16" x14ac:dyDescent="0.2">
      <c r="C2152" s="3">
        <v>3.0769230769230771</v>
      </c>
      <c r="D2152" s="3">
        <v>0.8546465448768864</v>
      </c>
      <c r="G2152" s="3">
        <v>0.73910134901465763</v>
      </c>
      <c r="H2152" s="3">
        <v>0.8546465448768864</v>
      </c>
      <c r="K2152" s="3">
        <v>24.638060000000003</v>
      </c>
      <c r="L2152" s="3">
        <v>0.8546465448768864</v>
      </c>
      <c r="O2152" s="3">
        <v>17.54093607043993</v>
      </c>
      <c r="P2152" s="3">
        <v>0.8546465448768864</v>
      </c>
    </row>
    <row r="2153" spans="3:16" x14ac:dyDescent="0.2">
      <c r="C2153" s="3">
        <v>3.0769230769230771</v>
      </c>
      <c r="D2153" s="3">
        <v>0.8546465448768864</v>
      </c>
      <c r="G2153" s="3">
        <v>0.74013695577625405</v>
      </c>
      <c r="H2153" s="3">
        <v>0.8546465448768864</v>
      </c>
      <c r="K2153" s="3">
        <v>24.645130000000002</v>
      </c>
      <c r="L2153" s="3">
        <v>0.8546465448768864</v>
      </c>
      <c r="O2153" s="3">
        <v>17.541783942843399</v>
      </c>
      <c r="P2153" s="3">
        <v>0.8546465448768864</v>
      </c>
    </row>
    <row r="2154" spans="3:16" x14ac:dyDescent="0.2">
      <c r="C2154" s="3">
        <v>3.0769230769230771</v>
      </c>
      <c r="D2154" s="3">
        <v>0.85544082605242255</v>
      </c>
      <c r="G2154" s="3">
        <v>0.74013695577625405</v>
      </c>
      <c r="H2154" s="3">
        <v>0.85544082605242255</v>
      </c>
      <c r="K2154" s="3">
        <v>24.645130000000002</v>
      </c>
      <c r="L2154" s="3">
        <v>0.85544082605242255</v>
      </c>
      <c r="O2154" s="3">
        <v>17.541783942843399</v>
      </c>
      <c r="P2154" s="3">
        <v>0.85544082605242255</v>
      </c>
    </row>
    <row r="2155" spans="3:16" x14ac:dyDescent="0.2">
      <c r="C2155" s="3">
        <v>3.0769230769230771</v>
      </c>
      <c r="D2155" s="3">
        <v>0.85544082605242255</v>
      </c>
      <c r="G2155" s="3">
        <v>0.74016192914211265</v>
      </c>
      <c r="H2155" s="3">
        <v>0.85544082605242255</v>
      </c>
      <c r="K2155" s="3">
        <v>24.649379999999997</v>
      </c>
      <c r="L2155" s="3">
        <v>0.85544082605242255</v>
      </c>
      <c r="O2155" s="3">
        <v>17.562554599640983</v>
      </c>
      <c r="P2155" s="3">
        <v>0.85544082605242255</v>
      </c>
    </row>
    <row r="2156" spans="3:16" x14ac:dyDescent="0.2">
      <c r="C2156" s="3">
        <v>3.0769230769230771</v>
      </c>
      <c r="D2156" s="3">
        <v>0.8562351072279587</v>
      </c>
      <c r="G2156" s="3">
        <v>0.74016192914211265</v>
      </c>
      <c r="H2156" s="3">
        <v>0.8562351072279587</v>
      </c>
      <c r="K2156" s="3">
        <v>24.649379999999997</v>
      </c>
      <c r="L2156" s="3">
        <v>0.8562351072279587</v>
      </c>
      <c r="O2156" s="3">
        <v>17.562554599640983</v>
      </c>
      <c r="P2156" s="3">
        <v>0.8562351072279587</v>
      </c>
    </row>
    <row r="2157" spans="3:16" x14ac:dyDescent="0.2">
      <c r="C2157" s="3">
        <v>3.0769230769230771</v>
      </c>
      <c r="D2157" s="3">
        <v>0.8562351072279587</v>
      </c>
      <c r="G2157" s="3">
        <v>0.74071778769349417</v>
      </c>
      <c r="H2157" s="3">
        <v>0.8562351072279587</v>
      </c>
      <c r="K2157" s="3">
        <v>24.663450000000001</v>
      </c>
      <c r="L2157" s="3">
        <v>0.8562351072279587</v>
      </c>
      <c r="O2157" s="3">
        <v>17.575782377852789</v>
      </c>
      <c r="P2157" s="3">
        <v>0.8562351072279587</v>
      </c>
    </row>
    <row r="2158" spans="3:16" x14ac:dyDescent="0.2">
      <c r="C2158" s="3">
        <v>3.0769230769230771</v>
      </c>
      <c r="D2158" s="3">
        <v>0.85702938840349485</v>
      </c>
      <c r="G2158" s="3">
        <v>0.74071778769349417</v>
      </c>
      <c r="H2158" s="3">
        <v>0.85702938840349485</v>
      </c>
      <c r="K2158" s="3">
        <v>24.663450000000001</v>
      </c>
      <c r="L2158" s="3">
        <v>0.85702938840349485</v>
      </c>
      <c r="O2158" s="3">
        <v>17.575782377852789</v>
      </c>
      <c r="P2158" s="3">
        <v>0.85702938840349485</v>
      </c>
    </row>
    <row r="2159" spans="3:16" x14ac:dyDescent="0.2">
      <c r="C2159" s="3">
        <v>3.0769230769230771</v>
      </c>
      <c r="D2159" s="3">
        <v>0.85702938840349485</v>
      </c>
      <c r="G2159" s="3">
        <v>0.74094339668904385</v>
      </c>
      <c r="H2159" s="3">
        <v>0.85702938840349485</v>
      </c>
      <c r="K2159" s="3">
        <v>24.67314</v>
      </c>
      <c r="L2159" s="3">
        <v>0.85702938840349485</v>
      </c>
      <c r="O2159" s="3">
        <v>17.586777890191922</v>
      </c>
      <c r="P2159" s="3">
        <v>0.85702938840349485</v>
      </c>
    </row>
    <row r="2160" spans="3:16" x14ac:dyDescent="0.2">
      <c r="C2160" s="3">
        <v>3.0769230769230771</v>
      </c>
      <c r="D2160" s="3">
        <v>0.857823669579031</v>
      </c>
      <c r="G2160" s="3">
        <v>0.74094339668904385</v>
      </c>
      <c r="H2160" s="3">
        <v>0.857823669579031</v>
      </c>
      <c r="K2160" s="3">
        <v>24.67314</v>
      </c>
      <c r="L2160" s="3">
        <v>0.857823669579031</v>
      </c>
      <c r="O2160" s="3">
        <v>17.586777890191922</v>
      </c>
      <c r="P2160" s="3">
        <v>0.857823669579031</v>
      </c>
    </row>
    <row r="2161" spans="3:16" x14ac:dyDescent="0.2">
      <c r="C2161" s="3">
        <v>3.0769230769230771</v>
      </c>
      <c r="D2161" s="3">
        <v>0.857823669579031</v>
      </c>
      <c r="G2161" s="3">
        <v>0.74151120379935054</v>
      </c>
      <c r="H2161" s="3">
        <v>0.857823669579031</v>
      </c>
      <c r="K2161" s="3">
        <v>24.682459999999995</v>
      </c>
      <c r="L2161" s="3">
        <v>0.857823669579031</v>
      </c>
      <c r="O2161" s="3">
        <v>17.593504540074484</v>
      </c>
      <c r="P2161" s="3">
        <v>0.857823669579031</v>
      </c>
    </row>
    <row r="2162" spans="3:16" x14ac:dyDescent="0.2">
      <c r="C2162" s="3">
        <v>3.0769230769230771</v>
      </c>
      <c r="D2162" s="3">
        <v>0.85861795075456715</v>
      </c>
      <c r="G2162" s="3">
        <v>0.74151120379935054</v>
      </c>
      <c r="H2162" s="3">
        <v>0.85861795075456715</v>
      </c>
      <c r="K2162" s="3">
        <v>24.682459999999995</v>
      </c>
      <c r="L2162" s="3">
        <v>0.85861795075456715</v>
      </c>
      <c r="O2162" s="3">
        <v>17.593504540074484</v>
      </c>
      <c r="P2162" s="3">
        <v>0.85861795075456715</v>
      </c>
    </row>
    <row r="2163" spans="3:16" x14ac:dyDescent="0.2">
      <c r="C2163" s="3">
        <v>3.0769230769230771</v>
      </c>
      <c r="D2163" s="3">
        <v>0.85861795075456715</v>
      </c>
      <c r="G2163" s="3">
        <v>0.74153642018616739</v>
      </c>
      <c r="H2163" s="3">
        <v>0.85861795075456715</v>
      </c>
      <c r="K2163" s="3">
        <v>24.693100000000001</v>
      </c>
      <c r="L2163" s="3">
        <v>0.85861795075456715</v>
      </c>
      <c r="O2163" s="3">
        <v>17.617266755261138</v>
      </c>
      <c r="P2163" s="3">
        <v>0.85861795075456715</v>
      </c>
    </row>
    <row r="2164" spans="3:16" x14ac:dyDescent="0.2">
      <c r="C2164" s="3">
        <v>3.0769230769230771</v>
      </c>
      <c r="D2164" s="3">
        <v>0.8594122319301033</v>
      </c>
      <c r="G2164" s="3">
        <v>0.74153642018616739</v>
      </c>
      <c r="H2164" s="3">
        <v>0.8594122319301033</v>
      </c>
      <c r="K2164" s="3">
        <v>24.693100000000001</v>
      </c>
      <c r="L2164" s="3">
        <v>0.8594122319301033</v>
      </c>
      <c r="O2164" s="3">
        <v>17.617266755261138</v>
      </c>
      <c r="P2164" s="3">
        <v>0.8594122319301033</v>
      </c>
    </row>
    <row r="2165" spans="3:16" x14ac:dyDescent="0.2">
      <c r="C2165" s="3">
        <v>3.0769230769230771</v>
      </c>
      <c r="D2165" s="3">
        <v>0.8594122319301033</v>
      </c>
      <c r="G2165" s="3">
        <v>0.74154284021262773</v>
      </c>
      <c r="H2165" s="3">
        <v>0.8594122319301033</v>
      </c>
      <c r="K2165" s="3">
        <v>24.698870000000003</v>
      </c>
      <c r="L2165" s="3">
        <v>0.8594122319301033</v>
      </c>
      <c r="O2165" s="3">
        <v>17.634001679655313</v>
      </c>
      <c r="P2165" s="3">
        <v>0.8594122319301033</v>
      </c>
    </row>
    <row r="2166" spans="3:16" x14ac:dyDescent="0.2">
      <c r="C2166" s="3">
        <v>3.0769230769230771</v>
      </c>
      <c r="D2166" s="3">
        <v>0.86020651310563945</v>
      </c>
      <c r="G2166" s="3">
        <v>0.74154284021262773</v>
      </c>
      <c r="H2166" s="3">
        <v>0.86020651310563945</v>
      </c>
      <c r="K2166" s="3">
        <v>24.698870000000003</v>
      </c>
      <c r="L2166" s="3">
        <v>0.86020651310563945</v>
      </c>
      <c r="O2166" s="3">
        <v>17.634001679655313</v>
      </c>
      <c r="P2166" s="3">
        <v>0.86020651310563945</v>
      </c>
    </row>
    <row r="2167" spans="3:16" x14ac:dyDescent="0.2">
      <c r="C2167" s="3">
        <v>3.0769230769230771</v>
      </c>
      <c r="D2167" s="3">
        <v>0.86020651310563945</v>
      </c>
      <c r="G2167" s="3">
        <v>0.74177391060818809</v>
      </c>
      <c r="H2167" s="3">
        <v>0.86020651310563945</v>
      </c>
      <c r="K2167" s="3">
        <v>24.7</v>
      </c>
      <c r="L2167" s="3">
        <v>0.86020651310563945</v>
      </c>
      <c r="O2167" s="3">
        <v>17.635070713041014</v>
      </c>
      <c r="P2167" s="3">
        <v>0.86020651310563945</v>
      </c>
    </row>
    <row r="2168" spans="3:16" x14ac:dyDescent="0.2">
      <c r="C2168" s="3">
        <v>3.0769230769230771</v>
      </c>
      <c r="D2168" s="3">
        <v>0.86100079428117549</v>
      </c>
      <c r="G2168" s="3">
        <v>0.74177391060818809</v>
      </c>
      <c r="H2168" s="3">
        <v>0.86100079428117549</v>
      </c>
      <c r="K2168" s="3">
        <v>24.7</v>
      </c>
      <c r="L2168" s="3">
        <v>0.86100079428117549</v>
      </c>
      <c r="O2168" s="3">
        <v>17.635070713041014</v>
      </c>
      <c r="P2168" s="3">
        <v>0.86100079428117549</v>
      </c>
    </row>
    <row r="2169" spans="3:16" x14ac:dyDescent="0.2">
      <c r="C2169" s="3">
        <v>3.0769230769230771</v>
      </c>
      <c r="D2169" s="3">
        <v>0.86100079428117549</v>
      </c>
      <c r="G2169" s="3">
        <v>0.74178945960318743</v>
      </c>
      <c r="H2169" s="3">
        <v>0.86100079428117549</v>
      </c>
      <c r="K2169" s="3">
        <v>24.7</v>
      </c>
      <c r="L2169" s="3">
        <v>0.86100079428117549</v>
      </c>
      <c r="O2169" s="3">
        <v>17.64019411114878</v>
      </c>
      <c r="P2169" s="3">
        <v>0.86100079428117549</v>
      </c>
    </row>
    <row r="2170" spans="3:16" x14ac:dyDescent="0.2">
      <c r="C2170" s="3">
        <v>3.0769230769230771</v>
      </c>
      <c r="D2170" s="3">
        <v>0.86179507545671163</v>
      </c>
      <c r="G2170" s="3">
        <v>0.74178945960318743</v>
      </c>
      <c r="H2170" s="3">
        <v>0.86179507545671163</v>
      </c>
      <c r="K2170" s="3">
        <v>24.7</v>
      </c>
      <c r="L2170" s="3">
        <v>0.86179507545671163</v>
      </c>
      <c r="O2170" s="3">
        <v>17.64019411114878</v>
      </c>
      <c r="P2170" s="3">
        <v>0.86179507545671163</v>
      </c>
    </row>
    <row r="2171" spans="3:16" x14ac:dyDescent="0.2">
      <c r="C2171" s="3">
        <v>3.0769230769230771</v>
      </c>
      <c r="D2171" s="3">
        <v>0.86179507545671163</v>
      </c>
      <c r="G2171" s="3">
        <v>0.74204689688164283</v>
      </c>
      <c r="H2171" s="3">
        <v>0.86179507545671163</v>
      </c>
      <c r="K2171" s="3">
        <v>24.7</v>
      </c>
      <c r="L2171" s="3">
        <v>0.86179507545671163</v>
      </c>
      <c r="O2171" s="3">
        <v>17.649695719772094</v>
      </c>
      <c r="P2171" s="3">
        <v>0.86179507545671163</v>
      </c>
    </row>
    <row r="2172" spans="3:16" x14ac:dyDescent="0.2">
      <c r="C2172" s="3">
        <v>3.0769230769230771</v>
      </c>
      <c r="D2172" s="3">
        <v>0.86258935663224778</v>
      </c>
      <c r="G2172" s="3">
        <v>0.74204689688164283</v>
      </c>
      <c r="H2172" s="3">
        <v>0.86258935663224778</v>
      </c>
      <c r="K2172" s="3">
        <v>24.7</v>
      </c>
      <c r="L2172" s="3">
        <v>0.86258935663224778</v>
      </c>
      <c r="O2172" s="3">
        <v>17.649695719772094</v>
      </c>
      <c r="P2172" s="3">
        <v>0.86258935663224778</v>
      </c>
    </row>
    <row r="2173" spans="3:16" x14ac:dyDescent="0.2">
      <c r="C2173" s="3">
        <v>3.0769230769230771</v>
      </c>
      <c r="D2173" s="3">
        <v>0.86258935663224778</v>
      </c>
      <c r="G2173" s="3">
        <v>0.74229676018938207</v>
      </c>
      <c r="H2173" s="3">
        <v>0.86258935663224778</v>
      </c>
      <c r="K2173" s="3">
        <v>24.7</v>
      </c>
      <c r="L2173" s="3">
        <v>0.86258935663224778</v>
      </c>
      <c r="O2173" s="3">
        <v>17.675750951326744</v>
      </c>
      <c r="P2173" s="3">
        <v>0.86258935663224778</v>
      </c>
    </row>
    <row r="2174" spans="3:16" x14ac:dyDescent="0.2">
      <c r="C2174" s="3">
        <v>3.0769230769230771</v>
      </c>
      <c r="D2174" s="3">
        <v>0.86338363780778393</v>
      </c>
      <c r="G2174" s="3">
        <v>0.74229676018938207</v>
      </c>
      <c r="H2174" s="3">
        <v>0.86338363780778393</v>
      </c>
      <c r="K2174" s="3">
        <v>24.7</v>
      </c>
      <c r="L2174" s="3">
        <v>0.86338363780778393</v>
      </c>
      <c r="O2174" s="3">
        <v>17.675750951326744</v>
      </c>
      <c r="P2174" s="3">
        <v>0.86338363780778393</v>
      </c>
    </row>
    <row r="2175" spans="3:16" x14ac:dyDescent="0.2">
      <c r="C2175" s="3">
        <v>3.0769230769230771</v>
      </c>
      <c r="D2175" s="3">
        <v>0.86338363780778393</v>
      </c>
      <c r="G2175" s="3">
        <v>0.74240657449053249</v>
      </c>
      <c r="H2175" s="3">
        <v>0.86338363780778393</v>
      </c>
      <c r="K2175" s="3">
        <v>24.7</v>
      </c>
      <c r="L2175" s="3">
        <v>0.86338363780778393</v>
      </c>
      <c r="O2175" s="3">
        <v>17.676674784020904</v>
      </c>
      <c r="P2175" s="3">
        <v>0.86338363780778393</v>
      </c>
    </row>
    <row r="2176" spans="3:16" x14ac:dyDescent="0.2">
      <c r="C2176" s="3">
        <v>3.0769230769230771</v>
      </c>
      <c r="D2176" s="3">
        <v>0.86417791898332008</v>
      </c>
      <c r="G2176" s="3">
        <v>0.74240657449053249</v>
      </c>
      <c r="H2176" s="3">
        <v>0.86417791898332008</v>
      </c>
      <c r="K2176" s="3">
        <v>24.7</v>
      </c>
      <c r="L2176" s="3">
        <v>0.86417791898332008</v>
      </c>
      <c r="O2176" s="3">
        <v>17.676674784020904</v>
      </c>
      <c r="P2176" s="3">
        <v>0.86417791898332008</v>
      </c>
    </row>
    <row r="2177" spans="3:16" x14ac:dyDescent="0.2">
      <c r="C2177" s="3">
        <v>3.0769230769230771</v>
      </c>
      <c r="D2177" s="3">
        <v>0.86417791898332008</v>
      </c>
      <c r="G2177" s="3">
        <v>0.74283540239748214</v>
      </c>
      <c r="H2177" s="3">
        <v>0.86417791898332008</v>
      </c>
      <c r="K2177" s="3">
        <v>24.716639999999998</v>
      </c>
      <c r="L2177" s="3">
        <v>0.86417791898332008</v>
      </c>
      <c r="O2177" s="3">
        <v>17.678204850751712</v>
      </c>
      <c r="P2177" s="3">
        <v>0.86417791898332008</v>
      </c>
    </row>
    <row r="2178" spans="3:16" x14ac:dyDescent="0.2">
      <c r="C2178" s="3">
        <v>3.0769230769230771</v>
      </c>
      <c r="D2178" s="3">
        <v>0.86497220015885623</v>
      </c>
      <c r="G2178" s="3">
        <v>0.74283540239748214</v>
      </c>
      <c r="H2178" s="3">
        <v>0.86497220015885623</v>
      </c>
      <c r="K2178" s="3">
        <v>24.716639999999998</v>
      </c>
      <c r="L2178" s="3">
        <v>0.86497220015885623</v>
      </c>
      <c r="O2178" s="3">
        <v>17.678204850751712</v>
      </c>
      <c r="P2178" s="3">
        <v>0.86497220015885623</v>
      </c>
    </row>
    <row r="2179" spans="3:16" x14ac:dyDescent="0.2">
      <c r="C2179" s="3">
        <v>3.0769230769230771</v>
      </c>
      <c r="D2179" s="3">
        <v>0.86497220015885623</v>
      </c>
      <c r="G2179" s="3">
        <v>0.74314909552188302</v>
      </c>
      <c r="H2179" s="3">
        <v>0.86497220015885623</v>
      </c>
      <c r="K2179" s="3">
        <v>24.739849999999997</v>
      </c>
      <c r="L2179" s="3">
        <v>0.86497220015885623</v>
      </c>
      <c r="O2179" s="3">
        <v>17.681722510482643</v>
      </c>
      <c r="P2179" s="3">
        <v>0.86497220015885623</v>
      </c>
    </row>
    <row r="2180" spans="3:16" x14ac:dyDescent="0.2">
      <c r="C2180" s="3">
        <v>3.0769230769230771</v>
      </c>
      <c r="D2180" s="3">
        <v>0.86576648133439238</v>
      </c>
      <c r="G2180" s="3">
        <v>0.74314909552188302</v>
      </c>
      <c r="H2180" s="3">
        <v>0.86576648133439238</v>
      </c>
      <c r="K2180" s="3">
        <v>24.739849999999997</v>
      </c>
      <c r="L2180" s="3">
        <v>0.86576648133439238</v>
      </c>
      <c r="O2180" s="3">
        <v>17.681722510482643</v>
      </c>
      <c r="P2180" s="3">
        <v>0.86576648133439238</v>
      </c>
    </row>
    <row r="2181" spans="3:16" x14ac:dyDescent="0.2">
      <c r="C2181" s="3">
        <v>3.0769230769230771</v>
      </c>
      <c r="D2181" s="3">
        <v>0.86576648133439238</v>
      </c>
      <c r="G2181" s="3">
        <v>0.74321597118728266</v>
      </c>
      <c r="H2181" s="3">
        <v>0.86576648133439238</v>
      </c>
      <c r="K2181" s="3">
        <v>24.741140000000005</v>
      </c>
      <c r="L2181" s="3">
        <v>0.86576648133439238</v>
      </c>
      <c r="O2181" s="3">
        <v>17.683748852755443</v>
      </c>
      <c r="P2181" s="3">
        <v>0.86576648133439238</v>
      </c>
    </row>
    <row r="2182" spans="3:16" x14ac:dyDescent="0.2">
      <c r="C2182" s="3">
        <v>3.0769230769230771</v>
      </c>
      <c r="D2182" s="3">
        <v>0.86656076250992853</v>
      </c>
      <c r="G2182" s="3">
        <v>0.74321597118728266</v>
      </c>
      <c r="H2182" s="3">
        <v>0.86656076250992853</v>
      </c>
      <c r="K2182" s="3">
        <v>24.741140000000005</v>
      </c>
      <c r="L2182" s="3">
        <v>0.86656076250992853</v>
      </c>
      <c r="O2182" s="3">
        <v>17.683748852755443</v>
      </c>
      <c r="P2182" s="3">
        <v>0.86656076250992853</v>
      </c>
    </row>
    <row r="2183" spans="3:16" x14ac:dyDescent="0.2">
      <c r="C2183" s="3">
        <v>3.0769230769230771</v>
      </c>
      <c r="D2183" s="3">
        <v>0.86656076250992853</v>
      </c>
      <c r="G2183" s="3">
        <v>0.74327052344963684</v>
      </c>
      <c r="H2183" s="3">
        <v>0.86656076250992853</v>
      </c>
      <c r="K2183" s="3">
        <v>24.76052</v>
      </c>
      <c r="L2183" s="3">
        <v>0.86656076250992853</v>
      </c>
      <c r="O2183" s="3">
        <v>17.684859318554498</v>
      </c>
      <c r="P2183" s="3">
        <v>0.86656076250992853</v>
      </c>
    </row>
    <row r="2184" spans="3:16" x14ac:dyDescent="0.2">
      <c r="C2184" s="3">
        <v>3.0769230769230771</v>
      </c>
      <c r="D2184" s="3">
        <v>0.86735504368546468</v>
      </c>
      <c r="G2184" s="3">
        <v>0.74327052344963684</v>
      </c>
      <c r="H2184" s="3">
        <v>0.86735504368546468</v>
      </c>
      <c r="K2184" s="3">
        <v>24.76052</v>
      </c>
      <c r="L2184" s="3">
        <v>0.86735504368546468</v>
      </c>
      <c r="O2184" s="3">
        <v>17.684859318554498</v>
      </c>
      <c r="P2184" s="3">
        <v>0.86735504368546468</v>
      </c>
    </row>
    <row r="2185" spans="3:16" x14ac:dyDescent="0.2">
      <c r="C2185" s="3">
        <v>3.0769230769230771</v>
      </c>
      <c r="D2185" s="3">
        <v>0.86735504368546468</v>
      </c>
      <c r="G2185" s="3">
        <v>0.74392142408106776</v>
      </c>
      <c r="H2185" s="3">
        <v>0.86735504368546468</v>
      </c>
      <c r="K2185" s="3">
        <v>24.787559999999999</v>
      </c>
      <c r="L2185" s="3">
        <v>0.86735504368546468</v>
      </c>
      <c r="O2185" s="3">
        <v>17.709741170404737</v>
      </c>
      <c r="P2185" s="3">
        <v>0.86735504368546468</v>
      </c>
    </row>
    <row r="2186" spans="3:16" x14ac:dyDescent="0.2">
      <c r="C2186" s="3">
        <v>3.0769230769230771</v>
      </c>
      <c r="D2186" s="3">
        <v>0.86814932486100083</v>
      </c>
      <c r="G2186" s="3">
        <v>0.74392142408106776</v>
      </c>
      <c r="H2186" s="3">
        <v>0.86814932486100083</v>
      </c>
      <c r="K2186" s="3">
        <v>24.787559999999999</v>
      </c>
      <c r="L2186" s="3">
        <v>0.86814932486100083</v>
      </c>
      <c r="O2186" s="3">
        <v>17.709741170404737</v>
      </c>
      <c r="P2186" s="3">
        <v>0.86814932486100083</v>
      </c>
    </row>
    <row r="2187" spans="3:16" x14ac:dyDescent="0.2">
      <c r="C2187" s="3">
        <v>3.0769230769230771</v>
      </c>
      <c r="D2187" s="3">
        <v>0.86814932486100083</v>
      </c>
      <c r="G2187" s="3">
        <v>0.74411056404356235</v>
      </c>
      <c r="H2187" s="3">
        <v>0.86814932486100083</v>
      </c>
      <c r="K2187" s="3">
        <v>24.792559999999998</v>
      </c>
      <c r="L2187" s="3">
        <v>0.86814932486100083</v>
      </c>
      <c r="O2187" s="3">
        <v>17.712222275455979</v>
      </c>
      <c r="P2187" s="3">
        <v>0.86814932486100083</v>
      </c>
    </row>
    <row r="2188" spans="3:16" x14ac:dyDescent="0.2">
      <c r="C2188" s="3">
        <v>3.0769230769230771</v>
      </c>
      <c r="D2188" s="3">
        <v>0.86894360603653698</v>
      </c>
      <c r="G2188" s="3">
        <v>0.74411056404356235</v>
      </c>
      <c r="H2188" s="3">
        <v>0.86894360603653698</v>
      </c>
      <c r="K2188" s="3">
        <v>24.792559999999998</v>
      </c>
      <c r="L2188" s="3">
        <v>0.86894360603653698</v>
      </c>
      <c r="O2188" s="3">
        <v>17.712222275455979</v>
      </c>
      <c r="P2188" s="3">
        <v>0.86894360603653698</v>
      </c>
    </row>
    <row r="2189" spans="3:16" x14ac:dyDescent="0.2">
      <c r="C2189" s="3">
        <v>3.225806451612903</v>
      </c>
      <c r="D2189" s="3">
        <v>0.86894360603653698</v>
      </c>
      <c r="G2189" s="3">
        <v>0.7442551978258537</v>
      </c>
      <c r="H2189" s="3">
        <v>0.86894360603653698</v>
      </c>
      <c r="K2189" s="3">
        <v>24.8</v>
      </c>
      <c r="L2189" s="3">
        <v>0.86894360603653698</v>
      </c>
      <c r="O2189" s="3">
        <v>17.716778569911117</v>
      </c>
      <c r="P2189" s="3">
        <v>0.86894360603653698</v>
      </c>
    </row>
    <row r="2190" spans="3:16" x14ac:dyDescent="0.2">
      <c r="C2190" s="3">
        <v>3.225806451612903</v>
      </c>
      <c r="D2190" s="3">
        <v>0.86973788721207312</v>
      </c>
      <c r="G2190" s="3">
        <v>0.7442551978258537</v>
      </c>
      <c r="H2190" s="3">
        <v>0.86973788721207312</v>
      </c>
      <c r="K2190" s="3">
        <v>24.8</v>
      </c>
      <c r="L2190" s="3">
        <v>0.86973788721207312</v>
      </c>
      <c r="O2190" s="3">
        <v>17.716778569911117</v>
      </c>
      <c r="P2190" s="3">
        <v>0.86973788721207312</v>
      </c>
    </row>
    <row r="2191" spans="3:16" x14ac:dyDescent="0.2">
      <c r="C2191" s="3">
        <v>3.225806451612903</v>
      </c>
      <c r="D2191" s="3">
        <v>0.86973788721207312</v>
      </c>
      <c r="G2191" s="3">
        <v>0.74441129215695323</v>
      </c>
      <c r="H2191" s="3">
        <v>0.86973788721207312</v>
      </c>
      <c r="K2191" s="3">
        <v>24.8</v>
      </c>
      <c r="L2191" s="3">
        <v>0.86973788721207312</v>
      </c>
      <c r="O2191" s="3">
        <v>17.718627311300441</v>
      </c>
      <c r="P2191" s="3">
        <v>0.86973788721207312</v>
      </c>
    </row>
    <row r="2192" spans="3:16" x14ac:dyDescent="0.2">
      <c r="C2192" s="3">
        <v>3.225806451612903</v>
      </c>
      <c r="D2192" s="3">
        <v>0.87053216838760916</v>
      </c>
      <c r="G2192" s="3">
        <v>0.74441129215695323</v>
      </c>
      <c r="H2192" s="3">
        <v>0.87053216838760916</v>
      </c>
      <c r="K2192" s="3">
        <v>24.8</v>
      </c>
      <c r="L2192" s="3">
        <v>0.87053216838760916</v>
      </c>
      <c r="O2192" s="3">
        <v>17.718627311300441</v>
      </c>
      <c r="P2192" s="3">
        <v>0.87053216838760916</v>
      </c>
    </row>
    <row r="2193" spans="3:16" x14ac:dyDescent="0.2">
      <c r="C2193" s="3">
        <v>3.3333333333333335</v>
      </c>
      <c r="D2193" s="3">
        <v>0.87053216838760916</v>
      </c>
      <c r="G2193" s="3">
        <v>0.74462387330782298</v>
      </c>
      <c r="H2193" s="3">
        <v>0.87053216838760916</v>
      </c>
      <c r="K2193" s="3">
        <v>24.8</v>
      </c>
      <c r="L2193" s="3">
        <v>0.87053216838760916</v>
      </c>
      <c r="O2193" s="3">
        <v>17.724115238293919</v>
      </c>
      <c r="P2193" s="3">
        <v>0.87053216838760916</v>
      </c>
    </row>
    <row r="2194" spans="3:16" x14ac:dyDescent="0.2">
      <c r="C2194" s="3">
        <v>3.3333333333333335</v>
      </c>
      <c r="D2194" s="3">
        <v>0.87132644956314531</v>
      </c>
      <c r="G2194" s="3">
        <v>0.74462387330782298</v>
      </c>
      <c r="H2194" s="3">
        <v>0.87132644956314531</v>
      </c>
      <c r="K2194" s="3">
        <v>24.8</v>
      </c>
      <c r="L2194" s="3">
        <v>0.87132644956314531</v>
      </c>
      <c r="O2194" s="3">
        <v>17.724115238293919</v>
      </c>
      <c r="P2194" s="3">
        <v>0.87132644956314531</v>
      </c>
    </row>
    <row r="2195" spans="3:16" x14ac:dyDescent="0.2">
      <c r="C2195" s="3">
        <v>3.3333333333333335</v>
      </c>
      <c r="D2195" s="3">
        <v>0.87132644956314531</v>
      </c>
      <c r="G2195" s="3">
        <v>0.74517275712404252</v>
      </c>
      <c r="H2195" s="3">
        <v>0.87132644956314531</v>
      </c>
      <c r="K2195" s="3">
        <v>24.8</v>
      </c>
      <c r="L2195" s="3">
        <v>0.87132644956314531</v>
      </c>
      <c r="O2195" s="3">
        <v>17.726904652745318</v>
      </c>
      <c r="P2195" s="3">
        <v>0.87132644956314531</v>
      </c>
    </row>
    <row r="2196" spans="3:16" x14ac:dyDescent="0.2">
      <c r="C2196" s="3">
        <v>3.3333333333333335</v>
      </c>
      <c r="D2196" s="3">
        <v>0.87212073073868146</v>
      </c>
      <c r="G2196" s="3">
        <v>0.74517275712404252</v>
      </c>
      <c r="H2196" s="3">
        <v>0.87212073073868146</v>
      </c>
      <c r="K2196" s="3">
        <v>24.8</v>
      </c>
      <c r="L2196" s="3">
        <v>0.87212073073868146</v>
      </c>
      <c r="O2196" s="3">
        <v>17.726904652745318</v>
      </c>
      <c r="P2196" s="3">
        <v>0.87212073073868146</v>
      </c>
    </row>
    <row r="2197" spans="3:16" x14ac:dyDescent="0.2">
      <c r="C2197" s="3">
        <v>3.3333333333333335</v>
      </c>
      <c r="D2197" s="3">
        <v>0.87212073073868146</v>
      </c>
      <c r="G2197" s="3">
        <v>0.74530732367738428</v>
      </c>
      <c r="H2197" s="3">
        <v>0.87212073073868146</v>
      </c>
      <c r="K2197" s="3">
        <v>24.8</v>
      </c>
      <c r="L2197" s="3">
        <v>0.87212073073868146</v>
      </c>
      <c r="O2197" s="3">
        <v>17.732804603686422</v>
      </c>
      <c r="P2197" s="3">
        <v>0.87212073073868146</v>
      </c>
    </row>
    <row r="2198" spans="3:16" x14ac:dyDescent="0.2">
      <c r="C2198" s="3">
        <v>3.3333333333333335</v>
      </c>
      <c r="D2198" s="3">
        <v>0.87291501191421761</v>
      </c>
      <c r="G2198" s="3">
        <v>0.74530732367738428</v>
      </c>
      <c r="H2198" s="3">
        <v>0.87291501191421761</v>
      </c>
      <c r="K2198" s="3">
        <v>24.8</v>
      </c>
      <c r="L2198" s="3">
        <v>0.87291501191421761</v>
      </c>
      <c r="O2198" s="3">
        <v>17.732804603686422</v>
      </c>
      <c r="P2198" s="3">
        <v>0.87291501191421761</v>
      </c>
    </row>
    <row r="2199" spans="3:16" x14ac:dyDescent="0.2">
      <c r="C2199" s="3">
        <v>3.3333333333333335</v>
      </c>
      <c r="D2199" s="3">
        <v>0.87291501191421761</v>
      </c>
      <c r="G2199" s="3">
        <v>0.74564942575109616</v>
      </c>
      <c r="H2199" s="3">
        <v>0.87291501191421761</v>
      </c>
      <c r="K2199" s="3">
        <v>24.8</v>
      </c>
      <c r="L2199" s="3">
        <v>0.87291501191421761</v>
      </c>
      <c r="O2199" s="3">
        <v>17.738432376351781</v>
      </c>
      <c r="P2199" s="3">
        <v>0.87291501191421761</v>
      </c>
    </row>
    <row r="2200" spans="3:16" x14ac:dyDescent="0.2">
      <c r="C2200" s="3">
        <v>3.3333333333333335</v>
      </c>
      <c r="D2200" s="3">
        <v>0.87370929308975376</v>
      </c>
      <c r="G2200" s="3">
        <v>0.74564942575109616</v>
      </c>
      <c r="H2200" s="3">
        <v>0.87370929308975376</v>
      </c>
      <c r="K2200" s="3">
        <v>24.8</v>
      </c>
      <c r="L2200" s="3">
        <v>0.87370929308975376</v>
      </c>
      <c r="O2200" s="3">
        <v>17.738432376351781</v>
      </c>
      <c r="P2200" s="3">
        <v>0.87370929308975376</v>
      </c>
    </row>
    <row r="2201" spans="3:16" x14ac:dyDescent="0.2">
      <c r="C2201" s="3">
        <v>3.3333333333333335</v>
      </c>
      <c r="D2201" s="3">
        <v>0.87370929308975376</v>
      </c>
      <c r="G2201" s="3">
        <v>0.74576297831922822</v>
      </c>
      <c r="H2201" s="3">
        <v>0.87370929308975376</v>
      </c>
      <c r="K2201" s="3">
        <v>24.8</v>
      </c>
      <c r="L2201" s="3">
        <v>0.87370929308975376</v>
      </c>
      <c r="O2201" s="3">
        <v>17.762567911672129</v>
      </c>
      <c r="P2201" s="3">
        <v>0.87370929308975376</v>
      </c>
    </row>
    <row r="2202" spans="3:16" x14ac:dyDescent="0.2">
      <c r="C2202" s="3">
        <v>3.3333333333333335</v>
      </c>
      <c r="D2202" s="3">
        <v>0.87450357426528991</v>
      </c>
      <c r="G2202" s="3">
        <v>0.74576297831922822</v>
      </c>
      <c r="H2202" s="3">
        <v>0.87450357426528991</v>
      </c>
      <c r="K2202" s="3">
        <v>24.8</v>
      </c>
      <c r="L2202" s="3">
        <v>0.87450357426528991</v>
      </c>
      <c r="O2202" s="3">
        <v>17.762567911672129</v>
      </c>
      <c r="P2202" s="3">
        <v>0.87450357426528991</v>
      </c>
    </row>
    <row r="2203" spans="3:16" x14ac:dyDescent="0.2">
      <c r="C2203" s="3">
        <v>3.3333333333333335</v>
      </c>
      <c r="D2203" s="3">
        <v>0.87450357426528991</v>
      </c>
      <c r="G2203" s="3">
        <v>0.74579071672094921</v>
      </c>
      <c r="H2203" s="3">
        <v>0.87450357426528991</v>
      </c>
      <c r="K2203" s="3">
        <v>24.8</v>
      </c>
      <c r="L2203" s="3">
        <v>0.87450357426528991</v>
      </c>
      <c r="O2203" s="3">
        <v>17.77217068605151</v>
      </c>
      <c r="P2203" s="3">
        <v>0.87450357426528991</v>
      </c>
    </row>
    <row r="2204" spans="3:16" x14ac:dyDescent="0.2">
      <c r="C2204" s="3">
        <v>3.3333333333333335</v>
      </c>
      <c r="D2204" s="3">
        <v>0.87529785544082606</v>
      </c>
      <c r="G2204" s="3">
        <v>0.74579071672094921</v>
      </c>
      <c r="H2204" s="3">
        <v>0.87529785544082606</v>
      </c>
      <c r="K2204" s="3">
        <v>24.8</v>
      </c>
      <c r="L2204" s="3">
        <v>0.87529785544082606</v>
      </c>
      <c r="O2204" s="3">
        <v>17.77217068605151</v>
      </c>
      <c r="P2204" s="3">
        <v>0.87529785544082606</v>
      </c>
    </row>
    <row r="2205" spans="3:16" x14ac:dyDescent="0.2">
      <c r="C2205" s="3">
        <v>3.3333333333333335</v>
      </c>
      <c r="D2205" s="3">
        <v>0.87529785544082606</v>
      </c>
      <c r="G2205" s="3">
        <v>0.74585137085137088</v>
      </c>
      <c r="H2205" s="3">
        <v>0.87529785544082606</v>
      </c>
      <c r="K2205" s="3">
        <v>24.815899999999999</v>
      </c>
      <c r="L2205" s="3">
        <v>0.87529785544082606</v>
      </c>
      <c r="O2205" s="3">
        <v>17.774932396479493</v>
      </c>
      <c r="P2205" s="3">
        <v>0.87529785544082606</v>
      </c>
    </row>
    <row r="2206" spans="3:16" x14ac:dyDescent="0.2">
      <c r="C2206" s="3">
        <v>3.3333333333333335</v>
      </c>
      <c r="D2206" s="3">
        <v>0.8760921366163622</v>
      </c>
      <c r="G2206" s="3">
        <v>0.74585137085137088</v>
      </c>
      <c r="H2206" s="3">
        <v>0.8760921366163622</v>
      </c>
      <c r="K2206" s="3">
        <v>24.815899999999999</v>
      </c>
      <c r="L2206" s="3">
        <v>0.8760921366163622</v>
      </c>
      <c r="O2206" s="3">
        <v>17.774932396479493</v>
      </c>
      <c r="P2206" s="3">
        <v>0.8760921366163622</v>
      </c>
    </row>
    <row r="2207" spans="3:16" x14ac:dyDescent="0.2">
      <c r="C2207" s="3">
        <v>3.3333333333333335</v>
      </c>
      <c r="D2207" s="3">
        <v>0.8760921366163622</v>
      </c>
      <c r="G2207" s="3">
        <v>0.74603184216618346</v>
      </c>
      <c r="H2207" s="3">
        <v>0.8760921366163622</v>
      </c>
      <c r="K2207" s="3">
        <v>24.816679999999998</v>
      </c>
      <c r="L2207" s="3">
        <v>0.8760921366163622</v>
      </c>
      <c r="O2207" s="3">
        <v>17.781090327058692</v>
      </c>
      <c r="P2207" s="3">
        <v>0.8760921366163622</v>
      </c>
    </row>
    <row r="2208" spans="3:16" x14ac:dyDescent="0.2">
      <c r="C2208" s="3">
        <v>3.3333333333333335</v>
      </c>
      <c r="D2208" s="3">
        <v>0.87688641779189835</v>
      </c>
      <c r="G2208" s="3">
        <v>0.74603184216618346</v>
      </c>
      <c r="H2208" s="3">
        <v>0.87688641779189835</v>
      </c>
      <c r="K2208" s="3">
        <v>24.816679999999998</v>
      </c>
      <c r="L2208" s="3">
        <v>0.87688641779189835</v>
      </c>
      <c r="O2208" s="3">
        <v>17.781090327058692</v>
      </c>
      <c r="P2208" s="3">
        <v>0.87688641779189835</v>
      </c>
    </row>
    <row r="2209" spans="3:16" x14ac:dyDescent="0.2">
      <c r="C2209" s="3">
        <v>3.3333333333333335</v>
      </c>
      <c r="D2209" s="3">
        <v>0.87688641779189835</v>
      </c>
      <c r="G2209" s="3">
        <v>0.74604564447332455</v>
      </c>
      <c r="H2209" s="3">
        <v>0.87688641779189835</v>
      </c>
      <c r="K2209" s="3">
        <v>24.819379999999999</v>
      </c>
      <c r="L2209" s="3">
        <v>0.87688641779189835</v>
      </c>
      <c r="O2209" s="3">
        <v>17.788616520237785</v>
      </c>
      <c r="P2209" s="3">
        <v>0.87688641779189835</v>
      </c>
    </row>
    <row r="2210" spans="3:16" x14ac:dyDescent="0.2">
      <c r="C2210" s="3">
        <v>3.3333333333333335</v>
      </c>
      <c r="D2210" s="3">
        <v>0.8776806989674345</v>
      </c>
      <c r="G2210" s="3">
        <v>0.74604564447332455</v>
      </c>
      <c r="H2210" s="3">
        <v>0.8776806989674345</v>
      </c>
      <c r="K2210" s="3">
        <v>24.819379999999999</v>
      </c>
      <c r="L2210" s="3">
        <v>0.8776806989674345</v>
      </c>
      <c r="O2210" s="3">
        <v>17.788616520237785</v>
      </c>
      <c r="P2210" s="3">
        <v>0.8776806989674345</v>
      </c>
    </row>
    <row r="2211" spans="3:16" x14ac:dyDescent="0.2">
      <c r="C2211" s="3">
        <v>3.3333333333333335</v>
      </c>
      <c r="D2211" s="3">
        <v>0.8776806989674345</v>
      </c>
      <c r="G2211" s="3">
        <v>0.74612580932252726</v>
      </c>
      <c r="H2211" s="3">
        <v>0.8776806989674345</v>
      </c>
      <c r="K2211" s="3">
        <v>24.840499999999995</v>
      </c>
      <c r="L2211" s="3">
        <v>0.8776806989674345</v>
      </c>
      <c r="O2211" s="3">
        <v>17.804640211120812</v>
      </c>
      <c r="P2211" s="3">
        <v>0.8776806989674345</v>
      </c>
    </row>
    <row r="2212" spans="3:16" x14ac:dyDescent="0.2">
      <c r="C2212" s="3">
        <v>3.3333333333333335</v>
      </c>
      <c r="D2212" s="3">
        <v>0.87847498014297065</v>
      </c>
      <c r="G2212" s="3">
        <v>0.74612580932252726</v>
      </c>
      <c r="H2212" s="3">
        <v>0.87847498014297065</v>
      </c>
      <c r="K2212" s="3">
        <v>24.840499999999995</v>
      </c>
      <c r="L2212" s="3">
        <v>0.87847498014297065</v>
      </c>
      <c r="O2212" s="3">
        <v>17.804640211120812</v>
      </c>
      <c r="P2212" s="3">
        <v>0.87847498014297065</v>
      </c>
    </row>
    <row r="2213" spans="3:16" x14ac:dyDescent="0.2">
      <c r="C2213" s="3">
        <v>3.3333333333333335</v>
      </c>
      <c r="D2213" s="3">
        <v>0.87847498014297065</v>
      </c>
      <c r="G2213" s="3">
        <v>0.74618500904709295</v>
      </c>
      <c r="H2213" s="3">
        <v>0.87847498014297065</v>
      </c>
      <c r="K2213" s="3">
        <v>24.848070000000003</v>
      </c>
      <c r="L2213" s="3">
        <v>0.87847498014297065</v>
      </c>
      <c r="O2213" s="3">
        <v>17.822263846753064</v>
      </c>
      <c r="P2213" s="3">
        <v>0.87847498014297065</v>
      </c>
    </row>
    <row r="2214" spans="3:16" x14ac:dyDescent="0.2">
      <c r="C2214" s="3">
        <v>3.3333333333333335</v>
      </c>
      <c r="D2214" s="3">
        <v>0.8792692613185068</v>
      </c>
      <c r="G2214" s="3">
        <v>0.74618500904709295</v>
      </c>
      <c r="H2214" s="3">
        <v>0.8792692613185068</v>
      </c>
      <c r="K2214" s="3">
        <v>24.848070000000003</v>
      </c>
      <c r="L2214" s="3">
        <v>0.8792692613185068</v>
      </c>
      <c r="O2214" s="3">
        <v>17.822263846753064</v>
      </c>
      <c r="P2214" s="3">
        <v>0.8792692613185068</v>
      </c>
    </row>
    <row r="2215" spans="3:16" x14ac:dyDescent="0.2">
      <c r="C2215" s="3">
        <v>3.3333333333333335</v>
      </c>
      <c r="D2215" s="3">
        <v>0.8792692613185068</v>
      </c>
      <c r="G2215" s="3">
        <v>0.7463770504008953</v>
      </c>
      <c r="H2215" s="3">
        <v>0.8792692613185068</v>
      </c>
      <c r="K2215" s="3">
        <v>24.872989999999998</v>
      </c>
      <c r="L2215" s="3">
        <v>0.8792692613185068</v>
      </c>
      <c r="O2215" s="3">
        <v>17.826315460166143</v>
      </c>
      <c r="P2215" s="3">
        <v>0.8792692613185068</v>
      </c>
    </row>
    <row r="2216" spans="3:16" x14ac:dyDescent="0.2">
      <c r="C2216" s="3">
        <v>3.3333333333333335</v>
      </c>
      <c r="D2216" s="3">
        <v>0.88006354249404284</v>
      </c>
      <c r="G2216" s="3">
        <v>0.7463770504008953</v>
      </c>
      <c r="H2216" s="3">
        <v>0.88006354249404284</v>
      </c>
      <c r="K2216" s="3">
        <v>24.872989999999998</v>
      </c>
      <c r="L2216" s="3">
        <v>0.88006354249404284</v>
      </c>
      <c r="O2216" s="3">
        <v>17.826315460166143</v>
      </c>
      <c r="P2216" s="3">
        <v>0.88006354249404284</v>
      </c>
    </row>
    <row r="2217" spans="3:16" x14ac:dyDescent="0.2">
      <c r="C2217" s="3">
        <v>3.3333333333333335</v>
      </c>
      <c r="D2217" s="3">
        <v>0.88006354249404284</v>
      </c>
      <c r="G2217" s="3">
        <v>0.74684226374427498</v>
      </c>
      <c r="H2217" s="3">
        <v>0.88006354249404284</v>
      </c>
      <c r="K2217" s="3">
        <v>24.878020000000003</v>
      </c>
      <c r="L2217" s="3">
        <v>0.88006354249404284</v>
      </c>
      <c r="O2217" s="3">
        <v>17.835662857397551</v>
      </c>
      <c r="P2217" s="3">
        <v>0.88006354249404284</v>
      </c>
    </row>
    <row r="2218" spans="3:16" x14ac:dyDescent="0.2">
      <c r="C2218" s="3">
        <v>3.3333333333333335</v>
      </c>
      <c r="D2218" s="3">
        <v>0.88085782366957899</v>
      </c>
      <c r="G2218" s="3">
        <v>0.74684226374427498</v>
      </c>
      <c r="H2218" s="3">
        <v>0.88085782366957899</v>
      </c>
      <c r="K2218" s="3">
        <v>24.878020000000003</v>
      </c>
      <c r="L2218" s="3">
        <v>0.88085782366957899</v>
      </c>
      <c r="O2218" s="3">
        <v>17.835662857397551</v>
      </c>
      <c r="P2218" s="3">
        <v>0.88085782366957899</v>
      </c>
    </row>
    <row r="2219" spans="3:16" x14ac:dyDescent="0.2">
      <c r="C2219" s="3">
        <v>3.3333333333333335</v>
      </c>
      <c r="D2219" s="3">
        <v>0.88085782366957899</v>
      </c>
      <c r="G2219" s="3">
        <v>0.74696362821268147</v>
      </c>
      <c r="H2219" s="3">
        <v>0.88085782366957899</v>
      </c>
      <c r="K2219" s="3">
        <v>24.883779999999998</v>
      </c>
      <c r="L2219" s="3">
        <v>0.88085782366957899</v>
      </c>
      <c r="O2219" s="3">
        <v>17.837325920218351</v>
      </c>
      <c r="P2219" s="3">
        <v>0.88085782366957899</v>
      </c>
    </row>
    <row r="2220" spans="3:16" x14ac:dyDescent="0.2">
      <c r="C2220" s="3">
        <v>3.3333333333333335</v>
      </c>
      <c r="D2220" s="3">
        <v>0.88165210484511514</v>
      </c>
      <c r="G2220" s="3">
        <v>0.74696362821268147</v>
      </c>
      <c r="H2220" s="3">
        <v>0.88165210484511514</v>
      </c>
      <c r="K2220" s="3">
        <v>24.883779999999998</v>
      </c>
      <c r="L2220" s="3">
        <v>0.88165210484511514</v>
      </c>
      <c r="O2220" s="3">
        <v>17.837325920218351</v>
      </c>
      <c r="P2220" s="3">
        <v>0.88165210484511514</v>
      </c>
    </row>
    <row r="2221" spans="3:16" x14ac:dyDescent="0.2">
      <c r="C2221" s="3">
        <v>3.3333333333333335</v>
      </c>
      <c r="D2221" s="3">
        <v>0.88165210484511514</v>
      </c>
      <c r="G2221" s="3">
        <v>0.74719182154845587</v>
      </c>
      <c r="H2221" s="3">
        <v>0.88165210484511514</v>
      </c>
      <c r="K2221" s="3">
        <v>24.889099999999999</v>
      </c>
      <c r="L2221" s="3">
        <v>0.88165210484511514</v>
      </c>
      <c r="O2221" s="3">
        <v>17.842790956178867</v>
      </c>
      <c r="P2221" s="3">
        <v>0.88165210484511514</v>
      </c>
    </row>
    <row r="2222" spans="3:16" x14ac:dyDescent="0.2">
      <c r="C2222" s="3">
        <v>3.3333333333333335</v>
      </c>
      <c r="D2222" s="3">
        <v>0.88244638602065129</v>
      </c>
      <c r="G2222" s="3">
        <v>0.74719182154845587</v>
      </c>
      <c r="H2222" s="3">
        <v>0.88244638602065129</v>
      </c>
      <c r="K2222" s="3">
        <v>24.889099999999999</v>
      </c>
      <c r="L2222" s="3">
        <v>0.88244638602065129</v>
      </c>
      <c r="O2222" s="3">
        <v>17.842790956178867</v>
      </c>
      <c r="P2222" s="3">
        <v>0.88244638602065129</v>
      </c>
    </row>
    <row r="2223" spans="3:16" x14ac:dyDescent="0.2">
      <c r="C2223" s="3">
        <v>3.3333333333333335</v>
      </c>
      <c r="D2223" s="3">
        <v>0.88244638602065129</v>
      </c>
      <c r="G2223" s="3">
        <v>0.7480758229811314</v>
      </c>
      <c r="H2223" s="3">
        <v>0.88244638602065129</v>
      </c>
      <c r="K2223" s="3">
        <v>24.9</v>
      </c>
      <c r="L2223" s="3">
        <v>0.88244638602065129</v>
      </c>
      <c r="O2223" s="3">
        <v>17.857014705766716</v>
      </c>
      <c r="P2223" s="3">
        <v>0.88244638602065129</v>
      </c>
    </row>
    <row r="2224" spans="3:16" x14ac:dyDescent="0.2">
      <c r="C2224" s="3">
        <v>3.3333333333333335</v>
      </c>
      <c r="D2224" s="3">
        <v>0.88324066719618743</v>
      </c>
      <c r="G2224" s="3">
        <v>0.7480758229811314</v>
      </c>
      <c r="H2224" s="3">
        <v>0.88324066719618743</v>
      </c>
      <c r="K2224" s="3">
        <v>24.9</v>
      </c>
      <c r="L2224" s="3">
        <v>0.88324066719618743</v>
      </c>
      <c r="O2224" s="3">
        <v>17.857014705766716</v>
      </c>
      <c r="P2224" s="3">
        <v>0.88324066719618743</v>
      </c>
    </row>
    <row r="2225" spans="3:16" x14ac:dyDescent="0.2">
      <c r="C2225" s="3">
        <v>3.3333333333333335</v>
      </c>
      <c r="D2225" s="3">
        <v>0.88324066719618743</v>
      </c>
      <c r="G2225" s="3">
        <v>0.74827309118022056</v>
      </c>
      <c r="H2225" s="3">
        <v>0.88324066719618743</v>
      </c>
      <c r="K2225" s="3">
        <v>24.9</v>
      </c>
      <c r="L2225" s="3">
        <v>0.88324066719618743</v>
      </c>
      <c r="O2225" s="3">
        <v>17.870899686177324</v>
      </c>
      <c r="P2225" s="3">
        <v>0.88324066719618743</v>
      </c>
    </row>
    <row r="2226" spans="3:16" x14ac:dyDescent="0.2">
      <c r="C2226" s="3">
        <v>3.3333333333333335</v>
      </c>
      <c r="D2226" s="3">
        <v>0.88403494837172358</v>
      </c>
      <c r="G2226" s="3">
        <v>0.74827309118022056</v>
      </c>
      <c r="H2226" s="3">
        <v>0.88403494837172358</v>
      </c>
      <c r="K2226" s="3">
        <v>24.9</v>
      </c>
      <c r="L2226" s="3">
        <v>0.88403494837172358</v>
      </c>
      <c r="O2226" s="3">
        <v>17.870899686177324</v>
      </c>
      <c r="P2226" s="3">
        <v>0.88403494837172358</v>
      </c>
    </row>
    <row r="2227" spans="3:16" x14ac:dyDescent="0.2">
      <c r="C2227" s="3">
        <v>3.3333333333333335</v>
      </c>
      <c r="D2227" s="3">
        <v>0.88403494837172358</v>
      </c>
      <c r="G2227" s="3">
        <v>0.74849784497625094</v>
      </c>
      <c r="H2227" s="3">
        <v>0.88403494837172358</v>
      </c>
      <c r="K2227" s="3">
        <v>24.9</v>
      </c>
      <c r="L2227" s="3">
        <v>0.88403494837172358</v>
      </c>
      <c r="O2227" s="3">
        <v>17.872006819164017</v>
      </c>
      <c r="P2227" s="3">
        <v>0.88403494837172358</v>
      </c>
    </row>
    <row r="2228" spans="3:16" x14ac:dyDescent="0.2">
      <c r="C2228" s="3">
        <v>3.3333333333333335</v>
      </c>
      <c r="D2228" s="3">
        <v>0.88482922954725973</v>
      </c>
      <c r="G2228" s="3">
        <v>0.74849784497625094</v>
      </c>
      <c r="H2228" s="3">
        <v>0.88482922954725973</v>
      </c>
      <c r="K2228" s="3">
        <v>24.9</v>
      </c>
      <c r="L2228" s="3">
        <v>0.88482922954725973</v>
      </c>
      <c r="O2228" s="3">
        <v>17.872006819164017</v>
      </c>
      <c r="P2228" s="3">
        <v>0.88482922954725973</v>
      </c>
    </row>
    <row r="2229" spans="3:16" x14ac:dyDescent="0.2">
      <c r="C2229" s="3">
        <v>3.3333333333333335</v>
      </c>
      <c r="D2229" s="3">
        <v>0.88482922954725973</v>
      </c>
      <c r="G2229" s="3">
        <v>0.74879535147392295</v>
      </c>
      <c r="H2229" s="3">
        <v>0.88482922954725973</v>
      </c>
      <c r="K2229" s="3">
        <v>24.9</v>
      </c>
      <c r="L2229" s="3">
        <v>0.88482922954725973</v>
      </c>
      <c r="O2229" s="3">
        <v>17.890677633907444</v>
      </c>
      <c r="P2229" s="3">
        <v>0.88482922954725973</v>
      </c>
    </row>
    <row r="2230" spans="3:16" x14ac:dyDescent="0.2">
      <c r="C2230" s="3">
        <v>3.3333333333333335</v>
      </c>
      <c r="D2230" s="3">
        <v>0.88562351072279588</v>
      </c>
      <c r="G2230" s="3">
        <v>0.74879535147392295</v>
      </c>
      <c r="H2230" s="3">
        <v>0.88562351072279588</v>
      </c>
      <c r="K2230" s="3">
        <v>24.9</v>
      </c>
      <c r="L2230" s="3">
        <v>0.88562351072279588</v>
      </c>
      <c r="O2230" s="3">
        <v>17.890677633907444</v>
      </c>
      <c r="P2230" s="3">
        <v>0.88562351072279588</v>
      </c>
    </row>
    <row r="2231" spans="3:16" x14ac:dyDescent="0.2">
      <c r="C2231" s="3">
        <v>3.3333333333333335</v>
      </c>
      <c r="D2231" s="3">
        <v>0.88562351072279588</v>
      </c>
      <c r="G2231" s="3">
        <v>0.74892564648125126</v>
      </c>
      <c r="H2231" s="3">
        <v>0.88562351072279588</v>
      </c>
      <c r="K2231" s="3">
        <v>24.9</v>
      </c>
      <c r="L2231" s="3">
        <v>0.88562351072279588</v>
      </c>
      <c r="O2231" s="3">
        <v>17.893653887805936</v>
      </c>
      <c r="P2231" s="3">
        <v>0.88562351072279588</v>
      </c>
    </row>
    <row r="2232" spans="3:16" x14ac:dyDescent="0.2">
      <c r="C2232" s="3">
        <v>3.3333333333333335</v>
      </c>
      <c r="D2232" s="3">
        <v>0.88641779189833203</v>
      </c>
      <c r="G2232" s="3">
        <v>0.74892564648125126</v>
      </c>
      <c r="H2232" s="3">
        <v>0.88641779189833203</v>
      </c>
      <c r="K2232" s="3">
        <v>24.9</v>
      </c>
      <c r="L2232" s="3">
        <v>0.88641779189833203</v>
      </c>
      <c r="O2232" s="3">
        <v>17.893653887805936</v>
      </c>
      <c r="P2232" s="3">
        <v>0.88641779189833203</v>
      </c>
    </row>
    <row r="2233" spans="3:16" x14ac:dyDescent="0.2">
      <c r="C2233" s="3">
        <v>3.3333333333333335</v>
      </c>
      <c r="D2233" s="3">
        <v>0.88641779189833203</v>
      </c>
      <c r="G2233" s="3">
        <v>0.74894954201574804</v>
      </c>
      <c r="H2233" s="3">
        <v>0.88641779189833203</v>
      </c>
      <c r="K2233" s="3">
        <v>24.9</v>
      </c>
      <c r="L2233" s="3">
        <v>0.88641779189833203</v>
      </c>
      <c r="O2233" s="3">
        <v>17.90361549256086</v>
      </c>
      <c r="P2233" s="3">
        <v>0.88641779189833203</v>
      </c>
    </row>
    <row r="2234" spans="3:16" x14ac:dyDescent="0.2">
      <c r="C2234" s="3">
        <v>3.3333333333333335</v>
      </c>
      <c r="D2234" s="3">
        <v>0.88721207307386818</v>
      </c>
      <c r="G2234" s="3">
        <v>0.74894954201574804</v>
      </c>
      <c r="H2234" s="3">
        <v>0.88721207307386818</v>
      </c>
      <c r="K2234" s="3">
        <v>24.9</v>
      </c>
      <c r="L2234" s="3">
        <v>0.88721207307386818</v>
      </c>
      <c r="O2234" s="3">
        <v>17.90361549256086</v>
      </c>
      <c r="P2234" s="3">
        <v>0.88721207307386818</v>
      </c>
    </row>
    <row r="2235" spans="3:16" x14ac:dyDescent="0.2">
      <c r="C2235" s="3">
        <v>3.3333333333333335</v>
      </c>
      <c r="D2235" s="3">
        <v>0.88721207307386818</v>
      </c>
      <c r="G2235" s="3">
        <v>0.74905296887876505</v>
      </c>
      <c r="H2235" s="3">
        <v>0.88721207307386818</v>
      </c>
      <c r="K2235" s="3">
        <v>24.963149999999999</v>
      </c>
      <c r="L2235" s="3">
        <v>0.88721207307386818</v>
      </c>
      <c r="O2235" s="3">
        <v>17.920409504662768</v>
      </c>
      <c r="P2235" s="3">
        <v>0.88721207307386818</v>
      </c>
    </row>
    <row r="2236" spans="3:16" x14ac:dyDescent="0.2">
      <c r="C2236" s="3">
        <v>3.3333333333333335</v>
      </c>
      <c r="D2236" s="3">
        <v>0.88800635424940433</v>
      </c>
      <c r="G2236" s="3">
        <v>0.74905296887876505</v>
      </c>
      <c r="H2236" s="3">
        <v>0.88800635424940433</v>
      </c>
      <c r="K2236" s="3">
        <v>24.963149999999999</v>
      </c>
      <c r="L2236" s="3">
        <v>0.88800635424940433</v>
      </c>
      <c r="O2236" s="3">
        <v>17.920409504662768</v>
      </c>
      <c r="P2236" s="3">
        <v>0.88800635424940433</v>
      </c>
    </row>
    <row r="2237" spans="3:16" x14ac:dyDescent="0.2">
      <c r="C2237" s="3">
        <v>3.3333333333333335</v>
      </c>
      <c r="D2237" s="3">
        <v>0.88800635424940433</v>
      </c>
      <c r="G2237" s="3">
        <v>0.74910537784211839</v>
      </c>
      <c r="H2237" s="3">
        <v>0.88800635424940433</v>
      </c>
      <c r="K2237" s="3">
        <v>24.965579999999999</v>
      </c>
      <c r="L2237" s="3">
        <v>0.88800635424940433</v>
      </c>
      <c r="O2237" s="3">
        <v>17.927414232528516</v>
      </c>
      <c r="P2237" s="3">
        <v>0.88800635424940433</v>
      </c>
    </row>
    <row r="2238" spans="3:16" x14ac:dyDescent="0.2">
      <c r="C2238" s="3">
        <v>3.3333333333333335</v>
      </c>
      <c r="D2238" s="3">
        <v>0.88880063542494048</v>
      </c>
      <c r="G2238" s="3">
        <v>0.74910537784211839</v>
      </c>
      <c r="H2238" s="3">
        <v>0.88880063542494048</v>
      </c>
      <c r="K2238" s="3">
        <v>24.965579999999999</v>
      </c>
      <c r="L2238" s="3">
        <v>0.88880063542494048</v>
      </c>
      <c r="O2238" s="3">
        <v>17.927414232528516</v>
      </c>
      <c r="P2238" s="3">
        <v>0.88880063542494048</v>
      </c>
    </row>
    <row r="2239" spans="3:16" x14ac:dyDescent="0.2">
      <c r="C2239" s="3">
        <v>3.3333333333333335</v>
      </c>
      <c r="D2239" s="3">
        <v>0.88880063542494048</v>
      </c>
      <c r="G2239" s="3">
        <v>0.74925672748926198</v>
      </c>
      <c r="H2239" s="3">
        <v>0.88880063542494048</v>
      </c>
      <c r="K2239" s="3">
        <v>24.975319999999996</v>
      </c>
      <c r="L2239" s="3">
        <v>0.88880063542494048</v>
      </c>
      <c r="O2239" s="3">
        <v>17.930170584211837</v>
      </c>
      <c r="P2239" s="3">
        <v>0.88880063542494048</v>
      </c>
    </row>
    <row r="2240" spans="3:16" x14ac:dyDescent="0.2">
      <c r="C2240" s="3">
        <v>3.3333333333333335</v>
      </c>
      <c r="D2240" s="3">
        <v>0.88959491660047652</v>
      </c>
      <c r="G2240" s="3">
        <v>0.74925672748926198</v>
      </c>
      <c r="H2240" s="3">
        <v>0.88959491660047652</v>
      </c>
      <c r="K2240" s="3">
        <v>24.975319999999996</v>
      </c>
      <c r="L2240" s="3">
        <v>0.88959491660047652</v>
      </c>
      <c r="O2240" s="3">
        <v>17.930170584211837</v>
      </c>
      <c r="P2240" s="3">
        <v>0.88959491660047652</v>
      </c>
    </row>
    <row r="2241" spans="3:16" x14ac:dyDescent="0.2">
      <c r="C2241" s="3">
        <v>3.3333333333333335</v>
      </c>
      <c r="D2241" s="3">
        <v>0.88959491660047652</v>
      </c>
      <c r="G2241" s="3">
        <v>0.74948353733720652</v>
      </c>
      <c r="H2241" s="3">
        <v>0.88959491660047652</v>
      </c>
      <c r="K2241" s="3">
        <v>24.979679999999998</v>
      </c>
      <c r="L2241" s="3">
        <v>0.88959491660047652</v>
      </c>
      <c r="O2241" s="3">
        <v>17.934655967678058</v>
      </c>
      <c r="P2241" s="3">
        <v>0.88959491660047652</v>
      </c>
    </row>
    <row r="2242" spans="3:16" x14ac:dyDescent="0.2">
      <c r="C2242" s="3">
        <v>3.3333333333333335</v>
      </c>
      <c r="D2242" s="3">
        <v>0.89038919777601266</v>
      </c>
      <c r="G2242" s="3">
        <v>0.74948353733720652</v>
      </c>
      <c r="H2242" s="3">
        <v>0.89038919777601266</v>
      </c>
      <c r="K2242" s="3">
        <v>24.979679999999998</v>
      </c>
      <c r="L2242" s="3">
        <v>0.89038919777601266</v>
      </c>
      <c r="O2242" s="3">
        <v>17.934655967678058</v>
      </c>
      <c r="P2242" s="3">
        <v>0.89038919777601266</v>
      </c>
    </row>
    <row r="2243" spans="3:16" x14ac:dyDescent="0.2">
      <c r="C2243" s="3">
        <v>3.3333333333333335</v>
      </c>
      <c r="D2243" s="3">
        <v>0.89038919777601266</v>
      </c>
      <c r="G2243" s="3">
        <v>0.74984223715746179</v>
      </c>
      <c r="H2243" s="3">
        <v>0.89038919777601266</v>
      </c>
      <c r="K2243" s="3">
        <v>24.981660000000002</v>
      </c>
      <c r="L2243" s="3">
        <v>0.89038919777601266</v>
      </c>
      <c r="O2243" s="3">
        <v>17.935648249446412</v>
      </c>
      <c r="P2243" s="3">
        <v>0.89038919777601266</v>
      </c>
    </row>
    <row r="2244" spans="3:16" x14ac:dyDescent="0.2">
      <c r="C2244" s="3">
        <v>3.3333333333333335</v>
      </c>
      <c r="D2244" s="3">
        <v>0.89118347895154881</v>
      </c>
      <c r="G2244" s="3">
        <v>0.74984223715746179</v>
      </c>
      <c r="H2244" s="3">
        <v>0.89118347895154881</v>
      </c>
      <c r="K2244" s="3">
        <v>24.981660000000002</v>
      </c>
      <c r="L2244" s="3">
        <v>0.89118347895154881</v>
      </c>
      <c r="O2244" s="3">
        <v>17.935648249446412</v>
      </c>
      <c r="P2244" s="3">
        <v>0.89118347895154881</v>
      </c>
    </row>
    <row r="2245" spans="3:16" x14ac:dyDescent="0.2">
      <c r="C2245" s="3">
        <v>3.3333333333333335</v>
      </c>
      <c r="D2245" s="3">
        <v>0.89118347895154881</v>
      </c>
      <c r="G2245" s="3">
        <v>0.74985193815629114</v>
      </c>
      <c r="H2245" s="3">
        <v>0.89118347895154881</v>
      </c>
      <c r="K2245" s="3">
        <v>24.986729999999998</v>
      </c>
      <c r="L2245" s="3">
        <v>0.89118347895154881</v>
      </c>
      <c r="O2245" s="3">
        <v>17.935833946380932</v>
      </c>
      <c r="P2245" s="3">
        <v>0.89118347895154881</v>
      </c>
    </row>
    <row r="2246" spans="3:16" x14ac:dyDescent="0.2">
      <c r="C2246" s="3">
        <v>3.3333333333333335</v>
      </c>
      <c r="D2246" s="3">
        <v>0.89197776012708496</v>
      </c>
      <c r="G2246" s="3">
        <v>0.74985193815629114</v>
      </c>
      <c r="H2246" s="3">
        <v>0.89197776012708496</v>
      </c>
      <c r="K2246" s="3">
        <v>24.986729999999998</v>
      </c>
      <c r="L2246" s="3">
        <v>0.89197776012708496</v>
      </c>
      <c r="O2246" s="3">
        <v>17.935833946380932</v>
      </c>
      <c r="P2246" s="3">
        <v>0.89197776012708496</v>
      </c>
    </row>
    <row r="2247" spans="3:16" x14ac:dyDescent="0.2">
      <c r="C2247" s="3">
        <v>3.3333333333333335</v>
      </c>
      <c r="D2247" s="3">
        <v>0.89197776012708496</v>
      </c>
      <c r="G2247" s="3">
        <v>0.7500455637136435</v>
      </c>
      <c r="H2247" s="3">
        <v>0.89197776012708496</v>
      </c>
      <c r="K2247" s="3">
        <v>24.993789999999997</v>
      </c>
      <c r="L2247" s="3">
        <v>0.89197776012708496</v>
      </c>
      <c r="O2247" s="3">
        <v>17.939736981847503</v>
      </c>
      <c r="P2247" s="3">
        <v>0.89197776012708496</v>
      </c>
    </row>
    <row r="2248" spans="3:16" x14ac:dyDescent="0.2">
      <c r="C2248" s="3">
        <v>3.3333333333333335</v>
      </c>
      <c r="D2248" s="3">
        <v>0.89277204130262111</v>
      </c>
      <c r="G2248" s="3">
        <v>0.7500455637136435</v>
      </c>
      <c r="H2248" s="3">
        <v>0.89277204130262111</v>
      </c>
      <c r="K2248" s="3">
        <v>24.993789999999997</v>
      </c>
      <c r="L2248" s="3">
        <v>0.89277204130262111</v>
      </c>
      <c r="O2248" s="3">
        <v>17.939736981847503</v>
      </c>
      <c r="P2248" s="3">
        <v>0.89277204130262111</v>
      </c>
    </row>
    <row r="2249" spans="3:16" x14ac:dyDescent="0.2">
      <c r="C2249" s="3">
        <v>3.3333333333333335</v>
      </c>
      <c r="D2249" s="3">
        <v>0.89277204130262111</v>
      </c>
      <c r="G2249" s="3">
        <v>0.75015241135444322</v>
      </c>
      <c r="H2249" s="3">
        <v>0.89277204130262111</v>
      </c>
      <c r="K2249" s="3">
        <v>25</v>
      </c>
      <c r="L2249" s="3">
        <v>0.89277204130262111</v>
      </c>
      <c r="O2249" s="3">
        <v>17.952812278521453</v>
      </c>
      <c r="P2249" s="3">
        <v>0.89277204130262111</v>
      </c>
    </row>
    <row r="2250" spans="3:16" x14ac:dyDescent="0.2">
      <c r="C2250" s="3">
        <v>3.3333333333333335</v>
      </c>
      <c r="D2250" s="3">
        <v>0.89356632247815726</v>
      </c>
      <c r="G2250" s="3">
        <v>0.75015241135444322</v>
      </c>
      <c r="H2250" s="3">
        <v>0.89356632247815726</v>
      </c>
      <c r="K2250" s="3">
        <v>25</v>
      </c>
      <c r="L2250" s="3">
        <v>0.89356632247815726</v>
      </c>
      <c r="O2250" s="3">
        <v>17.952812278521453</v>
      </c>
      <c r="P2250" s="3">
        <v>0.89356632247815726</v>
      </c>
    </row>
    <row r="2251" spans="3:16" x14ac:dyDescent="0.2">
      <c r="C2251" s="3">
        <v>3.3333333333333335</v>
      </c>
      <c r="D2251" s="3">
        <v>0.89356632247815726</v>
      </c>
      <c r="G2251" s="3">
        <v>0.75061661011914238</v>
      </c>
      <c r="H2251" s="3">
        <v>0.89356632247815726</v>
      </c>
      <c r="K2251" s="3">
        <v>25</v>
      </c>
      <c r="L2251" s="3">
        <v>0.89356632247815726</v>
      </c>
      <c r="O2251" s="3">
        <v>17.954328482336951</v>
      </c>
      <c r="P2251" s="3">
        <v>0.89356632247815726</v>
      </c>
    </row>
    <row r="2252" spans="3:16" x14ac:dyDescent="0.2">
      <c r="C2252" s="3">
        <v>3.3333333333333335</v>
      </c>
      <c r="D2252" s="3">
        <v>0.89436060365369341</v>
      </c>
      <c r="G2252" s="3">
        <v>0.75061661011914238</v>
      </c>
      <c r="H2252" s="3">
        <v>0.89436060365369341</v>
      </c>
      <c r="K2252" s="3">
        <v>25</v>
      </c>
      <c r="L2252" s="3">
        <v>0.89436060365369341</v>
      </c>
      <c r="O2252" s="3">
        <v>17.954328482336951</v>
      </c>
      <c r="P2252" s="3">
        <v>0.89436060365369341</v>
      </c>
    </row>
    <row r="2253" spans="3:16" x14ac:dyDescent="0.2">
      <c r="C2253" s="3">
        <v>3.3333333333333335</v>
      </c>
      <c r="D2253" s="3">
        <v>0.89436060365369341</v>
      </c>
      <c r="G2253" s="3">
        <v>0.75062073725767675</v>
      </c>
      <c r="H2253" s="3">
        <v>0.89436060365369341</v>
      </c>
      <c r="K2253" s="3">
        <v>25</v>
      </c>
      <c r="L2253" s="3">
        <v>0.89436060365369341</v>
      </c>
      <c r="O2253" s="3">
        <v>17.967940920184205</v>
      </c>
      <c r="P2253" s="3">
        <v>0.89436060365369341</v>
      </c>
    </row>
    <row r="2254" spans="3:16" x14ac:dyDescent="0.2">
      <c r="C2254" s="3">
        <v>3.3333333333333335</v>
      </c>
      <c r="D2254" s="3">
        <v>0.89515488482922956</v>
      </c>
      <c r="G2254" s="3">
        <v>0.75062073725767675</v>
      </c>
      <c r="H2254" s="3">
        <v>0.89515488482922956</v>
      </c>
      <c r="K2254" s="3">
        <v>25</v>
      </c>
      <c r="L2254" s="3">
        <v>0.89515488482922956</v>
      </c>
      <c r="O2254" s="3">
        <v>17.967940920184205</v>
      </c>
      <c r="P2254" s="3">
        <v>0.89515488482922956</v>
      </c>
    </row>
    <row r="2255" spans="3:16" x14ac:dyDescent="0.2">
      <c r="C2255" s="3">
        <v>3.3333333333333335</v>
      </c>
      <c r="D2255" s="3">
        <v>0.89515488482922956</v>
      </c>
      <c r="G2255" s="3">
        <v>0.75177004164899475</v>
      </c>
      <c r="H2255" s="3">
        <v>0.89515488482922956</v>
      </c>
      <c r="K2255" s="3">
        <v>25.001929999999998</v>
      </c>
      <c r="L2255" s="3">
        <v>0.89515488482922956</v>
      </c>
      <c r="O2255" s="3">
        <v>17.970336883913724</v>
      </c>
      <c r="P2255" s="3">
        <v>0.89515488482922956</v>
      </c>
    </row>
    <row r="2256" spans="3:16" x14ac:dyDescent="0.2">
      <c r="C2256" s="3">
        <v>3.3333333333333335</v>
      </c>
      <c r="D2256" s="3">
        <v>0.89594916600476571</v>
      </c>
      <c r="G2256" s="3">
        <v>0.75177004164899475</v>
      </c>
      <c r="H2256" s="3">
        <v>0.89594916600476571</v>
      </c>
      <c r="K2256" s="3">
        <v>25.001929999999998</v>
      </c>
      <c r="L2256" s="3">
        <v>0.89594916600476571</v>
      </c>
      <c r="O2256" s="3">
        <v>17.970336883913724</v>
      </c>
      <c r="P2256" s="3">
        <v>0.89594916600476571</v>
      </c>
    </row>
    <row r="2257" spans="3:16" x14ac:dyDescent="0.2">
      <c r="C2257" s="3">
        <v>3.3333333333333335</v>
      </c>
      <c r="D2257" s="3">
        <v>0.89594916600476571</v>
      </c>
      <c r="G2257" s="3">
        <v>0.75208898738310503</v>
      </c>
      <c r="H2257" s="3">
        <v>0.89594916600476571</v>
      </c>
      <c r="K2257" s="3">
        <v>25.005300000000002</v>
      </c>
      <c r="L2257" s="3">
        <v>0.89594916600476571</v>
      </c>
      <c r="O2257" s="3">
        <v>17.987249666497441</v>
      </c>
      <c r="P2257" s="3">
        <v>0.89594916600476571</v>
      </c>
    </row>
    <row r="2258" spans="3:16" x14ac:dyDescent="0.2">
      <c r="C2258" s="3">
        <v>3.3333333333333335</v>
      </c>
      <c r="D2258" s="3">
        <v>0.89674344718030186</v>
      </c>
      <c r="G2258" s="3">
        <v>0.75208898738310503</v>
      </c>
      <c r="H2258" s="3">
        <v>0.89674344718030186</v>
      </c>
      <c r="K2258" s="3">
        <v>25.005300000000002</v>
      </c>
      <c r="L2258" s="3">
        <v>0.89674344718030186</v>
      </c>
      <c r="O2258" s="3">
        <v>17.987249666497441</v>
      </c>
      <c r="P2258" s="3">
        <v>0.89674344718030186</v>
      </c>
    </row>
    <row r="2259" spans="3:16" x14ac:dyDescent="0.2">
      <c r="C2259" s="3">
        <v>3.3333333333333335</v>
      </c>
      <c r="D2259" s="3">
        <v>0.89674344718030186</v>
      </c>
      <c r="G2259" s="3">
        <v>0.75214596248554688</v>
      </c>
      <c r="H2259" s="3">
        <v>0.89674344718030186</v>
      </c>
      <c r="K2259" s="3">
        <v>25.006019999999999</v>
      </c>
      <c r="L2259" s="3">
        <v>0.89674344718030186</v>
      </c>
      <c r="O2259" s="3">
        <v>17.996402777584215</v>
      </c>
      <c r="P2259" s="3">
        <v>0.89674344718030186</v>
      </c>
    </row>
    <row r="2260" spans="3:16" x14ac:dyDescent="0.2">
      <c r="C2260" s="3">
        <v>3.3333333333333335</v>
      </c>
      <c r="D2260" s="3">
        <v>0.897537728355838</v>
      </c>
      <c r="G2260" s="3">
        <v>0.75214596248554688</v>
      </c>
      <c r="H2260" s="3">
        <v>0.897537728355838</v>
      </c>
      <c r="K2260" s="3">
        <v>25.006019999999999</v>
      </c>
      <c r="L2260" s="3">
        <v>0.897537728355838</v>
      </c>
      <c r="O2260" s="3">
        <v>17.996402777584215</v>
      </c>
      <c r="P2260" s="3">
        <v>0.897537728355838</v>
      </c>
    </row>
    <row r="2261" spans="3:16" x14ac:dyDescent="0.2">
      <c r="C2261" s="3">
        <v>3.3333333333333335</v>
      </c>
      <c r="D2261" s="3">
        <v>0.897537728355838</v>
      </c>
      <c r="G2261" s="3">
        <v>0.7530869042554772</v>
      </c>
      <c r="H2261" s="3">
        <v>0.897537728355838</v>
      </c>
      <c r="K2261" s="3">
        <v>25.013400000000001</v>
      </c>
      <c r="L2261" s="3">
        <v>0.897537728355838</v>
      </c>
      <c r="O2261" s="3">
        <v>17.998434291410767</v>
      </c>
      <c r="P2261" s="3">
        <v>0.897537728355838</v>
      </c>
    </row>
    <row r="2262" spans="3:16" x14ac:dyDescent="0.2">
      <c r="C2262" s="3">
        <v>3.3333333333333335</v>
      </c>
      <c r="D2262" s="3">
        <v>0.89833200953137415</v>
      </c>
      <c r="G2262" s="3">
        <v>0.7530869042554772</v>
      </c>
      <c r="H2262" s="3">
        <v>0.89833200953137415</v>
      </c>
      <c r="K2262" s="3">
        <v>25.013400000000001</v>
      </c>
      <c r="L2262" s="3">
        <v>0.89833200953137415</v>
      </c>
      <c r="O2262" s="3">
        <v>17.998434291410767</v>
      </c>
      <c r="P2262" s="3">
        <v>0.89833200953137415</v>
      </c>
    </row>
    <row r="2263" spans="3:16" x14ac:dyDescent="0.2">
      <c r="C2263" s="3">
        <v>3.3333333333333335</v>
      </c>
      <c r="D2263" s="3">
        <v>0.89833200953137415</v>
      </c>
      <c r="G2263" s="3">
        <v>0.75325125533726167</v>
      </c>
      <c r="H2263" s="3">
        <v>0.89833200953137415</v>
      </c>
      <c r="K2263" s="3">
        <v>25.017050000000001</v>
      </c>
      <c r="L2263" s="3">
        <v>0.89833200953137415</v>
      </c>
      <c r="O2263" s="3">
        <v>18.008500072224653</v>
      </c>
      <c r="P2263" s="3">
        <v>0.89833200953137415</v>
      </c>
    </row>
    <row r="2264" spans="3:16" x14ac:dyDescent="0.2">
      <c r="C2264" s="3">
        <v>3.3333333333333335</v>
      </c>
      <c r="D2264" s="3">
        <v>0.89912629070691019</v>
      </c>
      <c r="G2264" s="3">
        <v>0.75325125533726167</v>
      </c>
      <c r="H2264" s="3">
        <v>0.89912629070691019</v>
      </c>
      <c r="K2264" s="3">
        <v>25.017050000000001</v>
      </c>
      <c r="L2264" s="3">
        <v>0.89912629070691019</v>
      </c>
      <c r="O2264" s="3">
        <v>18.008500072224653</v>
      </c>
      <c r="P2264" s="3">
        <v>0.89912629070691019</v>
      </c>
    </row>
    <row r="2265" spans="3:16" x14ac:dyDescent="0.2">
      <c r="C2265" s="3">
        <v>3.3333333333333335</v>
      </c>
      <c r="D2265" s="3">
        <v>0.89912629070691019</v>
      </c>
      <c r="G2265" s="3">
        <v>0.75325636608573143</v>
      </c>
      <c r="H2265" s="3">
        <v>0.89912629070691019</v>
      </c>
      <c r="K2265" s="3">
        <v>25.036790000000003</v>
      </c>
      <c r="L2265" s="3">
        <v>0.89912629070691019</v>
      </c>
      <c r="O2265" s="3">
        <v>18.009533191257685</v>
      </c>
      <c r="P2265" s="3">
        <v>0.89912629070691019</v>
      </c>
    </row>
    <row r="2266" spans="3:16" x14ac:dyDescent="0.2">
      <c r="C2266" s="3">
        <v>3.3333333333333335</v>
      </c>
      <c r="D2266" s="3">
        <v>0.89992057188244634</v>
      </c>
      <c r="G2266" s="3">
        <v>0.75325636608573143</v>
      </c>
      <c r="H2266" s="3">
        <v>0.89992057188244634</v>
      </c>
      <c r="K2266" s="3">
        <v>25.036790000000003</v>
      </c>
      <c r="L2266" s="3">
        <v>0.89992057188244634</v>
      </c>
      <c r="O2266" s="3">
        <v>18.009533191257685</v>
      </c>
      <c r="P2266" s="3">
        <v>0.89992057188244634</v>
      </c>
    </row>
    <row r="2267" spans="3:16" x14ac:dyDescent="0.2">
      <c r="C2267" s="3">
        <v>3.3333333333333335</v>
      </c>
      <c r="D2267" s="3">
        <v>0.89992057188244634</v>
      </c>
      <c r="G2267" s="3">
        <v>0.75335370936586921</v>
      </c>
      <c r="H2267" s="3">
        <v>0.89992057188244634</v>
      </c>
      <c r="K2267" s="3">
        <v>25.061160000000001</v>
      </c>
      <c r="L2267" s="3">
        <v>0.89992057188244634</v>
      </c>
      <c r="O2267" s="3">
        <v>18.01563340635867</v>
      </c>
      <c r="P2267" s="3">
        <v>0.89992057188244634</v>
      </c>
    </row>
    <row r="2268" spans="3:16" x14ac:dyDescent="0.2">
      <c r="C2268" s="3">
        <v>3.3333333333333335</v>
      </c>
      <c r="D2268" s="3">
        <v>0.90071485305798249</v>
      </c>
      <c r="G2268" s="3">
        <v>0.75335370936586921</v>
      </c>
      <c r="H2268" s="3">
        <v>0.90071485305798249</v>
      </c>
      <c r="K2268" s="3">
        <v>25.061160000000001</v>
      </c>
      <c r="L2268" s="3">
        <v>0.90071485305798249</v>
      </c>
      <c r="O2268" s="3">
        <v>18.01563340635867</v>
      </c>
      <c r="P2268" s="3">
        <v>0.90071485305798249</v>
      </c>
    </row>
    <row r="2269" spans="3:16" x14ac:dyDescent="0.2">
      <c r="C2269" s="3">
        <v>3.3333333333333335</v>
      </c>
      <c r="D2269" s="3">
        <v>0.90071485305798249</v>
      </c>
      <c r="G2269" s="3">
        <v>0.75390290955567663</v>
      </c>
      <c r="H2269" s="3">
        <v>0.90071485305798249</v>
      </c>
      <c r="K2269" s="3">
        <v>25.07873</v>
      </c>
      <c r="L2269" s="3">
        <v>0.90071485305798249</v>
      </c>
      <c r="O2269" s="3">
        <v>18.02879987835324</v>
      </c>
      <c r="P2269" s="3">
        <v>0.90071485305798249</v>
      </c>
    </row>
    <row r="2270" spans="3:16" x14ac:dyDescent="0.2">
      <c r="C2270" s="3">
        <v>3.3333333333333335</v>
      </c>
      <c r="D2270" s="3">
        <v>0.90150913423351864</v>
      </c>
      <c r="G2270" s="3">
        <v>0.75390290955567663</v>
      </c>
      <c r="H2270" s="3">
        <v>0.90150913423351864</v>
      </c>
      <c r="K2270" s="3">
        <v>25.07873</v>
      </c>
      <c r="L2270" s="3">
        <v>0.90150913423351864</v>
      </c>
      <c r="O2270" s="3">
        <v>18.02879987835324</v>
      </c>
      <c r="P2270" s="3">
        <v>0.90150913423351864</v>
      </c>
    </row>
    <row r="2271" spans="3:16" x14ac:dyDescent="0.2">
      <c r="C2271" s="3">
        <v>3.3333333333333335</v>
      </c>
      <c r="D2271" s="3">
        <v>0.90150913423351864</v>
      </c>
      <c r="G2271" s="3">
        <v>0.75391173123712008</v>
      </c>
      <c r="H2271" s="3">
        <v>0.90150913423351864</v>
      </c>
      <c r="K2271" s="3">
        <v>25.086669999999998</v>
      </c>
      <c r="L2271" s="3">
        <v>0.90150913423351864</v>
      </c>
      <c r="O2271" s="3">
        <v>18.067219384418721</v>
      </c>
      <c r="P2271" s="3">
        <v>0.90150913423351864</v>
      </c>
    </row>
    <row r="2272" spans="3:16" x14ac:dyDescent="0.2">
      <c r="C2272" s="3">
        <v>3.3333333333333335</v>
      </c>
      <c r="D2272" s="3">
        <v>0.90230341540905479</v>
      </c>
      <c r="G2272" s="3">
        <v>0.75391173123712008</v>
      </c>
      <c r="H2272" s="3">
        <v>0.90230341540905479</v>
      </c>
      <c r="K2272" s="3">
        <v>25.086669999999998</v>
      </c>
      <c r="L2272" s="3">
        <v>0.90230341540905479</v>
      </c>
      <c r="O2272" s="3">
        <v>18.067219384418721</v>
      </c>
      <c r="P2272" s="3">
        <v>0.90230341540905479</v>
      </c>
    </row>
    <row r="2273" spans="3:16" x14ac:dyDescent="0.2">
      <c r="C2273" s="3">
        <v>3.3333333333333335</v>
      </c>
      <c r="D2273" s="3">
        <v>0.90230341540905479</v>
      </c>
      <c r="G2273" s="3">
        <v>0.75424057834476554</v>
      </c>
      <c r="H2273" s="3">
        <v>0.90230341540905479</v>
      </c>
      <c r="K2273" s="3">
        <v>25.093760000000003</v>
      </c>
      <c r="L2273" s="3">
        <v>0.90230341540905479</v>
      </c>
      <c r="O2273" s="3">
        <v>18.067423647372937</v>
      </c>
      <c r="P2273" s="3">
        <v>0.90230341540905479</v>
      </c>
    </row>
    <row r="2274" spans="3:16" x14ac:dyDescent="0.2">
      <c r="C2274" s="3">
        <v>3.3333333333333335</v>
      </c>
      <c r="D2274" s="3">
        <v>0.90309769658459094</v>
      </c>
      <c r="G2274" s="3">
        <v>0.75424057834476554</v>
      </c>
      <c r="H2274" s="3">
        <v>0.90309769658459094</v>
      </c>
      <c r="K2274" s="3">
        <v>25.093760000000003</v>
      </c>
      <c r="L2274" s="3">
        <v>0.90309769658459094</v>
      </c>
      <c r="O2274" s="3">
        <v>18.067423647372937</v>
      </c>
      <c r="P2274" s="3">
        <v>0.90309769658459094</v>
      </c>
    </row>
    <row r="2275" spans="3:16" x14ac:dyDescent="0.2">
      <c r="C2275" s="3">
        <v>3.3333333333333335</v>
      </c>
      <c r="D2275" s="3">
        <v>0.90309769658459094</v>
      </c>
      <c r="G2275" s="3">
        <v>0.75450468198744425</v>
      </c>
      <c r="H2275" s="3">
        <v>0.90309769658459094</v>
      </c>
      <c r="K2275" s="3">
        <v>25.095659999999999</v>
      </c>
      <c r="L2275" s="3">
        <v>0.90309769658459094</v>
      </c>
      <c r="O2275" s="3">
        <v>18.073351082251083</v>
      </c>
      <c r="P2275" s="3">
        <v>0.90309769658459094</v>
      </c>
    </row>
    <row r="2276" spans="3:16" x14ac:dyDescent="0.2">
      <c r="C2276" s="3">
        <v>3.3333333333333335</v>
      </c>
      <c r="D2276" s="3">
        <v>0.90389197776012709</v>
      </c>
      <c r="G2276" s="3">
        <v>0.75450468198744425</v>
      </c>
      <c r="H2276" s="3">
        <v>0.90389197776012709</v>
      </c>
      <c r="K2276" s="3">
        <v>25.095659999999999</v>
      </c>
      <c r="L2276" s="3">
        <v>0.90389197776012709</v>
      </c>
      <c r="O2276" s="3">
        <v>18.073351082251083</v>
      </c>
      <c r="P2276" s="3">
        <v>0.90389197776012709</v>
      </c>
    </row>
    <row r="2277" spans="3:16" x14ac:dyDescent="0.2">
      <c r="C2277" s="3">
        <v>3.3333333333333335</v>
      </c>
      <c r="D2277" s="3">
        <v>0.90389197776012709</v>
      </c>
      <c r="G2277" s="3">
        <v>0.75537667868028779</v>
      </c>
      <c r="H2277" s="3">
        <v>0.90389197776012709</v>
      </c>
      <c r="K2277" s="3">
        <v>25.098189999999999</v>
      </c>
      <c r="L2277" s="3">
        <v>0.90389197776012709</v>
      </c>
      <c r="O2277" s="3">
        <v>18.083004965417764</v>
      </c>
      <c r="P2277" s="3">
        <v>0.90389197776012709</v>
      </c>
    </row>
    <row r="2278" spans="3:16" x14ac:dyDescent="0.2">
      <c r="C2278" s="3">
        <v>3.3333333333333335</v>
      </c>
      <c r="D2278" s="3">
        <v>0.90468625893566323</v>
      </c>
      <c r="G2278" s="3">
        <v>0.75537667868028779</v>
      </c>
      <c r="H2278" s="3">
        <v>0.90468625893566323</v>
      </c>
      <c r="K2278" s="3">
        <v>25.098189999999999</v>
      </c>
      <c r="L2278" s="3">
        <v>0.90468625893566323</v>
      </c>
      <c r="O2278" s="3">
        <v>18.083004965417764</v>
      </c>
      <c r="P2278" s="3">
        <v>0.90468625893566323</v>
      </c>
    </row>
    <row r="2279" spans="3:16" x14ac:dyDescent="0.2">
      <c r="C2279" s="3">
        <v>3.3333333333333335</v>
      </c>
      <c r="D2279" s="3">
        <v>0.90468625893566323</v>
      </c>
      <c r="G2279" s="3">
        <v>0.75537925748150114</v>
      </c>
      <c r="H2279" s="3">
        <v>0.90468625893566323</v>
      </c>
      <c r="K2279" s="3">
        <v>25.1</v>
      </c>
      <c r="L2279" s="3">
        <v>0.90468625893566323</v>
      </c>
      <c r="O2279" s="3">
        <v>18.088149303820689</v>
      </c>
      <c r="P2279" s="3">
        <v>0.90468625893566323</v>
      </c>
    </row>
    <row r="2280" spans="3:16" x14ac:dyDescent="0.2">
      <c r="C2280" s="3">
        <v>3.3333333333333335</v>
      </c>
      <c r="D2280" s="3">
        <v>0.90548054011119938</v>
      </c>
      <c r="G2280" s="3">
        <v>0.75537925748150114</v>
      </c>
      <c r="H2280" s="3">
        <v>0.90548054011119938</v>
      </c>
      <c r="K2280" s="3">
        <v>25.1</v>
      </c>
      <c r="L2280" s="3">
        <v>0.90548054011119938</v>
      </c>
      <c r="O2280" s="3">
        <v>18.088149303820689</v>
      </c>
      <c r="P2280" s="3">
        <v>0.90548054011119938</v>
      </c>
    </row>
    <row r="2281" spans="3:16" x14ac:dyDescent="0.2">
      <c r="C2281" s="3">
        <v>3.3333333333333335</v>
      </c>
      <c r="D2281" s="3">
        <v>0.90548054011119938</v>
      </c>
      <c r="G2281" s="3">
        <v>0.75557999337584136</v>
      </c>
      <c r="H2281" s="3">
        <v>0.90548054011119938</v>
      </c>
      <c r="K2281" s="3">
        <v>25.114680000000003</v>
      </c>
      <c r="L2281" s="3">
        <v>0.90548054011119938</v>
      </c>
      <c r="O2281" s="3">
        <v>18.105071400882601</v>
      </c>
      <c r="P2281" s="3">
        <v>0.90548054011119938</v>
      </c>
    </row>
    <row r="2282" spans="3:16" x14ac:dyDescent="0.2">
      <c r="C2282" s="3">
        <v>3.3333333333333335</v>
      </c>
      <c r="D2282" s="3">
        <v>0.90627482128673553</v>
      </c>
      <c r="G2282" s="3">
        <v>0.75557999337584136</v>
      </c>
      <c r="H2282" s="3">
        <v>0.90627482128673553</v>
      </c>
      <c r="K2282" s="3">
        <v>25.114680000000003</v>
      </c>
      <c r="L2282" s="3">
        <v>0.90627482128673553</v>
      </c>
      <c r="O2282" s="3">
        <v>18.105071400882601</v>
      </c>
      <c r="P2282" s="3">
        <v>0.90627482128673553</v>
      </c>
    </row>
    <row r="2283" spans="3:16" x14ac:dyDescent="0.2">
      <c r="C2283" s="3">
        <v>3.3333333333333335</v>
      </c>
      <c r="D2283" s="3">
        <v>0.90627482128673553</v>
      </c>
      <c r="G2283" s="3">
        <v>0.75562583502762615</v>
      </c>
      <c r="H2283" s="3">
        <v>0.90627482128673553</v>
      </c>
      <c r="K2283" s="3">
        <v>25.114769999999996</v>
      </c>
      <c r="L2283" s="3">
        <v>0.90627482128673553</v>
      </c>
      <c r="O2283" s="3">
        <v>18.107825440199054</v>
      </c>
      <c r="P2283" s="3">
        <v>0.90627482128673553</v>
      </c>
    </row>
    <row r="2284" spans="3:16" x14ac:dyDescent="0.2">
      <c r="C2284" s="3">
        <v>3.3333333333333335</v>
      </c>
      <c r="D2284" s="3">
        <v>0.90706910246227168</v>
      </c>
      <c r="G2284" s="3">
        <v>0.75562583502762615</v>
      </c>
      <c r="H2284" s="3">
        <v>0.90706910246227168</v>
      </c>
      <c r="K2284" s="3">
        <v>25.114769999999996</v>
      </c>
      <c r="L2284" s="3">
        <v>0.90706910246227168</v>
      </c>
      <c r="O2284" s="3">
        <v>18.107825440199054</v>
      </c>
      <c r="P2284" s="3">
        <v>0.90706910246227168</v>
      </c>
    </row>
    <row r="2285" spans="3:16" x14ac:dyDescent="0.2">
      <c r="C2285" s="3">
        <v>3.3333333333333335</v>
      </c>
      <c r="D2285" s="3">
        <v>0.90706910246227168</v>
      </c>
      <c r="G2285" s="3">
        <v>0.75576393901986294</v>
      </c>
      <c r="H2285" s="3">
        <v>0.90706910246227168</v>
      </c>
      <c r="K2285" s="3">
        <v>25.145380000000003</v>
      </c>
      <c r="L2285" s="3">
        <v>0.90706910246227168</v>
      </c>
      <c r="O2285" s="3">
        <v>18.124921126427743</v>
      </c>
      <c r="P2285" s="3">
        <v>0.90706910246227168</v>
      </c>
    </row>
    <row r="2286" spans="3:16" x14ac:dyDescent="0.2">
      <c r="C2286" s="3">
        <v>3.3333333333333335</v>
      </c>
      <c r="D2286" s="3">
        <v>0.90786338363780783</v>
      </c>
      <c r="G2286" s="3">
        <v>0.75576393901986294</v>
      </c>
      <c r="H2286" s="3">
        <v>0.90786338363780783</v>
      </c>
      <c r="K2286" s="3">
        <v>25.145380000000003</v>
      </c>
      <c r="L2286" s="3">
        <v>0.90786338363780783</v>
      </c>
      <c r="O2286" s="3">
        <v>18.124921126427743</v>
      </c>
      <c r="P2286" s="3">
        <v>0.90786338363780783</v>
      </c>
    </row>
    <row r="2287" spans="3:16" x14ac:dyDescent="0.2">
      <c r="C2287" s="3">
        <v>3.3333333333333335</v>
      </c>
      <c r="D2287" s="3">
        <v>0.90786338363780783</v>
      </c>
      <c r="G2287" s="3">
        <v>0.75582671972362059</v>
      </c>
      <c r="H2287" s="3">
        <v>0.90786338363780783</v>
      </c>
      <c r="K2287" s="3">
        <v>25.14873</v>
      </c>
      <c r="L2287" s="3">
        <v>0.90786338363780783</v>
      </c>
      <c r="O2287" s="3">
        <v>18.131347254738671</v>
      </c>
      <c r="P2287" s="3">
        <v>0.90786338363780783</v>
      </c>
    </row>
    <row r="2288" spans="3:16" x14ac:dyDescent="0.2">
      <c r="C2288" s="3">
        <v>3.3333333333333335</v>
      </c>
      <c r="D2288" s="3">
        <v>0.90865766481334387</v>
      </c>
      <c r="G2288" s="3">
        <v>0.75582671972362059</v>
      </c>
      <c r="H2288" s="3">
        <v>0.90865766481334387</v>
      </c>
      <c r="K2288" s="3">
        <v>25.14873</v>
      </c>
      <c r="L2288" s="3">
        <v>0.90865766481334387</v>
      </c>
      <c r="O2288" s="3">
        <v>18.131347254738671</v>
      </c>
      <c r="P2288" s="3">
        <v>0.90865766481334387</v>
      </c>
    </row>
    <row r="2289" spans="3:16" x14ac:dyDescent="0.2">
      <c r="C2289" s="3">
        <v>3.3333333333333335</v>
      </c>
      <c r="D2289" s="3">
        <v>0.90865766481334387</v>
      </c>
      <c r="G2289" s="3">
        <v>0.75606507135671286</v>
      </c>
      <c r="H2289" s="3">
        <v>0.90865766481334387</v>
      </c>
      <c r="K2289" s="3">
        <v>25.155349999999999</v>
      </c>
      <c r="L2289" s="3">
        <v>0.90865766481334387</v>
      </c>
      <c r="O2289" s="3">
        <v>18.141725595972598</v>
      </c>
      <c r="P2289" s="3">
        <v>0.90865766481334387</v>
      </c>
    </row>
    <row r="2290" spans="3:16" x14ac:dyDescent="0.2">
      <c r="C2290" s="3">
        <v>3.3333333333333335</v>
      </c>
      <c r="D2290" s="3">
        <v>0.90945194598888002</v>
      </c>
      <c r="G2290" s="3">
        <v>0.75606507135671286</v>
      </c>
      <c r="H2290" s="3">
        <v>0.90945194598888002</v>
      </c>
      <c r="K2290" s="3">
        <v>25.155349999999999</v>
      </c>
      <c r="L2290" s="3">
        <v>0.90945194598888002</v>
      </c>
      <c r="O2290" s="3">
        <v>18.141725595972598</v>
      </c>
      <c r="P2290" s="3">
        <v>0.90945194598888002</v>
      </c>
    </row>
    <row r="2291" spans="3:16" x14ac:dyDescent="0.2">
      <c r="C2291" s="3">
        <v>3.3333333333333335</v>
      </c>
      <c r="D2291" s="3">
        <v>0.90945194598888002</v>
      </c>
      <c r="G2291" s="3">
        <v>0.75657559766731086</v>
      </c>
      <c r="H2291" s="3">
        <v>0.90945194598888002</v>
      </c>
      <c r="K2291" s="3">
        <v>25.161989999999996</v>
      </c>
      <c r="L2291" s="3">
        <v>0.90945194598888002</v>
      </c>
      <c r="O2291" s="3">
        <v>18.142694146856261</v>
      </c>
      <c r="P2291" s="3">
        <v>0.90945194598888002</v>
      </c>
    </row>
    <row r="2292" spans="3:16" x14ac:dyDescent="0.2">
      <c r="C2292" s="3">
        <v>3.3333333333333335</v>
      </c>
      <c r="D2292" s="3">
        <v>0.91024622716441617</v>
      </c>
      <c r="G2292" s="3">
        <v>0.75657559766731086</v>
      </c>
      <c r="H2292" s="3">
        <v>0.91024622716441617</v>
      </c>
      <c r="K2292" s="3">
        <v>25.161989999999996</v>
      </c>
      <c r="L2292" s="3">
        <v>0.91024622716441617</v>
      </c>
      <c r="O2292" s="3">
        <v>18.142694146856261</v>
      </c>
      <c r="P2292" s="3">
        <v>0.91024622716441617</v>
      </c>
    </row>
    <row r="2293" spans="3:16" x14ac:dyDescent="0.2">
      <c r="C2293" s="3">
        <v>3.3333333333333335</v>
      </c>
      <c r="D2293" s="3">
        <v>0.91024622716441617</v>
      </c>
      <c r="G2293" s="3">
        <v>0.75718934478409239</v>
      </c>
      <c r="H2293" s="3">
        <v>0.91024622716441617</v>
      </c>
      <c r="K2293" s="3">
        <v>25.167110000000001</v>
      </c>
      <c r="L2293" s="3">
        <v>0.91024622716441617</v>
      </c>
      <c r="O2293" s="3">
        <v>18.146903781646483</v>
      </c>
      <c r="P2293" s="3">
        <v>0.91024622716441617</v>
      </c>
    </row>
    <row r="2294" spans="3:16" x14ac:dyDescent="0.2">
      <c r="C2294" s="3">
        <v>3.3333333333333335</v>
      </c>
      <c r="D2294" s="3">
        <v>0.91104050833995232</v>
      </c>
      <c r="G2294" s="3">
        <v>0.75718934478409239</v>
      </c>
      <c r="H2294" s="3">
        <v>0.91104050833995232</v>
      </c>
      <c r="K2294" s="3">
        <v>25.167110000000001</v>
      </c>
      <c r="L2294" s="3">
        <v>0.91104050833995232</v>
      </c>
      <c r="O2294" s="3">
        <v>18.146903781646483</v>
      </c>
      <c r="P2294" s="3">
        <v>0.91104050833995232</v>
      </c>
    </row>
    <row r="2295" spans="3:16" x14ac:dyDescent="0.2">
      <c r="C2295" s="3">
        <v>3.3333333333333335</v>
      </c>
      <c r="D2295" s="3">
        <v>0.91104050833995232</v>
      </c>
      <c r="G2295" s="3">
        <v>0.75724846156854597</v>
      </c>
      <c r="H2295" s="3">
        <v>0.91104050833995232</v>
      </c>
      <c r="K2295" s="3">
        <v>25.178920000000002</v>
      </c>
      <c r="L2295" s="3">
        <v>0.91104050833995232</v>
      </c>
      <c r="O2295" s="3">
        <v>18.148671097220124</v>
      </c>
      <c r="P2295" s="3">
        <v>0.91104050833995232</v>
      </c>
    </row>
    <row r="2296" spans="3:16" x14ac:dyDescent="0.2">
      <c r="C2296" s="3">
        <v>3.3333333333333335</v>
      </c>
      <c r="D2296" s="3">
        <v>0.91183478951548846</v>
      </c>
      <c r="G2296" s="3">
        <v>0.75724846156854597</v>
      </c>
      <c r="H2296" s="3">
        <v>0.91183478951548846</v>
      </c>
      <c r="K2296" s="3">
        <v>25.178920000000002</v>
      </c>
      <c r="L2296" s="3">
        <v>0.91183478951548846</v>
      </c>
      <c r="O2296" s="3">
        <v>18.148671097220124</v>
      </c>
      <c r="P2296" s="3">
        <v>0.91183478951548846</v>
      </c>
    </row>
    <row r="2297" spans="3:16" x14ac:dyDescent="0.2">
      <c r="C2297" s="3">
        <v>3.3333333333333335</v>
      </c>
      <c r="D2297" s="3">
        <v>0.91183478951548846</v>
      </c>
      <c r="G2297" s="3">
        <v>0.75762923206716859</v>
      </c>
      <c r="H2297" s="3">
        <v>0.91183478951548846</v>
      </c>
      <c r="K2297" s="3">
        <v>25.2</v>
      </c>
      <c r="L2297" s="3">
        <v>0.91183478951548846</v>
      </c>
      <c r="O2297" s="3">
        <v>18.149332009652934</v>
      </c>
      <c r="P2297" s="3">
        <v>0.91183478951548846</v>
      </c>
    </row>
    <row r="2298" spans="3:16" x14ac:dyDescent="0.2">
      <c r="C2298" s="3">
        <v>3.3333333333333335</v>
      </c>
      <c r="D2298" s="3">
        <v>0.91262907069102461</v>
      </c>
      <c r="G2298" s="3">
        <v>0.75762923206716859</v>
      </c>
      <c r="H2298" s="3">
        <v>0.91262907069102461</v>
      </c>
      <c r="K2298" s="3">
        <v>25.2</v>
      </c>
      <c r="L2298" s="3">
        <v>0.91262907069102461</v>
      </c>
      <c r="O2298" s="3">
        <v>18.149332009652934</v>
      </c>
      <c r="P2298" s="3">
        <v>0.91262907069102461</v>
      </c>
    </row>
    <row r="2299" spans="3:16" x14ac:dyDescent="0.2">
      <c r="C2299" s="3">
        <v>3.3333333333333335</v>
      </c>
      <c r="D2299" s="3">
        <v>0.91262907069102461</v>
      </c>
      <c r="G2299" s="3">
        <v>0.75764001537349701</v>
      </c>
      <c r="H2299" s="3">
        <v>0.91262907069102461</v>
      </c>
      <c r="K2299" s="3">
        <v>25.2</v>
      </c>
      <c r="L2299" s="3">
        <v>0.91262907069102461</v>
      </c>
      <c r="O2299" s="3">
        <v>18.15107156727024</v>
      </c>
      <c r="P2299" s="3">
        <v>0.91262907069102461</v>
      </c>
    </row>
    <row r="2300" spans="3:16" x14ac:dyDescent="0.2">
      <c r="C2300" s="3">
        <v>3.3333333333333335</v>
      </c>
      <c r="D2300" s="3">
        <v>0.91342335186656076</v>
      </c>
      <c r="G2300" s="3">
        <v>0.75764001537349701</v>
      </c>
      <c r="H2300" s="3">
        <v>0.91342335186656076</v>
      </c>
      <c r="K2300" s="3">
        <v>25.2</v>
      </c>
      <c r="L2300" s="3">
        <v>0.91342335186656076</v>
      </c>
      <c r="O2300" s="3">
        <v>18.15107156727024</v>
      </c>
      <c r="P2300" s="3">
        <v>0.91342335186656076</v>
      </c>
    </row>
    <row r="2301" spans="3:16" x14ac:dyDescent="0.2">
      <c r="C2301" s="3">
        <v>3.3333333333333335</v>
      </c>
      <c r="D2301" s="3">
        <v>0.91342335186656076</v>
      </c>
      <c r="G2301" s="3">
        <v>0.75772481577587125</v>
      </c>
      <c r="H2301" s="3">
        <v>0.91342335186656076</v>
      </c>
      <c r="K2301" s="3">
        <v>25.2</v>
      </c>
      <c r="L2301" s="3">
        <v>0.91342335186656076</v>
      </c>
      <c r="O2301" s="3">
        <v>18.165911522585983</v>
      </c>
      <c r="P2301" s="3">
        <v>0.91342335186656076</v>
      </c>
    </row>
    <row r="2302" spans="3:16" x14ac:dyDescent="0.2">
      <c r="C2302" s="3">
        <v>3.3333333333333335</v>
      </c>
      <c r="D2302" s="3">
        <v>0.91421763304209691</v>
      </c>
      <c r="G2302" s="3">
        <v>0.75772481577587125</v>
      </c>
      <c r="H2302" s="3">
        <v>0.91421763304209691</v>
      </c>
      <c r="K2302" s="3">
        <v>25.2</v>
      </c>
      <c r="L2302" s="3">
        <v>0.91421763304209691</v>
      </c>
      <c r="O2302" s="3">
        <v>18.165911522585983</v>
      </c>
      <c r="P2302" s="3">
        <v>0.91421763304209691</v>
      </c>
    </row>
    <row r="2303" spans="3:16" x14ac:dyDescent="0.2">
      <c r="C2303" s="3">
        <v>3.4482758620689657</v>
      </c>
      <c r="D2303" s="3">
        <v>0.91421763304209691</v>
      </c>
      <c r="G2303" s="3">
        <v>0.75774130307404541</v>
      </c>
      <c r="H2303" s="3">
        <v>0.91421763304209691</v>
      </c>
      <c r="K2303" s="3">
        <v>25.2</v>
      </c>
      <c r="L2303" s="3">
        <v>0.91421763304209691</v>
      </c>
      <c r="O2303" s="3">
        <v>18.168183976344483</v>
      </c>
      <c r="P2303" s="3">
        <v>0.91421763304209691</v>
      </c>
    </row>
    <row r="2304" spans="3:16" x14ac:dyDescent="0.2">
      <c r="C2304" s="3">
        <v>3.4482758620689657</v>
      </c>
      <c r="D2304" s="3">
        <v>0.91501191421763306</v>
      </c>
      <c r="G2304" s="3">
        <v>0.75774130307404541</v>
      </c>
      <c r="H2304" s="3">
        <v>0.91501191421763306</v>
      </c>
      <c r="K2304" s="3">
        <v>25.2</v>
      </c>
      <c r="L2304" s="3">
        <v>0.91501191421763306</v>
      </c>
      <c r="O2304" s="3">
        <v>18.168183976344483</v>
      </c>
      <c r="P2304" s="3">
        <v>0.91501191421763306</v>
      </c>
    </row>
    <row r="2305" spans="3:16" x14ac:dyDescent="0.2">
      <c r="C2305" s="3">
        <v>3.4482758620689657</v>
      </c>
      <c r="D2305" s="3">
        <v>0.91501191421763306</v>
      </c>
      <c r="G2305" s="3">
        <v>0.7583880730463487</v>
      </c>
      <c r="H2305" s="3">
        <v>0.91501191421763306</v>
      </c>
      <c r="K2305" s="3">
        <v>25.2</v>
      </c>
      <c r="L2305" s="3">
        <v>0.91501191421763306</v>
      </c>
      <c r="O2305" s="3">
        <v>18.171619106361344</v>
      </c>
      <c r="P2305" s="3">
        <v>0.91501191421763306</v>
      </c>
    </row>
    <row r="2306" spans="3:16" x14ac:dyDescent="0.2">
      <c r="C2306" s="3">
        <v>3.4482758620689657</v>
      </c>
      <c r="D2306" s="3">
        <v>0.91580619539316921</v>
      </c>
      <c r="G2306" s="3">
        <v>0.7583880730463487</v>
      </c>
      <c r="H2306" s="3">
        <v>0.91580619539316921</v>
      </c>
      <c r="K2306" s="3">
        <v>25.2</v>
      </c>
      <c r="L2306" s="3">
        <v>0.91580619539316921</v>
      </c>
      <c r="O2306" s="3">
        <v>18.171619106361344</v>
      </c>
      <c r="P2306" s="3">
        <v>0.91580619539316921</v>
      </c>
    </row>
    <row r="2307" spans="3:16" x14ac:dyDescent="0.2">
      <c r="C2307" s="3">
        <v>3.4482758620689657</v>
      </c>
      <c r="D2307" s="3">
        <v>0.91580619539316921</v>
      </c>
      <c r="G2307" s="3">
        <v>0.75839668037743246</v>
      </c>
      <c r="H2307" s="3">
        <v>0.91580619539316921</v>
      </c>
      <c r="K2307" s="3">
        <v>25.2</v>
      </c>
      <c r="L2307" s="3">
        <v>0.91580619539316921</v>
      </c>
      <c r="O2307" s="3">
        <v>18.180381132777853</v>
      </c>
      <c r="P2307" s="3">
        <v>0.91580619539316921</v>
      </c>
    </row>
    <row r="2308" spans="3:16" x14ac:dyDescent="0.2">
      <c r="C2308" s="3">
        <v>3.4482758620689657</v>
      </c>
      <c r="D2308" s="3">
        <v>0.91660047656870536</v>
      </c>
      <c r="G2308" s="3">
        <v>0.75839668037743246</v>
      </c>
      <c r="H2308" s="3">
        <v>0.91660047656870536</v>
      </c>
      <c r="K2308" s="3">
        <v>25.2</v>
      </c>
      <c r="L2308" s="3">
        <v>0.91660047656870536</v>
      </c>
      <c r="O2308" s="3">
        <v>18.180381132777853</v>
      </c>
      <c r="P2308" s="3">
        <v>0.91660047656870536</v>
      </c>
    </row>
    <row r="2309" spans="3:16" x14ac:dyDescent="0.2">
      <c r="C2309" s="3">
        <v>3.5087719298245612</v>
      </c>
      <c r="D2309" s="3">
        <v>0.91660047656870536</v>
      </c>
      <c r="G2309" s="3">
        <v>0.75894028272469349</v>
      </c>
      <c r="H2309" s="3">
        <v>0.91660047656870536</v>
      </c>
      <c r="K2309" s="3">
        <v>25.2</v>
      </c>
      <c r="L2309" s="3">
        <v>0.91660047656870536</v>
      </c>
      <c r="O2309" s="3">
        <v>18.187033015307808</v>
      </c>
      <c r="P2309" s="3">
        <v>0.91660047656870536</v>
      </c>
    </row>
    <row r="2310" spans="3:16" x14ac:dyDescent="0.2">
      <c r="C2310" s="3">
        <v>3.5087719298245612</v>
      </c>
      <c r="D2310" s="3">
        <v>0.91739475774424151</v>
      </c>
      <c r="G2310" s="3">
        <v>0.75894028272469349</v>
      </c>
      <c r="H2310" s="3">
        <v>0.91739475774424151</v>
      </c>
      <c r="K2310" s="3">
        <v>25.2</v>
      </c>
      <c r="L2310" s="3">
        <v>0.91739475774424151</v>
      </c>
      <c r="O2310" s="3">
        <v>18.187033015307808</v>
      </c>
      <c r="P2310" s="3">
        <v>0.91739475774424151</v>
      </c>
    </row>
    <row r="2311" spans="3:16" x14ac:dyDescent="0.2">
      <c r="C2311" s="3">
        <v>3.5087719298245612</v>
      </c>
      <c r="D2311" s="3">
        <v>0.91739475774424151</v>
      </c>
      <c r="G2311" s="3">
        <v>0.7596010097053747</v>
      </c>
      <c r="H2311" s="3">
        <v>0.91739475774424151</v>
      </c>
      <c r="K2311" s="3">
        <v>25.2</v>
      </c>
      <c r="L2311" s="3">
        <v>0.91739475774424151</v>
      </c>
      <c r="O2311" s="3">
        <v>18.196814449329121</v>
      </c>
      <c r="P2311" s="3">
        <v>0.91739475774424151</v>
      </c>
    </row>
    <row r="2312" spans="3:16" x14ac:dyDescent="0.2">
      <c r="C2312" s="3">
        <v>3.5087719298245612</v>
      </c>
      <c r="D2312" s="3">
        <v>0.91818903891977766</v>
      </c>
      <c r="G2312" s="3">
        <v>0.7596010097053747</v>
      </c>
      <c r="H2312" s="3">
        <v>0.91818903891977766</v>
      </c>
      <c r="K2312" s="3">
        <v>25.2</v>
      </c>
      <c r="L2312" s="3">
        <v>0.91818903891977766</v>
      </c>
      <c r="O2312" s="3">
        <v>18.196814449329121</v>
      </c>
      <c r="P2312" s="3">
        <v>0.91818903891977766</v>
      </c>
    </row>
    <row r="2313" spans="3:16" x14ac:dyDescent="0.2">
      <c r="C2313" s="3">
        <v>3.5087719298245612</v>
      </c>
      <c r="D2313" s="3">
        <v>0.91818903891977766</v>
      </c>
      <c r="G2313" s="3">
        <v>0.75981773820630027</v>
      </c>
      <c r="H2313" s="3">
        <v>0.91818903891977766</v>
      </c>
      <c r="K2313" s="3">
        <v>25.203739999999996</v>
      </c>
      <c r="L2313" s="3">
        <v>0.91818903891977766</v>
      </c>
      <c r="O2313" s="3">
        <v>18.197764020954914</v>
      </c>
      <c r="P2313" s="3">
        <v>0.91818903891977766</v>
      </c>
    </row>
    <row r="2314" spans="3:16" x14ac:dyDescent="0.2">
      <c r="C2314" s="3">
        <v>3.5087719298245612</v>
      </c>
      <c r="D2314" s="3">
        <v>0.91898332009531369</v>
      </c>
      <c r="G2314" s="3">
        <v>0.75981773820630027</v>
      </c>
      <c r="H2314" s="3">
        <v>0.91898332009531369</v>
      </c>
      <c r="K2314" s="3">
        <v>25.203739999999996</v>
      </c>
      <c r="L2314" s="3">
        <v>0.91898332009531369</v>
      </c>
      <c r="O2314" s="3">
        <v>18.197764020954914</v>
      </c>
      <c r="P2314" s="3">
        <v>0.91898332009531369</v>
      </c>
    </row>
    <row r="2315" spans="3:16" x14ac:dyDescent="0.2">
      <c r="C2315" s="3">
        <v>3.6363636363636362</v>
      </c>
      <c r="D2315" s="3">
        <v>0.91898332009531369</v>
      </c>
      <c r="G2315" s="3">
        <v>0.75981903281549867</v>
      </c>
      <c r="H2315" s="3">
        <v>0.91898332009531369</v>
      </c>
      <c r="K2315" s="3">
        <v>25.254200000000001</v>
      </c>
      <c r="L2315" s="3">
        <v>0.91898332009531369</v>
      </c>
      <c r="O2315" s="3">
        <v>18.203292121773469</v>
      </c>
      <c r="P2315" s="3">
        <v>0.91898332009531369</v>
      </c>
    </row>
    <row r="2316" spans="3:16" x14ac:dyDescent="0.2">
      <c r="C2316" s="3">
        <v>3.6363636363636362</v>
      </c>
      <c r="D2316" s="3">
        <v>0.91977760127084984</v>
      </c>
      <c r="G2316" s="3">
        <v>0.75981903281549867</v>
      </c>
      <c r="H2316" s="3">
        <v>0.91977760127084984</v>
      </c>
      <c r="K2316" s="3">
        <v>25.254200000000001</v>
      </c>
      <c r="L2316" s="3">
        <v>0.91977760127084984</v>
      </c>
      <c r="O2316" s="3">
        <v>18.203292121773469</v>
      </c>
      <c r="P2316" s="3">
        <v>0.91977760127084984</v>
      </c>
    </row>
    <row r="2317" spans="3:16" x14ac:dyDescent="0.2">
      <c r="C2317" s="3">
        <v>3.6363636363636362</v>
      </c>
      <c r="D2317" s="3">
        <v>0.91977760127084984</v>
      </c>
      <c r="G2317" s="3">
        <v>0.75983441622110615</v>
      </c>
      <c r="H2317" s="3">
        <v>0.91977760127084984</v>
      </c>
      <c r="K2317" s="3">
        <v>25.3</v>
      </c>
      <c r="L2317" s="3">
        <v>0.91977760127084984</v>
      </c>
      <c r="O2317" s="3">
        <v>18.209801231742109</v>
      </c>
      <c r="P2317" s="3">
        <v>0.91977760127084984</v>
      </c>
    </row>
    <row r="2318" spans="3:16" x14ac:dyDescent="0.2">
      <c r="C2318" s="3">
        <v>3.6363636363636362</v>
      </c>
      <c r="D2318" s="3">
        <v>0.92057188244638599</v>
      </c>
      <c r="G2318" s="3">
        <v>0.75983441622110615</v>
      </c>
      <c r="H2318" s="3">
        <v>0.92057188244638599</v>
      </c>
      <c r="K2318" s="3">
        <v>25.3</v>
      </c>
      <c r="L2318" s="3">
        <v>0.92057188244638599</v>
      </c>
      <c r="O2318" s="3">
        <v>18.209801231742109</v>
      </c>
      <c r="P2318" s="3">
        <v>0.92057188244638599</v>
      </c>
    </row>
    <row r="2319" spans="3:16" x14ac:dyDescent="0.2">
      <c r="C2319" s="3">
        <v>3.6363636363636362</v>
      </c>
      <c r="D2319" s="3">
        <v>0.92057188244638599</v>
      </c>
      <c r="G2319" s="3">
        <v>0.76010909329539456</v>
      </c>
      <c r="H2319" s="3">
        <v>0.92057188244638599</v>
      </c>
      <c r="K2319" s="3">
        <v>25.3</v>
      </c>
      <c r="L2319" s="3">
        <v>0.92057188244638599</v>
      </c>
      <c r="O2319" s="3">
        <v>18.211729451230664</v>
      </c>
      <c r="P2319" s="3">
        <v>0.92057188244638599</v>
      </c>
    </row>
    <row r="2320" spans="3:16" x14ac:dyDescent="0.2">
      <c r="C2320" s="3">
        <v>3.6363636363636362</v>
      </c>
      <c r="D2320" s="3">
        <v>0.92136616362192214</v>
      </c>
      <c r="G2320" s="3">
        <v>0.76010909329539456</v>
      </c>
      <c r="H2320" s="3">
        <v>0.92136616362192214</v>
      </c>
      <c r="K2320" s="3">
        <v>25.3</v>
      </c>
      <c r="L2320" s="3">
        <v>0.92136616362192214</v>
      </c>
      <c r="O2320" s="3">
        <v>18.211729451230664</v>
      </c>
      <c r="P2320" s="3">
        <v>0.92136616362192214</v>
      </c>
    </row>
    <row r="2321" spans="3:16" x14ac:dyDescent="0.2">
      <c r="C2321" s="3">
        <v>3.6363636363636362</v>
      </c>
      <c r="D2321" s="3">
        <v>0.92136616362192214</v>
      </c>
      <c r="G2321" s="3">
        <v>0.76073699241499282</v>
      </c>
      <c r="H2321" s="3">
        <v>0.92136616362192214</v>
      </c>
      <c r="K2321" s="3">
        <v>25.3</v>
      </c>
      <c r="L2321" s="3">
        <v>0.92136616362192214</v>
      </c>
      <c r="O2321" s="3">
        <v>18.223003218154968</v>
      </c>
      <c r="P2321" s="3">
        <v>0.92136616362192214</v>
      </c>
    </row>
    <row r="2322" spans="3:16" x14ac:dyDescent="0.2">
      <c r="C2322" s="3">
        <v>3.6363636363636362</v>
      </c>
      <c r="D2322" s="3">
        <v>0.92216044479745829</v>
      </c>
      <c r="G2322" s="3">
        <v>0.76073699241499282</v>
      </c>
      <c r="H2322" s="3">
        <v>0.92216044479745829</v>
      </c>
      <c r="K2322" s="3">
        <v>25.3</v>
      </c>
      <c r="L2322" s="3">
        <v>0.92216044479745829</v>
      </c>
      <c r="O2322" s="3">
        <v>18.223003218154968</v>
      </c>
      <c r="P2322" s="3">
        <v>0.92216044479745829</v>
      </c>
    </row>
    <row r="2323" spans="3:16" x14ac:dyDescent="0.2">
      <c r="C2323" s="3">
        <v>3.6363636363636362</v>
      </c>
      <c r="D2323" s="3">
        <v>0.92216044479745829</v>
      </c>
      <c r="G2323" s="3">
        <v>0.76077642567991921</v>
      </c>
      <c r="H2323" s="3">
        <v>0.92216044479745829</v>
      </c>
      <c r="K2323" s="3">
        <v>25.3</v>
      </c>
      <c r="L2323" s="3">
        <v>0.92216044479745829</v>
      </c>
      <c r="O2323" s="3">
        <v>18.227770821321151</v>
      </c>
      <c r="P2323" s="3">
        <v>0.92216044479745829</v>
      </c>
    </row>
    <row r="2324" spans="3:16" x14ac:dyDescent="0.2">
      <c r="C2324" s="3">
        <v>3.6363636363636362</v>
      </c>
      <c r="D2324" s="3">
        <v>0.92295472597299444</v>
      </c>
      <c r="G2324" s="3">
        <v>0.76077642567991921</v>
      </c>
      <c r="H2324" s="3">
        <v>0.92295472597299444</v>
      </c>
      <c r="K2324" s="3">
        <v>25.3</v>
      </c>
      <c r="L2324" s="3">
        <v>0.92295472597299444</v>
      </c>
      <c r="O2324" s="3">
        <v>18.227770821321151</v>
      </c>
      <c r="P2324" s="3">
        <v>0.92295472597299444</v>
      </c>
    </row>
    <row r="2325" spans="3:16" x14ac:dyDescent="0.2">
      <c r="C2325" s="3">
        <v>3.6363636363636362</v>
      </c>
      <c r="D2325" s="3">
        <v>0.92295472597299444</v>
      </c>
      <c r="G2325" s="3">
        <v>0.76080418226686641</v>
      </c>
      <c r="H2325" s="3">
        <v>0.92295472597299444</v>
      </c>
      <c r="K2325" s="3">
        <v>25.3</v>
      </c>
      <c r="L2325" s="3">
        <v>0.92295472597299444</v>
      </c>
      <c r="O2325" s="3">
        <v>18.228801067984218</v>
      </c>
      <c r="P2325" s="3">
        <v>0.92295472597299444</v>
      </c>
    </row>
    <row r="2326" spans="3:16" x14ac:dyDescent="0.2">
      <c r="C2326" s="3">
        <v>3.6363636363636362</v>
      </c>
      <c r="D2326" s="3">
        <v>0.92374900714853059</v>
      </c>
      <c r="G2326" s="3">
        <v>0.76080418226686641</v>
      </c>
      <c r="H2326" s="3">
        <v>0.92374900714853059</v>
      </c>
      <c r="K2326" s="3">
        <v>25.3</v>
      </c>
      <c r="L2326" s="3">
        <v>0.92374900714853059</v>
      </c>
      <c r="O2326" s="3">
        <v>18.228801067984218</v>
      </c>
      <c r="P2326" s="3">
        <v>0.92374900714853059</v>
      </c>
    </row>
    <row r="2327" spans="3:16" x14ac:dyDescent="0.2">
      <c r="C2327" s="3">
        <v>3.6363636363636362</v>
      </c>
      <c r="D2327" s="3">
        <v>0.92374900714853059</v>
      </c>
      <c r="G2327" s="3">
        <v>0.76081425705222216</v>
      </c>
      <c r="H2327" s="3">
        <v>0.92374900714853059</v>
      </c>
      <c r="K2327" s="3">
        <v>25.300180000000005</v>
      </c>
      <c r="L2327" s="3">
        <v>0.92374900714853059</v>
      </c>
      <c r="O2327" s="3">
        <v>18.239754592766424</v>
      </c>
      <c r="P2327" s="3">
        <v>0.92374900714853059</v>
      </c>
    </row>
    <row r="2328" spans="3:16" x14ac:dyDescent="0.2">
      <c r="C2328" s="3">
        <v>3.6363636363636362</v>
      </c>
      <c r="D2328" s="3">
        <v>0.92454328832406674</v>
      </c>
      <c r="G2328" s="3">
        <v>0.76081425705222216</v>
      </c>
      <c r="H2328" s="3">
        <v>0.92454328832406674</v>
      </c>
      <c r="K2328" s="3">
        <v>25.300180000000005</v>
      </c>
      <c r="L2328" s="3">
        <v>0.92454328832406674</v>
      </c>
      <c r="O2328" s="3">
        <v>18.239754592766424</v>
      </c>
      <c r="P2328" s="3">
        <v>0.92454328832406674</v>
      </c>
    </row>
    <row r="2329" spans="3:16" x14ac:dyDescent="0.2">
      <c r="C2329" s="3">
        <v>3.6363636363636362</v>
      </c>
      <c r="D2329" s="3">
        <v>0.92454328832406674</v>
      </c>
      <c r="G2329" s="3">
        <v>0.76132835425834666</v>
      </c>
      <c r="H2329" s="3">
        <v>0.92454328832406674</v>
      </c>
      <c r="K2329" s="3">
        <v>25.322749999999999</v>
      </c>
      <c r="L2329" s="3">
        <v>0.92454328832406674</v>
      </c>
      <c r="O2329" s="3">
        <v>18.244742057665135</v>
      </c>
      <c r="P2329" s="3">
        <v>0.92454328832406674</v>
      </c>
    </row>
    <row r="2330" spans="3:16" x14ac:dyDescent="0.2">
      <c r="C2330" s="3">
        <v>3.6363636363636362</v>
      </c>
      <c r="D2330" s="3">
        <v>0.92533756949960289</v>
      </c>
      <c r="G2330" s="3">
        <v>0.76132835425834666</v>
      </c>
      <c r="H2330" s="3">
        <v>0.92533756949960289</v>
      </c>
      <c r="K2330" s="3">
        <v>25.322749999999999</v>
      </c>
      <c r="L2330" s="3">
        <v>0.92533756949960289</v>
      </c>
      <c r="O2330" s="3">
        <v>18.244742057665135</v>
      </c>
      <c r="P2330" s="3">
        <v>0.92533756949960289</v>
      </c>
    </row>
    <row r="2331" spans="3:16" x14ac:dyDescent="0.2">
      <c r="C2331" s="3">
        <v>3.6363636363636362</v>
      </c>
      <c r="D2331" s="3">
        <v>0.92533756949960289</v>
      </c>
      <c r="G2331" s="3">
        <v>0.76150970735109991</v>
      </c>
      <c r="H2331" s="3">
        <v>0.92533756949960289</v>
      </c>
      <c r="K2331" s="3">
        <v>25.328779999999998</v>
      </c>
      <c r="L2331" s="3">
        <v>0.92533756949960289</v>
      </c>
      <c r="O2331" s="3">
        <v>18.2471278796489</v>
      </c>
      <c r="P2331" s="3">
        <v>0.92533756949960289</v>
      </c>
    </row>
    <row r="2332" spans="3:16" x14ac:dyDescent="0.2">
      <c r="C2332" s="3">
        <v>3.6363636363636362</v>
      </c>
      <c r="D2332" s="3">
        <v>0.92613185067513903</v>
      </c>
      <c r="G2332" s="3">
        <v>0.76150970735109991</v>
      </c>
      <c r="H2332" s="3">
        <v>0.92613185067513903</v>
      </c>
      <c r="K2332" s="3">
        <v>25.328779999999998</v>
      </c>
      <c r="L2332" s="3">
        <v>0.92613185067513903</v>
      </c>
      <c r="O2332" s="3">
        <v>18.2471278796489</v>
      </c>
      <c r="P2332" s="3">
        <v>0.92613185067513903</v>
      </c>
    </row>
    <row r="2333" spans="3:16" x14ac:dyDescent="0.2">
      <c r="C2333" s="3">
        <v>3.6363636363636362</v>
      </c>
      <c r="D2333" s="3">
        <v>0.92613185067513903</v>
      </c>
      <c r="G2333" s="3">
        <v>0.76218614382451866</v>
      </c>
      <c r="H2333" s="3">
        <v>0.92613185067513903</v>
      </c>
      <c r="K2333" s="3">
        <v>25.33062</v>
      </c>
      <c r="L2333" s="3">
        <v>0.92613185067513903</v>
      </c>
      <c r="O2333" s="3">
        <v>18.265926557431513</v>
      </c>
      <c r="P2333" s="3">
        <v>0.92613185067513903</v>
      </c>
    </row>
    <row r="2334" spans="3:16" x14ac:dyDescent="0.2">
      <c r="C2334" s="3">
        <v>3.6363636363636362</v>
      </c>
      <c r="D2334" s="3">
        <v>0.92692613185067518</v>
      </c>
      <c r="G2334" s="3">
        <v>0.76218614382451866</v>
      </c>
      <c r="H2334" s="3">
        <v>0.92692613185067518</v>
      </c>
      <c r="K2334" s="3">
        <v>25.33062</v>
      </c>
      <c r="L2334" s="3">
        <v>0.92692613185067518</v>
      </c>
      <c r="O2334" s="3">
        <v>18.265926557431513</v>
      </c>
      <c r="P2334" s="3">
        <v>0.92692613185067518</v>
      </c>
    </row>
    <row r="2335" spans="3:16" x14ac:dyDescent="0.2">
      <c r="C2335" s="3">
        <v>3.6363636363636362</v>
      </c>
      <c r="D2335" s="3">
        <v>0.92692613185067518</v>
      </c>
      <c r="G2335" s="3">
        <v>0.76233838900235251</v>
      </c>
      <c r="H2335" s="3">
        <v>0.92692613185067518</v>
      </c>
      <c r="K2335" s="3">
        <v>25.382160000000002</v>
      </c>
      <c r="L2335" s="3">
        <v>0.92692613185067518</v>
      </c>
      <c r="O2335" s="3">
        <v>18.27387293702213</v>
      </c>
      <c r="P2335" s="3">
        <v>0.92692613185067518</v>
      </c>
    </row>
    <row r="2336" spans="3:16" x14ac:dyDescent="0.2">
      <c r="C2336" s="3">
        <v>3.6363636363636362</v>
      </c>
      <c r="D2336" s="3">
        <v>0.92772041302621133</v>
      </c>
      <c r="G2336" s="3">
        <v>0.76233838900235251</v>
      </c>
      <c r="H2336" s="3">
        <v>0.92772041302621133</v>
      </c>
      <c r="K2336" s="3">
        <v>25.382160000000002</v>
      </c>
      <c r="L2336" s="3">
        <v>0.92772041302621133</v>
      </c>
      <c r="O2336" s="3">
        <v>18.27387293702213</v>
      </c>
      <c r="P2336" s="3">
        <v>0.92772041302621133</v>
      </c>
    </row>
    <row r="2337" spans="3:16" x14ac:dyDescent="0.2">
      <c r="C2337" s="3">
        <v>3.6363636363636362</v>
      </c>
      <c r="D2337" s="3">
        <v>0.92772041302621133</v>
      </c>
      <c r="G2337" s="3">
        <v>0.76273215075285061</v>
      </c>
      <c r="H2337" s="3">
        <v>0.92772041302621133</v>
      </c>
      <c r="K2337" s="3">
        <v>25.4</v>
      </c>
      <c r="L2337" s="3">
        <v>0.92772041302621133</v>
      </c>
      <c r="O2337" s="3">
        <v>18.282279851806699</v>
      </c>
      <c r="P2337" s="3">
        <v>0.92772041302621133</v>
      </c>
    </row>
    <row r="2338" spans="3:16" x14ac:dyDescent="0.2">
      <c r="C2338" s="3">
        <v>3.6363636363636362</v>
      </c>
      <c r="D2338" s="3">
        <v>0.92851469420174737</v>
      </c>
      <c r="G2338" s="3">
        <v>0.76273215075285061</v>
      </c>
      <c r="H2338" s="3">
        <v>0.92851469420174737</v>
      </c>
      <c r="K2338" s="3">
        <v>25.4</v>
      </c>
      <c r="L2338" s="3">
        <v>0.92851469420174737</v>
      </c>
      <c r="O2338" s="3">
        <v>18.282279851806699</v>
      </c>
      <c r="P2338" s="3">
        <v>0.92851469420174737</v>
      </c>
    </row>
    <row r="2339" spans="3:16" x14ac:dyDescent="0.2">
      <c r="C2339" s="3">
        <v>3.6363636363636362</v>
      </c>
      <c r="D2339" s="3">
        <v>0.92851469420174737</v>
      </c>
      <c r="G2339" s="3">
        <v>0.76305970149253732</v>
      </c>
      <c r="H2339" s="3">
        <v>0.92851469420174737</v>
      </c>
      <c r="K2339" s="3">
        <v>25.4</v>
      </c>
      <c r="L2339" s="3">
        <v>0.92851469420174737</v>
      </c>
      <c r="O2339" s="3">
        <v>18.293198290999335</v>
      </c>
      <c r="P2339" s="3">
        <v>0.92851469420174737</v>
      </c>
    </row>
    <row r="2340" spans="3:16" x14ac:dyDescent="0.2">
      <c r="C2340" s="3">
        <v>3.6363636363636362</v>
      </c>
      <c r="D2340" s="3">
        <v>0.92930897537728352</v>
      </c>
      <c r="G2340" s="3">
        <v>0.76305970149253732</v>
      </c>
      <c r="H2340" s="3">
        <v>0.92930897537728352</v>
      </c>
      <c r="K2340" s="3">
        <v>25.4</v>
      </c>
      <c r="L2340" s="3">
        <v>0.92930897537728352</v>
      </c>
      <c r="O2340" s="3">
        <v>18.293198290999335</v>
      </c>
      <c r="P2340" s="3">
        <v>0.92930897537728352</v>
      </c>
    </row>
    <row r="2341" spans="3:16" x14ac:dyDescent="0.2">
      <c r="C2341" s="3">
        <v>3.6363636363636362</v>
      </c>
      <c r="D2341" s="3">
        <v>0.92930897537728352</v>
      </c>
      <c r="G2341" s="3">
        <v>0.76328949610000207</v>
      </c>
      <c r="H2341" s="3">
        <v>0.92930897537728352</v>
      </c>
      <c r="K2341" s="3">
        <v>25.4</v>
      </c>
      <c r="L2341" s="3">
        <v>0.92930897537728352</v>
      </c>
      <c r="O2341" s="3">
        <v>18.309528678495912</v>
      </c>
      <c r="P2341" s="3">
        <v>0.92930897537728352</v>
      </c>
    </row>
    <row r="2342" spans="3:16" x14ac:dyDescent="0.2">
      <c r="C2342" s="3">
        <v>3.6363636363636362</v>
      </c>
      <c r="D2342" s="3">
        <v>0.93010325655281967</v>
      </c>
      <c r="G2342" s="3">
        <v>0.76328949610000207</v>
      </c>
      <c r="H2342" s="3">
        <v>0.93010325655281967</v>
      </c>
      <c r="K2342" s="3">
        <v>25.4</v>
      </c>
      <c r="L2342" s="3">
        <v>0.93010325655281967</v>
      </c>
      <c r="O2342" s="3">
        <v>18.309528678495912</v>
      </c>
      <c r="P2342" s="3">
        <v>0.93010325655281967</v>
      </c>
    </row>
    <row r="2343" spans="3:16" x14ac:dyDescent="0.2">
      <c r="C2343" s="3">
        <v>3.6363636363636362</v>
      </c>
      <c r="D2343" s="3">
        <v>0.93010325655281967</v>
      </c>
      <c r="G2343" s="3">
        <v>0.76360119904548718</v>
      </c>
      <c r="H2343" s="3">
        <v>0.93010325655281967</v>
      </c>
      <c r="K2343" s="3">
        <v>25.4</v>
      </c>
      <c r="L2343" s="3">
        <v>0.93010325655281967</v>
      </c>
      <c r="O2343" s="3">
        <v>18.317871063738149</v>
      </c>
      <c r="P2343" s="3">
        <v>0.93010325655281967</v>
      </c>
    </row>
    <row r="2344" spans="3:16" x14ac:dyDescent="0.2">
      <c r="C2344" s="3">
        <v>3.6363636363636362</v>
      </c>
      <c r="D2344" s="3">
        <v>0.93089753772835582</v>
      </c>
      <c r="G2344" s="3">
        <v>0.76360119904548718</v>
      </c>
      <c r="H2344" s="3">
        <v>0.93089753772835582</v>
      </c>
      <c r="K2344" s="3">
        <v>25.4</v>
      </c>
      <c r="L2344" s="3">
        <v>0.93089753772835582</v>
      </c>
      <c r="O2344" s="3">
        <v>18.317871063738149</v>
      </c>
      <c r="P2344" s="3">
        <v>0.93089753772835582</v>
      </c>
    </row>
    <row r="2345" spans="3:16" x14ac:dyDescent="0.2">
      <c r="C2345" s="3">
        <v>3.6363636363636362</v>
      </c>
      <c r="D2345" s="3">
        <v>0.93089753772835582</v>
      </c>
      <c r="G2345" s="3">
        <v>0.76376682896421244</v>
      </c>
      <c r="H2345" s="3">
        <v>0.93089753772835582</v>
      </c>
      <c r="K2345" s="3">
        <v>25.4</v>
      </c>
      <c r="L2345" s="3">
        <v>0.93089753772835582</v>
      </c>
      <c r="O2345" s="3">
        <v>18.329139955304509</v>
      </c>
      <c r="P2345" s="3">
        <v>0.93089753772835582</v>
      </c>
    </row>
    <row r="2346" spans="3:16" x14ac:dyDescent="0.2">
      <c r="C2346" s="3">
        <v>3.6363636363636362</v>
      </c>
      <c r="D2346" s="3">
        <v>0.93169181890389197</v>
      </c>
      <c r="G2346" s="3">
        <v>0.76376682896421244</v>
      </c>
      <c r="H2346" s="3">
        <v>0.93169181890389197</v>
      </c>
      <c r="K2346" s="3">
        <v>25.4</v>
      </c>
      <c r="L2346" s="3">
        <v>0.93169181890389197</v>
      </c>
      <c r="O2346" s="3">
        <v>18.329139955304509</v>
      </c>
      <c r="P2346" s="3">
        <v>0.93169181890389197</v>
      </c>
    </row>
    <row r="2347" spans="3:16" x14ac:dyDescent="0.2">
      <c r="C2347" s="3">
        <v>3.6363636363636362</v>
      </c>
      <c r="D2347" s="3">
        <v>0.93169181890389197</v>
      </c>
      <c r="G2347" s="3">
        <v>0.76391716743478588</v>
      </c>
      <c r="H2347" s="3">
        <v>0.93169181890389197</v>
      </c>
      <c r="K2347" s="3">
        <v>25.402110000000004</v>
      </c>
      <c r="L2347" s="3">
        <v>0.93169181890389197</v>
      </c>
      <c r="O2347" s="3">
        <v>18.343714029514658</v>
      </c>
      <c r="P2347" s="3">
        <v>0.93169181890389197</v>
      </c>
    </row>
    <row r="2348" spans="3:16" x14ac:dyDescent="0.2">
      <c r="C2348" s="3">
        <v>3.6363636363636362</v>
      </c>
      <c r="D2348" s="3">
        <v>0.93248610007942812</v>
      </c>
      <c r="G2348" s="3">
        <v>0.76391716743478588</v>
      </c>
      <c r="H2348" s="3">
        <v>0.93248610007942812</v>
      </c>
      <c r="K2348" s="3">
        <v>25.402110000000004</v>
      </c>
      <c r="L2348" s="3">
        <v>0.93248610007942812</v>
      </c>
      <c r="O2348" s="3">
        <v>18.343714029514658</v>
      </c>
      <c r="P2348" s="3">
        <v>0.93248610007942812</v>
      </c>
    </row>
    <row r="2349" spans="3:16" x14ac:dyDescent="0.2">
      <c r="C2349" s="3">
        <v>3.6363636363636362</v>
      </c>
      <c r="D2349" s="3">
        <v>0.93248610007942812</v>
      </c>
      <c r="G2349" s="3">
        <v>0.76418677952380609</v>
      </c>
      <c r="H2349" s="3">
        <v>0.93248610007942812</v>
      </c>
      <c r="K2349" s="3">
        <v>25.41067</v>
      </c>
      <c r="L2349" s="3">
        <v>0.93248610007942812</v>
      </c>
      <c r="O2349" s="3">
        <v>18.360593839032944</v>
      </c>
      <c r="P2349" s="3">
        <v>0.93248610007942812</v>
      </c>
    </row>
    <row r="2350" spans="3:16" x14ac:dyDescent="0.2">
      <c r="C2350" s="3">
        <v>3.6363636363636362</v>
      </c>
      <c r="D2350" s="3">
        <v>0.93328038125496426</v>
      </c>
      <c r="G2350" s="3">
        <v>0.76418677952380609</v>
      </c>
      <c r="H2350" s="3">
        <v>0.93328038125496426</v>
      </c>
      <c r="K2350" s="3">
        <v>25.41067</v>
      </c>
      <c r="L2350" s="3">
        <v>0.93328038125496426</v>
      </c>
      <c r="O2350" s="3">
        <v>18.360593839032944</v>
      </c>
      <c r="P2350" s="3">
        <v>0.93328038125496426</v>
      </c>
    </row>
    <row r="2351" spans="3:16" x14ac:dyDescent="0.2">
      <c r="C2351" s="3">
        <v>3.6363636363636362</v>
      </c>
      <c r="D2351" s="3">
        <v>0.93328038125496426</v>
      </c>
      <c r="G2351" s="3">
        <v>0.76453359245925223</v>
      </c>
      <c r="H2351" s="3">
        <v>0.93328038125496426</v>
      </c>
      <c r="K2351" s="3">
        <v>25.424329999999998</v>
      </c>
      <c r="L2351" s="3">
        <v>0.93328038125496426</v>
      </c>
      <c r="O2351" s="3">
        <v>18.3728496953334</v>
      </c>
      <c r="P2351" s="3">
        <v>0.93328038125496426</v>
      </c>
    </row>
    <row r="2352" spans="3:16" x14ac:dyDescent="0.2">
      <c r="C2352" s="3">
        <v>3.6363636363636362</v>
      </c>
      <c r="D2352" s="3">
        <v>0.93407466243050041</v>
      </c>
      <c r="G2352" s="3">
        <v>0.76453359245925223</v>
      </c>
      <c r="H2352" s="3">
        <v>0.93407466243050041</v>
      </c>
      <c r="K2352" s="3">
        <v>25.424329999999998</v>
      </c>
      <c r="L2352" s="3">
        <v>0.93407466243050041</v>
      </c>
      <c r="O2352" s="3">
        <v>18.3728496953334</v>
      </c>
      <c r="P2352" s="3">
        <v>0.93407466243050041</v>
      </c>
    </row>
    <row r="2353" spans="3:16" x14ac:dyDescent="0.2">
      <c r="C2353" s="3">
        <v>3.6363636363636362</v>
      </c>
      <c r="D2353" s="3">
        <v>0.93407466243050041</v>
      </c>
      <c r="G2353" s="3">
        <v>0.76485425043248034</v>
      </c>
      <c r="H2353" s="3">
        <v>0.93407466243050041</v>
      </c>
      <c r="K2353" s="3">
        <v>25.433789999999998</v>
      </c>
      <c r="L2353" s="3">
        <v>0.93407466243050041</v>
      </c>
      <c r="O2353" s="3">
        <v>18.384365811035412</v>
      </c>
      <c r="P2353" s="3">
        <v>0.93407466243050041</v>
      </c>
    </row>
    <row r="2354" spans="3:16" x14ac:dyDescent="0.2">
      <c r="C2354" s="3">
        <v>3.6363636363636362</v>
      </c>
      <c r="D2354" s="3">
        <v>0.93486894360603656</v>
      </c>
      <c r="G2354" s="3">
        <v>0.76485425043248034</v>
      </c>
      <c r="H2354" s="3">
        <v>0.93486894360603656</v>
      </c>
      <c r="K2354" s="3">
        <v>25.433789999999998</v>
      </c>
      <c r="L2354" s="3">
        <v>0.93486894360603656</v>
      </c>
      <c r="O2354" s="3">
        <v>18.384365811035412</v>
      </c>
      <c r="P2354" s="3">
        <v>0.93486894360603656</v>
      </c>
    </row>
    <row r="2355" spans="3:16" x14ac:dyDescent="0.2">
      <c r="C2355" s="3">
        <v>3.6363636363636362</v>
      </c>
      <c r="D2355" s="3">
        <v>0.93486894360603656</v>
      </c>
      <c r="G2355" s="3">
        <v>0.76520632868756699</v>
      </c>
      <c r="H2355" s="3">
        <v>0.93486894360603656</v>
      </c>
      <c r="K2355" s="3">
        <v>25.465199999999999</v>
      </c>
      <c r="L2355" s="3">
        <v>0.93486894360603656</v>
      </c>
      <c r="O2355" s="3">
        <v>18.399099727166188</v>
      </c>
      <c r="P2355" s="3">
        <v>0.93486894360603656</v>
      </c>
    </row>
    <row r="2356" spans="3:16" x14ac:dyDescent="0.2">
      <c r="C2356" s="3">
        <v>3.6363636363636362</v>
      </c>
      <c r="D2356" s="3">
        <v>0.93566322478157271</v>
      </c>
      <c r="G2356" s="3">
        <v>0.76520632868756699</v>
      </c>
      <c r="H2356" s="3">
        <v>0.93566322478157271</v>
      </c>
      <c r="K2356" s="3">
        <v>25.465199999999999</v>
      </c>
      <c r="L2356" s="3">
        <v>0.93566322478157271</v>
      </c>
      <c r="O2356" s="3">
        <v>18.399099727166188</v>
      </c>
      <c r="P2356" s="3">
        <v>0.93566322478157271</v>
      </c>
    </row>
    <row r="2357" spans="3:16" x14ac:dyDescent="0.2">
      <c r="C2357" s="3">
        <v>3.6363636363636362</v>
      </c>
      <c r="D2357" s="3">
        <v>0.93566322478157271</v>
      </c>
      <c r="G2357" s="3">
        <v>0.76532272678133284</v>
      </c>
      <c r="H2357" s="3">
        <v>0.93566322478157271</v>
      </c>
      <c r="K2357" s="3">
        <v>25.5</v>
      </c>
      <c r="L2357" s="3">
        <v>0.93566322478157271</v>
      </c>
      <c r="O2357" s="3">
        <v>18.415832242140024</v>
      </c>
      <c r="P2357" s="3">
        <v>0.93566322478157271</v>
      </c>
    </row>
    <row r="2358" spans="3:16" x14ac:dyDescent="0.2">
      <c r="C2358" s="3">
        <v>3.6363636363636362</v>
      </c>
      <c r="D2358" s="3">
        <v>0.93645750595710886</v>
      </c>
      <c r="G2358" s="3">
        <v>0.76532272678133284</v>
      </c>
      <c r="H2358" s="3">
        <v>0.93645750595710886</v>
      </c>
      <c r="K2358" s="3">
        <v>25.5</v>
      </c>
      <c r="L2358" s="3">
        <v>0.93645750595710886</v>
      </c>
      <c r="O2358" s="3">
        <v>18.415832242140024</v>
      </c>
      <c r="P2358" s="3">
        <v>0.93645750595710886</v>
      </c>
    </row>
    <row r="2359" spans="3:16" x14ac:dyDescent="0.2">
      <c r="C2359" s="3">
        <v>3.6363636363636362</v>
      </c>
      <c r="D2359" s="3">
        <v>0.93645750595710886</v>
      </c>
      <c r="G2359" s="3">
        <v>0.76540390608217901</v>
      </c>
      <c r="H2359" s="3">
        <v>0.93645750595710886</v>
      </c>
      <c r="K2359" s="3">
        <v>25.5</v>
      </c>
      <c r="L2359" s="3">
        <v>0.93645750595710886</v>
      </c>
      <c r="O2359" s="3">
        <v>18.426539843045674</v>
      </c>
      <c r="P2359" s="3">
        <v>0.93645750595710886</v>
      </c>
    </row>
    <row r="2360" spans="3:16" x14ac:dyDescent="0.2">
      <c r="C2360" s="3">
        <v>3.6363636363636362</v>
      </c>
      <c r="D2360" s="3">
        <v>0.93725178713264501</v>
      </c>
      <c r="G2360" s="3">
        <v>0.76540390608217901</v>
      </c>
      <c r="H2360" s="3">
        <v>0.93725178713264501</v>
      </c>
      <c r="K2360" s="3">
        <v>25.5</v>
      </c>
      <c r="L2360" s="3">
        <v>0.93725178713264501</v>
      </c>
      <c r="O2360" s="3">
        <v>18.426539843045674</v>
      </c>
      <c r="P2360" s="3">
        <v>0.93725178713264501</v>
      </c>
    </row>
    <row r="2361" spans="3:16" x14ac:dyDescent="0.2">
      <c r="C2361" s="3">
        <v>3.6363636363636362</v>
      </c>
      <c r="D2361" s="3">
        <v>0.93725178713264501</v>
      </c>
      <c r="G2361" s="3">
        <v>0.76543559759666335</v>
      </c>
      <c r="H2361" s="3">
        <v>0.93725178713264501</v>
      </c>
      <c r="K2361" s="3">
        <v>25.5</v>
      </c>
      <c r="L2361" s="3">
        <v>0.93725178713264501</v>
      </c>
      <c r="O2361" s="3">
        <v>18.464044013692387</v>
      </c>
      <c r="P2361" s="3">
        <v>0.93725178713264501</v>
      </c>
    </row>
    <row r="2362" spans="3:16" x14ac:dyDescent="0.2">
      <c r="C2362" s="3">
        <v>3.6363636363636362</v>
      </c>
      <c r="D2362" s="3">
        <v>0.93804606830818105</v>
      </c>
      <c r="G2362" s="3">
        <v>0.76543559759666335</v>
      </c>
      <c r="H2362" s="3">
        <v>0.93804606830818105</v>
      </c>
      <c r="K2362" s="3">
        <v>25.5</v>
      </c>
      <c r="L2362" s="3">
        <v>0.93804606830818105</v>
      </c>
      <c r="O2362" s="3">
        <v>18.464044013692387</v>
      </c>
      <c r="P2362" s="3">
        <v>0.93804606830818105</v>
      </c>
    </row>
    <row r="2363" spans="3:16" x14ac:dyDescent="0.2">
      <c r="C2363" s="3">
        <v>3.6363636363636362</v>
      </c>
      <c r="D2363" s="3">
        <v>0.93804606830818105</v>
      </c>
      <c r="G2363" s="3">
        <v>0.76570999427371245</v>
      </c>
      <c r="H2363" s="3">
        <v>0.93804606830818105</v>
      </c>
      <c r="K2363" s="3">
        <v>25.52937</v>
      </c>
      <c r="L2363" s="3">
        <v>0.93804606830818105</v>
      </c>
      <c r="O2363" s="3">
        <v>18.472760691016504</v>
      </c>
      <c r="P2363" s="3">
        <v>0.93804606830818105</v>
      </c>
    </row>
    <row r="2364" spans="3:16" x14ac:dyDescent="0.2">
      <c r="C2364" s="3">
        <v>3.6363636363636362</v>
      </c>
      <c r="D2364" s="3">
        <v>0.9388403494837172</v>
      </c>
      <c r="G2364" s="3">
        <v>0.76570999427371245</v>
      </c>
      <c r="H2364" s="3">
        <v>0.9388403494837172</v>
      </c>
      <c r="K2364" s="3">
        <v>25.52937</v>
      </c>
      <c r="L2364" s="3">
        <v>0.9388403494837172</v>
      </c>
      <c r="O2364" s="3">
        <v>18.472760691016504</v>
      </c>
      <c r="P2364" s="3">
        <v>0.9388403494837172</v>
      </c>
    </row>
    <row r="2365" spans="3:16" x14ac:dyDescent="0.2">
      <c r="C2365" s="3">
        <v>3.6363636363636362</v>
      </c>
      <c r="D2365" s="3">
        <v>0.9388403494837172</v>
      </c>
      <c r="G2365" s="3">
        <v>0.76590001747188508</v>
      </c>
      <c r="H2365" s="3">
        <v>0.9388403494837172</v>
      </c>
      <c r="K2365" s="3">
        <v>25.549349999999997</v>
      </c>
      <c r="L2365" s="3">
        <v>0.9388403494837172</v>
      </c>
      <c r="O2365" s="3">
        <v>18.476029923491382</v>
      </c>
      <c r="P2365" s="3">
        <v>0.9388403494837172</v>
      </c>
    </row>
    <row r="2366" spans="3:16" x14ac:dyDescent="0.2">
      <c r="C2366" s="3">
        <v>3.6363636363636362</v>
      </c>
      <c r="D2366" s="3">
        <v>0.93963463065925334</v>
      </c>
      <c r="G2366" s="3">
        <v>0.76590001747188508</v>
      </c>
      <c r="H2366" s="3">
        <v>0.93963463065925334</v>
      </c>
      <c r="K2366" s="3">
        <v>25.549349999999997</v>
      </c>
      <c r="L2366" s="3">
        <v>0.93963463065925334</v>
      </c>
      <c r="O2366" s="3">
        <v>18.476029923491382</v>
      </c>
      <c r="P2366" s="3">
        <v>0.93963463065925334</v>
      </c>
    </row>
    <row r="2367" spans="3:16" x14ac:dyDescent="0.2">
      <c r="C2367" s="3">
        <v>3.6363636363636362</v>
      </c>
      <c r="D2367" s="3">
        <v>0.93963463065925334</v>
      </c>
      <c r="G2367" s="3">
        <v>0.76601860876864114</v>
      </c>
      <c r="H2367" s="3">
        <v>0.93963463065925334</v>
      </c>
      <c r="K2367" s="3">
        <v>25.555579999999999</v>
      </c>
      <c r="L2367" s="3">
        <v>0.93963463065925334</v>
      </c>
      <c r="O2367" s="3">
        <v>18.48573251699414</v>
      </c>
      <c r="P2367" s="3">
        <v>0.93963463065925334</v>
      </c>
    </row>
    <row r="2368" spans="3:16" x14ac:dyDescent="0.2">
      <c r="C2368" s="3">
        <v>3.6363636363636362</v>
      </c>
      <c r="D2368" s="3">
        <v>0.94042891183478949</v>
      </c>
      <c r="G2368" s="3">
        <v>0.76601860876864114</v>
      </c>
      <c r="H2368" s="3">
        <v>0.94042891183478949</v>
      </c>
      <c r="K2368" s="3">
        <v>25.555579999999999</v>
      </c>
      <c r="L2368" s="3">
        <v>0.94042891183478949</v>
      </c>
      <c r="O2368" s="3">
        <v>18.48573251699414</v>
      </c>
      <c r="P2368" s="3">
        <v>0.94042891183478949</v>
      </c>
    </row>
    <row r="2369" spans="3:16" x14ac:dyDescent="0.2">
      <c r="C2369" s="3">
        <v>3.6363636363636362</v>
      </c>
      <c r="D2369" s="3">
        <v>0.94042891183478949</v>
      </c>
      <c r="G2369" s="3">
        <v>0.76650779643071909</v>
      </c>
      <c r="H2369" s="3">
        <v>0.94042891183478949</v>
      </c>
      <c r="K2369" s="3">
        <v>25.566690000000005</v>
      </c>
      <c r="L2369" s="3">
        <v>0.94042891183478949</v>
      </c>
      <c r="O2369" s="3">
        <v>18.50604276698056</v>
      </c>
      <c r="P2369" s="3">
        <v>0.94042891183478949</v>
      </c>
    </row>
    <row r="2370" spans="3:16" x14ac:dyDescent="0.2">
      <c r="C2370" s="3">
        <v>3.6363636363636362</v>
      </c>
      <c r="D2370" s="3">
        <v>0.94122319301032564</v>
      </c>
      <c r="G2370" s="3">
        <v>0.76650779643071909</v>
      </c>
      <c r="H2370" s="3">
        <v>0.94122319301032564</v>
      </c>
      <c r="K2370" s="3">
        <v>25.566690000000005</v>
      </c>
      <c r="L2370" s="3">
        <v>0.94122319301032564</v>
      </c>
      <c r="O2370" s="3">
        <v>18.50604276698056</v>
      </c>
      <c r="P2370" s="3">
        <v>0.94122319301032564</v>
      </c>
    </row>
    <row r="2371" spans="3:16" x14ac:dyDescent="0.2">
      <c r="C2371" s="3">
        <v>3.6363636363636362</v>
      </c>
      <c r="D2371" s="3">
        <v>0.94122319301032564</v>
      </c>
      <c r="G2371" s="3">
        <v>0.76663658522671185</v>
      </c>
      <c r="H2371" s="3">
        <v>0.94122319301032564</v>
      </c>
      <c r="K2371" s="3">
        <v>25.6</v>
      </c>
      <c r="L2371" s="3">
        <v>0.94122319301032564</v>
      </c>
      <c r="O2371" s="3">
        <v>18.513062032870558</v>
      </c>
      <c r="P2371" s="3">
        <v>0.94122319301032564</v>
      </c>
    </row>
    <row r="2372" spans="3:16" x14ac:dyDescent="0.2">
      <c r="C2372" s="3">
        <v>3.6363636363636362</v>
      </c>
      <c r="D2372" s="3">
        <v>0.94201747418586179</v>
      </c>
      <c r="G2372" s="3">
        <v>0.76663658522671185</v>
      </c>
      <c r="H2372" s="3">
        <v>0.94201747418586179</v>
      </c>
      <c r="K2372" s="3">
        <v>25.6</v>
      </c>
      <c r="L2372" s="3">
        <v>0.94201747418586179</v>
      </c>
      <c r="O2372" s="3">
        <v>18.513062032870558</v>
      </c>
      <c r="P2372" s="3">
        <v>0.94201747418586179</v>
      </c>
    </row>
    <row r="2373" spans="3:16" x14ac:dyDescent="0.2">
      <c r="C2373" s="3">
        <v>3.6363636363636362</v>
      </c>
      <c r="D2373" s="3">
        <v>0.94201747418586179</v>
      </c>
      <c r="G2373" s="3">
        <v>0.7670348688551456</v>
      </c>
      <c r="H2373" s="3">
        <v>0.94201747418586179</v>
      </c>
      <c r="K2373" s="3">
        <v>25.6</v>
      </c>
      <c r="L2373" s="3">
        <v>0.94201747418586179</v>
      </c>
      <c r="O2373" s="3">
        <v>18.52851473381304</v>
      </c>
      <c r="P2373" s="3">
        <v>0.94201747418586179</v>
      </c>
    </row>
    <row r="2374" spans="3:16" x14ac:dyDescent="0.2">
      <c r="C2374" s="3">
        <v>3.6363636363636362</v>
      </c>
      <c r="D2374" s="3">
        <v>0.94281175536139794</v>
      </c>
      <c r="G2374" s="3">
        <v>0.7670348688551456</v>
      </c>
      <c r="H2374" s="3">
        <v>0.94281175536139794</v>
      </c>
      <c r="K2374" s="3">
        <v>25.6</v>
      </c>
      <c r="L2374" s="3">
        <v>0.94281175536139794</v>
      </c>
      <c r="O2374" s="3">
        <v>18.52851473381304</v>
      </c>
      <c r="P2374" s="3">
        <v>0.94281175536139794</v>
      </c>
    </row>
    <row r="2375" spans="3:16" x14ac:dyDescent="0.2">
      <c r="C2375" s="3">
        <v>3.6363636363636362</v>
      </c>
      <c r="D2375" s="3">
        <v>0.94281175536139794</v>
      </c>
      <c r="G2375" s="3">
        <v>0.76738535929568807</v>
      </c>
      <c r="H2375" s="3">
        <v>0.94281175536139794</v>
      </c>
      <c r="K2375" s="3">
        <v>25.673729999999999</v>
      </c>
      <c r="L2375" s="3">
        <v>0.94281175536139794</v>
      </c>
      <c r="O2375" s="3">
        <v>18.535430446033288</v>
      </c>
      <c r="P2375" s="3">
        <v>0.94281175536139794</v>
      </c>
    </row>
    <row r="2376" spans="3:16" x14ac:dyDescent="0.2">
      <c r="C2376" s="3">
        <v>3.6363636363636362</v>
      </c>
      <c r="D2376" s="3">
        <v>0.94360603653693409</v>
      </c>
      <c r="G2376" s="3">
        <v>0.76738535929568807</v>
      </c>
      <c r="H2376" s="3">
        <v>0.94360603653693409</v>
      </c>
      <c r="K2376" s="3">
        <v>25.673729999999999</v>
      </c>
      <c r="L2376" s="3">
        <v>0.94360603653693409</v>
      </c>
      <c r="O2376" s="3">
        <v>18.535430446033288</v>
      </c>
      <c r="P2376" s="3">
        <v>0.94360603653693409</v>
      </c>
    </row>
    <row r="2377" spans="3:16" x14ac:dyDescent="0.2">
      <c r="C2377" s="3">
        <v>3.6363636363636362</v>
      </c>
      <c r="D2377" s="3">
        <v>0.94360603653693409</v>
      </c>
      <c r="G2377" s="3">
        <v>0.76751295235334249</v>
      </c>
      <c r="H2377" s="3">
        <v>0.94360603653693409</v>
      </c>
      <c r="K2377" s="3">
        <v>25.7</v>
      </c>
      <c r="L2377" s="3">
        <v>0.94360603653693409</v>
      </c>
      <c r="O2377" s="3">
        <v>18.585420108617601</v>
      </c>
      <c r="P2377" s="3">
        <v>0.94360603653693409</v>
      </c>
    </row>
    <row r="2378" spans="3:16" x14ac:dyDescent="0.2">
      <c r="C2378" s="3">
        <v>3.6363636363636362</v>
      </c>
      <c r="D2378" s="3">
        <v>0.94440031771247024</v>
      </c>
      <c r="G2378" s="3">
        <v>0.76751295235334249</v>
      </c>
      <c r="H2378" s="3">
        <v>0.94440031771247024</v>
      </c>
      <c r="K2378" s="3">
        <v>25.7</v>
      </c>
      <c r="L2378" s="3">
        <v>0.94440031771247024</v>
      </c>
      <c r="O2378" s="3">
        <v>18.585420108617601</v>
      </c>
      <c r="P2378" s="3">
        <v>0.94440031771247024</v>
      </c>
    </row>
    <row r="2379" spans="3:16" x14ac:dyDescent="0.2">
      <c r="C2379" s="3">
        <v>3.6363636363636362</v>
      </c>
      <c r="D2379" s="3">
        <v>0.94440031771247024</v>
      </c>
      <c r="G2379" s="3">
        <v>0.76777651289812987</v>
      </c>
      <c r="H2379" s="3">
        <v>0.94440031771247024</v>
      </c>
      <c r="K2379" s="3">
        <v>25.7</v>
      </c>
      <c r="L2379" s="3">
        <v>0.94440031771247024</v>
      </c>
      <c r="O2379" s="3">
        <v>18.59311002610729</v>
      </c>
      <c r="P2379" s="3">
        <v>0.94440031771247024</v>
      </c>
    </row>
    <row r="2380" spans="3:16" x14ac:dyDescent="0.2">
      <c r="C2380" s="3">
        <v>3.6363636363636362</v>
      </c>
      <c r="D2380" s="3">
        <v>0.94519459888800639</v>
      </c>
      <c r="G2380" s="3">
        <v>0.76777651289812987</v>
      </c>
      <c r="H2380" s="3">
        <v>0.94519459888800639</v>
      </c>
      <c r="K2380" s="3">
        <v>25.7</v>
      </c>
      <c r="L2380" s="3">
        <v>0.94519459888800639</v>
      </c>
      <c r="O2380" s="3">
        <v>18.59311002610729</v>
      </c>
      <c r="P2380" s="3">
        <v>0.94519459888800639</v>
      </c>
    </row>
    <row r="2381" spans="3:16" x14ac:dyDescent="0.2">
      <c r="C2381" s="3">
        <v>3.6363636363636362</v>
      </c>
      <c r="D2381" s="3">
        <v>0.94519459888800639</v>
      </c>
      <c r="G2381" s="3">
        <v>0.76894695016137149</v>
      </c>
      <c r="H2381" s="3">
        <v>0.94519459888800639</v>
      </c>
      <c r="K2381" s="3">
        <v>25.7</v>
      </c>
      <c r="L2381" s="3">
        <v>0.94519459888800639</v>
      </c>
      <c r="O2381" s="3">
        <v>18.668919977173427</v>
      </c>
      <c r="P2381" s="3">
        <v>0.94519459888800639</v>
      </c>
    </row>
    <row r="2382" spans="3:16" x14ac:dyDescent="0.2">
      <c r="C2382" s="3">
        <v>3.6363636363636362</v>
      </c>
      <c r="D2382" s="3">
        <v>0.94598888006354254</v>
      </c>
      <c r="G2382" s="3">
        <v>0.76894695016137149</v>
      </c>
      <c r="H2382" s="3">
        <v>0.94598888006354254</v>
      </c>
      <c r="K2382" s="3">
        <v>25.7</v>
      </c>
      <c r="L2382" s="3">
        <v>0.94598888006354254</v>
      </c>
      <c r="O2382" s="3">
        <v>18.668919977173427</v>
      </c>
      <c r="P2382" s="3">
        <v>0.94598888006354254</v>
      </c>
    </row>
    <row r="2383" spans="3:16" x14ac:dyDescent="0.2">
      <c r="C2383" s="3">
        <v>3.7735849056603774</v>
      </c>
      <c r="D2383" s="3">
        <v>0.94598888006354254</v>
      </c>
      <c r="G2383" s="3">
        <v>0.76985627547567748</v>
      </c>
      <c r="H2383" s="3">
        <v>0.94598888006354254</v>
      </c>
      <c r="K2383" s="3">
        <v>25.7</v>
      </c>
      <c r="L2383" s="3">
        <v>0.94598888006354254</v>
      </c>
      <c r="O2383" s="3">
        <v>18.672734806429972</v>
      </c>
      <c r="P2383" s="3">
        <v>0.94598888006354254</v>
      </c>
    </row>
    <row r="2384" spans="3:16" x14ac:dyDescent="0.2">
      <c r="C2384" s="3">
        <v>3.7735849056603774</v>
      </c>
      <c r="D2384" s="3">
        <v>0.94678316123907869</v>
      </c>
      <c r="G2384" s="3">
        <v>0.76985627547567748</v>
      </c>
      <c r="H2384" s="3">
        <v>0.94678316123907869</v>
      </c>
      <c r="K2384" s="3">
        <v>25.7</v>
      </c>
      <c r="L2384" s="3">
        <v>0.94678316123907869</v>
      </c>
      <c r="O2384" s="3">
        <v>18.672734806429972</v>
      </c>
      <c r="P2384" s="3">
        <v>0.94678316123907869</v>
      </c>
    </row>
    <row r="2385" spans="3:16" x14ac:dyDescent="0.2">
      <c r="C2385" s="3">
        <v>3.7735849056603774</v>
      </c>
      <c r="D2385" s="3">
        <v>0.94678316123907869</v>
      </c>
      <c r="G2385" s="3">
        <v>0.77050696474340996</v>
      </c>
      <c r="H2385" s="3">
        <v>0.94678316123907869</v>
      </c>
      <c r="K2385" s="3">
        <v>25.7</v>
      </c>
      <c r="L2385" s="3">
        <v>0.94678316123907869</v>
      </c>
      <c r="O2385" s="3">
        <v>18.704125526436471</v>
      </c>
      <c r="P2385" s="3">
        <v>0.94678316123907869</v>
      </c>
    </row>
    <row r="2386" spans="3:16" x14ac:dyDescent="0.2">
      <c r="C2386" s="3">
        <v>3.7735849056603774</v>
      </c>
      <c r="D2386" s="3">
        <v>0.94757744241461472</v>
      </c>
      <c r="G2386" s="3">
        <v>0.77050696474340996</v>
      </c>
      <c r="H2386" s="3">
        <v>0.94757744241461472</v>
      </c>
      <c r="K2386" s="3">
        <v>25.7</v>
      </c>
      <c r="L2386" s="3">
        <v>0.94757744241461472</v>
      </c>
      <c r="O2386" s="3">
        <v>18.704125526436471</v>
      </c>
      <c r="P2386" s="3">
        <v>0.94757744241461472</v>
      </c>
    </row>
    <row r="2387" spans="3:16" x14ac:dyDescent="0.2">
      <c r="C2387" s="3">
        <v>3.7735849056603774</v>
      </c>
      <c r="D2387" s="3">
        <v>0.94757744241461472</v>
      </c>
      <c r="G2387" s="3">
        <v>0.77126017678449699</v>
      </c>
      <c r="H2387" s="3">
        <v>0.94757744241461472</v>
      </c>
      <c r="K2387" s="3">
        <v>25.7</v>
      </c>
      <c r="L2387" s="3">
        <v>0.94757744241461472</v>
      </c>
      <c r="O2387" s="3">
        <v>18.705635405651535</v>
      </c>
      <c r="P2387" s="3">
        <v>0.94757744241461472</v>
      </c>
    </row>
    <row r="2388" spans="3:16" x14ac:dyDescent="0.2">
      <c r="C2388" s="3">
        <v>3.7735849056603774</v>
      </c>
      <c r="D2388" s="3">
        <v>0.94837172359015087</v>
      </c>
      <c r="G2388" s="3">
        <v>0.77126017678449699</v>
      </c>
      <c r="H2388" s="3">
        <v>0.94837172359015087</v>
      </c>
      <c r="K2388" s="3">
        <v>25.7</v>
      </c>
      <c r="L2388" s="3">
        <v>0.94837172359015087</v>
      </c>
      <c r="O2388" s="3">
        <v>18.705635405651535</v>
      </c>
      <c r="P2388" s="3">
        <v>0.94837172359015087</v>
      </c>
    </row>
    <row r="2389" spans="3:16" x14ac:dyDescent="0.2">
      <c r="C2389" s="3">
        <v>4</v>
      </c>
      <c r="D2389" s="3">
        <v>0.94837172359015087</v>
      </c>
      <c r="G2389" s="3">
        <v>0.77200593253725436</v>
      </c>
      <c r="H2389" s="3">
        <v>0.94837172359015087</v>
      </c>
      <c r="K2389" s="3">
        <v>25.711270000000003</v>
      </c>
      <c r="L2389" s="3">
        <v>0.94837172359015087</v>
      </c>
      <c r="O2389" s="3">
        <v>18.718852632437599</v>
      </c>
      <c r="P2389" s="3">
        <v>0.94837172359015087</v>
      </c>
    </row>
    <row r="2390" spans="3:16" x14ac:dyDescent="0.2">
      <c r="C2390" s="3">
        <v>4</v>
      </c>
      <c r="D2390" s="3">
        <v>0.94916600476568702</v>
      </c>
      <c r="G2390" s="3">
        <v>0.77200593253725436</v>
      </c>
      <c r="H2390" s="3">
        <v>0.94916600476568702</v>
      </c>
      <c r="K2390" s="3">
        <v>25.711270000000003</v>
      </c>
      <c r="L2390" s="3">
        <v>0.94916600476568702</v>
      </c>
      <c r="O2390" s="3">
        <v>18.718852632437599</v>
      </c>
      <c r="P2390" s="3">
        <v>0.94916600476568702</v>
      </c>
    </row>
    <row r="2391" spans="3:16" x14ac:dyDescent="0.2">
      <c r="C2391" s="3">
        <v>4</v>
      </c>
      <c r="D2391" s="3">
        <v>0.94916600476568702</v>
      </c>
      <c r="G2391" s="3">
        <v>0.77216245136260464</v>
      </c>
      <c r="H2391" s="3">
        <v>0.94916600476568702</v>
      </c>
      <c r="K2391" s="3">
        <v>25.721749999999997</v>
      </c>
      <c r="L2391" s="3">
        <v>0.94916600476568702</v>
      </c>
      <c r="O2391" s="3">
        <v>18.725636597757713</v>
      </c>
      <c r="P2391" s="3">
        <v>0.94916600476568702</v>
      </c>
    </row>
    <row r="2392" spans="3:16" x14ac:dyDescent="0.2">
      <c r="C2392" s="3">
        <v>4</v>
      </c>
      <c r="D2392" s="3">
        <v>0.94996028594122317</v>
      </c>
      <c r="G2392" s="3">
        <v>0.77216245136260464</v>
      </c>
      <c r="H2392" s="3">
        <v>0.94996028594122317</v>
      </c>
      <c r="K2392" s="3">
        <v>25.721749999999997</v>
      </c>
      <c r="L2392" s="3">
        <v>0.94996028594122317</v>
      </c>
      <c r="O2392" s="3">
        <v>18.725636597757713</v>
      </c>
      <c r="P2392" s="3">
        <v>0.94996028594122317</v>
      </c>
    </row>
    <row r="2393" spans="3:16" x14ac:dyDescent="0.2">
      <c r="C2393" s="3">
        <v>4</v>
      </c>
      <c r="D2393" s="3">
        <v>0.94996028594122317</v>
      </c>
      <c r="G2393" s="3">
        <v>0.77286504854993276</v>
      </c>
      <c r="H2393" s="3">
        <v>0.94996028594122317</v>
      </c>
      <c r="K2393" s="3">
        <v>25.747190000000003</v>
      </c>
      <c r="L2393" s="3">
        <v>0.94996028594122317</v>
      </c>
      <c r="O2393" s="3">
        <v>18.731731508646593</v>
      </c>
      <c r="P2393" s="3">
        <v>0.94996028594122317</v>
      </c>
    </row>
    <row r="2394" spans="3:16" x14ac:dyDescent="0.2">
      <c r="C2394" s="3">
        <v>4</v>
      </c>
      <c r="D2394" s="3">
        <v>0.95075456711675932</v>
      </c>
      <c r="G2394" s="3">
        <v>0.77286504854993276</v>
      </c>
      <c r="H2394" s="3">
        <v>0.95075456711675932</v>
      </c>
      <c r="K2394" s="3">
        <v>25.747190000000003</v>
      </c>
      <c r="L2394" s="3">
        <v>0.95075456711675932</v>
      </c>
      <c r="O2394" s="3">
        <v>18.731731508646593</v>
      </c>
      <c r="P2394" s="3">
        <v>0.95075456711675932</v>
      </c>
    </row>
    <row r="2395" spans="3:16" x14ac:dyDescent="0.2">
      <c r="C2395" s="3">
        <v>4</v>
      </c>
      <c r="D2395" s="3">
        <v>0.95075456711675932</v>
      </c>
      <c r="G2395" s="3">
        <v>0.77301238777717673</v>
      </c>
      <c r="H2395" s="3">
        <v>0.95075456711675932</v>
      </c>
      <c r="K2395" s="3">
        <v>25.773540000000004</v>
      </c>
      <c r="L2395" s="3">
        <v>0.95075456711675932</v>
      </c>
      <c r="O2395" s="3">
        <v>18.740456478516617</v>
      </c>
      <c r="P2395" s="3">
        <v>0.95075456711675932</v>
      </c>
    </row>
    <row r="2396" spans="3:16" x14ac:dyDescent="0.2">
      <c r="C2396" s="3">
        <v>4</v>
      </c>
      <c r="D2396" s="3">
        <v>0.95154884829229547</v>
      </c>
      <c r="G2396" s="3">
        <v>0.77301238777717673</v>
      </c>
      <c r="H2396" s="3">
        <v>0.95154884829229547</v>
      </c>
      <c r="K2396" s="3">
        <v>25.773540000000004</v>
      </c>
      <c r="L2396" s="3">
        <v>0.95154884829229547</v>
      </c>
      <c r="O2396" s="3">
        <v>18.740456478516617</v>
      </c>
      <c r="P2396" s="3">
        <v>0.95154884829229547</v>
      </c>
    </row>
    <row r="2397" spans="3:16" x14ac:dyDescent="0.2">
      <c r="C2397" s="3">
        <v>4</v>
      </c>
      <c r="D2397" s="3">
        <v>0.95154884829229547</v>
      </c>
      <c r="G2397" s="3">
        <v>0.77306908426453014</v>
      </c>
      <c r="H2397" s="3">
        <v>0.95154884829229547</v>
      </c>
      <c r="K2397" s="3">
        <v>25.78941</v>
      </c>
      <c r="L2397" s="3">
        <v>0.95154884829229547</v>
      </c>
      <c r="O2397" s="3">
        <v>18.746287966044228</v>
      </c>
      <c r="P2397" s="3">
        <v>0.95154884829229547</v>
      </c>
    </row>
    <row r="2398" spans="3:16" x14ac:dyDescent="0.2">
      <c r="C2398" s="3">
        <v>4</v>
      </c>
      <c r="D2398" s="3">
        <v>0.95234312946783162</v>
      </c>
      <c r="G2398" s="3">
        <v>0.77306908426453014</v>
      </c>
      <c r="H2398" s="3">
        <v>0.95234312946783162</v>
      </c>
      <c r="K2398" s="3">
        <v>25.78941</v>
      </c>
      <c r="L2398" s="3">
        <v>0.95234312946783162</v>
      </c>
      <c r="O2398" s="3">
        <v>18.746287966044228</v>
      </c>
      <c r="P2398" s="3">
        <v>0.95234312946783162</v>
      </c>
    </row>
    <row r="2399" spans="3:16" x14ac:dyDescent="0.2">
      <c r="C2399" s="3">
        <v>4</v>
      </c>
      <c r="D2399" s="3">
        <v>0.95234312946783162</v>
      </c>
      <c r="G2399" s="3">
        <v>0.77333708366850262</v>
      </c>
      <c r="H2399" s="3">
        <v>0.95234312946783162</v>
      </c>
      <c r="K2399" s="3">
        <v>25.799799999999998</v>
      </c>
      <c r="L2399" s="3">
        <v>0.95234312946783162</v>
      </c>
      <c r="O2399" s="3">
        <v>18.762255391301995</v>
      </c>
      <c r="P2399" s="3">
        <v>0.95234312946783162</v>
      </c>
    </row>
    <row r="2400" spans="3:16" x14ac:dyDescent="0.2">
      <c r="C2400" s="3">
        <v>4</v>
      </c>
      <c r="D2400" s="3">
        <v>0.95313741064336777</v>
      </c>
      <c r="G2400" s="3">
        <v>0.77333708366850262</v>
      </c>
      <c r="H2400" s="3">
        <v>0.95313741064336777</v>
      </c>
      <c r="K2400" s="3">
        <v>25.799799999999998</v>
      </c>
      <c r="L2400" s="3">
        <v>0.95313741064336777</v>
      </c>
      <c r="O2400" s="3">
        <v>18.762255391301995</v>
      </c>
      <c r="P2400" s="3">
        <v>0.95313741064336777</v>
      </c>
    </row>
    <row r="2401" spans="3:16" x14ac:dyDescent="0.2">
      <c r="C2401" s="3">
        <v>4</v>
      </c>
      <c r="D2401" s="3">
        <v>0.95313741064336777</v>
      </c>
      <c r="G2401" s="3">
        <v>0.77342112630067161</v>
      </c>
      <c r="H2401" s="3">
        <v>0.95313741064336777</v>
      </c>
      <c r="K2401" s="3">
        <v>25.8</v>
      </c>
      <c r="L2401" s="3">
        <v>0.95313741064336777</v>
      </c>
      <c r="O2401" s="3">
        <v>18.769244361846805</v>
      </c>
      <c r="P2401" s="3">
        <v>0.95313741064336777</v>
      </c>
    </row>
    <row r="2402" spans="3:16" x14ac:dyDescent="0.2">
      <c r="C2402" s="3">
        <v>4</v>
      </c>
      <c r="D2402" s="3">
        <v>0.95393169181890392</v>
      </c>
      <c r="G2402" s="3">
        <v>0.77342112630067161</v>
      </c>
      <c r="H2402" s="3">
        <v>0.95393169181890392</v>
      </c>
      <c r="K2402" s="3">
        <v>25.8</v>
      </c>
      <c r="L2402" s="3">
        <v>0.95393169181890392</v>
      </c>
      <c r="O2402" s="3">
        <v>18.769244361846805</v>
      </c>
      <c r="P2402" s="3">
        <v>0.95393169181890392</v>
      </c>
    </row>
    <row r="2403" spans="3:16" x14ac:dyDescent="0.2">
      <c r="C2403" s="3">
        <v>4</v>
      </c>
      <c r="D2403" s="3">
        <v>0.95393169181890392</v>
      </c>
      <c r="G2403" s="3">
        <v>0.77381605282259891</v>
      </c>
      <c r="H2403" s="3">
        <v>0.95393169181890392</v>
      </c>
      <c r="K2403" s="3">
        <v>25.8</v>
      </c>
      <c r="L2403" s="3">
        <v>0.95393169181890392</v>
      </c>
      <c r="O2403" s="3">
        <v>18.798298172938463</v>
      </c>
      <c r="P2403" s="3">
        <v>0.95393169181890392</v>
      </c>
    </row>
    <row r="2404" spans="3:16" x14ac:dyDescent="0.2">
      <c r="C2404" s="3">
        <v>4</v>
      </c>
      <c r="D2404" s="3">
        <v>0.95472597299444006</v>
      </c>
      <c r="G2404" s="3">
        <v>0.77381605282259891</v>
      </c>
      <c r="H2404" s="3">
        <v>0.95472597299444006</v>
      </c>
      <c r="K2404" s="3">
        <v>25.8</v>
      </c>
      <c r="L2404" s="3">
        <v>0.95472597299444006</v>
      </c>
      <c r="O2404" s="3">
        <v>18.798298172938463</v>
      </c>
      <c r="P2404" s="3">
        <v>0.95472597299444006</v>
      </c>
    </row>
    <row r="2405" spans="3:16" x14ac:dyDescent="0.2">
      <c r="C2405" s="3">
        <v>4</v>
      </c>
      <c r="D2405" s="3">
        <v>0.95472597299444006</v>
      </c>
      <c r="G2405" s="3">
        <v>0.77454094936024676</v>
      </c>
      <c r="H2405" s="3">
        <v>0.95472597299444006</v>
      </c>
      <c r="K2405" s="3">
        <v>25.8</v>
      </c>
      <c r="L2405" s="3">
        <v>0.95472597299444006</v>
      </c>
      <c r="O2405" s="3">
        <v>18.801672116703642</v>
      </c>
      <c r="P2405" s="3">
        <v>0.95472597299444006</v>
      </c>
    </row>
    <row r="2406" spans="3:16" x14ac:dyDescent="0.2">
      <c r="C2406" s="3">
        <v>4</v>
      </c>
      <c r="D2406" s="3">
        <v>0.95552025416997621</v>
      </c>
      <c r="G2406" s="3">
        <v>0.77454094936024676</v>
      </c>
      <c r="H2406" s="3">
        <v>0.95552025416997621</v>
      </c>
      <c r="K2406" s="3">
        <v>25.8</v>
      </c>
      <c r="L2406" s="3">
        <v>0.95552025416997621</v>
      </c>
      <c r="O2406" s="3">
        <v>18.801672116703642</v>
      </c>
      <c r="P2406" s="3">
        <v>0.95552025416997621</v>
      </c>
    </row>
    <row r="2407" spans="3:16" x14ac:dyDescent="0.2">
      <c r="C2407" s="3">
        <v>4</v>
      </c>
      <c r="D2407" s="3">
        <v>0.95552025416997621</v>
      </c>
      <c r="G2407" s="3">
        <v>0.77465771973882014</v>
      </c>
      <c r="H2407" s="3">
        <v>0.95552025416997621</v>
      </c>
      <c r="K2407" s="3">
        <v>25.8</v>
      </c>
      <c r="L2407" s="3">
        <v>0.95552025416997621</v>
      </c>
      <c r="O2407" s="3">
        <v>18.8108164011275</v>
      </c>
      <c r="P2407" s="3">
        <v>0.95552025416997621</v>
      </c>
    </row>
    <row r="2408" spans="3:16" x14ac:dyDescent="0.2">
      <c r="C2408" s="3">
        <v>4</v>
      </c>
      <c r="D2408" s="3">
        <v>0.95631453534551236</v>
      </c>
      <c r="G2408" s="3">
        <v>0.77465771973882014</v>
      </c>
      <c r="H2408" s="3">
        <v>0.95631453534551236</v>
      </c>
      <c r="K2408" s="3">
        <v>25.8</v>
      </c>
      <c r="L2408" s="3">
        <v>0.95631453534551236</v>
      </c>
      <c r="O2408" s="3">
        <v>18.8108164011275</v>
      </c>
      <c r="P2408" s="3">
        <v>0.95631453534551236</v>
      </c>
    </row>
    <row r="2409" spans="3:16" x14ac:dyDescent="0.2">
      <c r="C2409" s="3">
        <v>4</v>
      </c>
      <c r="D2409" s="3">
        <v>0.95631453534551236</v>
      </c>
      <c r="G2409" s="3">
        <v>0.77474766139126383</v>
      </c>
      <c r="H2409" s="3">
        <v>0.95631453534551236</v>
      </c>
      <c r="K2409" s="3">
        <v>25.8</v>
      </c>
      <c r="L2409" s="3">
        <v>0.95631453534551236</v>
      </c>
      <c r="O2409" s="3">
        <v>18.827321457297192</v>
      </c>
      <c r="P2409" s="3">
        <v>0.95631453534551236</v>
      </c>
    </row>
    <row r="2410" spans="3:16" x14ac:dyDescent="0.2">
      <c r="C2410" s="3">
        <v>4</v>
      </c>
      <c r="D2410" s="3">
        <v>0.9571088165210484</v>
      </c>
      <c r="G2410" s="3">
        <v>0.77474766139126383</v>
      </c>
      <c r="H2410" s="3">
        <v>0.9571088165210484</v>
      </c>
      <c r="K2410" s="3">
        <v>25.8</v>
      </c>
      <c r="L2410" s="3">
        <v>0.9571088165210484</v>
      </c>
      <c r="O2410" s="3">
        <v>18.827321457297192</v>
      </c>
      <c r="P2410" s="3">
        <v>0.9571088165210484</v>
      </c>
    </row>
    <row r="2411" spans="3:16" x14ac:dyDescent="0.2">
      <c r="C2411" s="3">
        <v>4</v>
      </c>
      <c r="D2411" s="3">
        <v>0.9571088165210484</v>
      </c>
      <c r="G2411" s="3">
        <v>0.77479641902597807</v>
      </c>
      <c r="H2411" s="3">
        <v>0.9571088165210484</v>
      </c>
      <c r="K2411" s="3">
        <v>25.8</v>
      </c>
      <c r="L2411" s="3">
        <v>0.9571088165210484</v>
      </c>
      <c r="O2411" s="3">
        <v>18.848719405949048</v>
      </c>
      <c r="P2411" s="3">
        <v>0.9571088165210484</v>
      </c>
    </row>
    <row r="2412" spans="3:16" x14ac:dyDescent="0.2">
      <c r="C2412" s="3">
        <v>4</v>
      </c>
      <c r="D2412" s="3">
        <v>0.95790309769658455</v>
      </c>
      <c r="G2412" s="3">
        <v>0.77479641902597807</v>
      </c>
      <c r="H2412" s="3">
        <v>0.95790309769658455</v>
      </c>
      <c r="K2412" s="3">
        <v>25.8</v>
      </c>
      <c r="L2412" s="3">
        <v>0.95790309769658455</v>
      </c>
      <c r="O2412" s="3">
        <v>18.848719405949048</v>
      </c>
      <c r="P2412" s="3">
        <v>0.95790309769658455</v>
      </c>
    </row>
    <row r="2413" spans="3:16" x14ac:dyDescent="0.2">
      <c r="C2413" s="3">
        <v>4</v>
      </c>
      <c r="D2413" s="3">
        <v>0.95790309769658455</v>
      </c>
      <c r="G2413" s="3">
        <v>0.77490444448450402</v>
      </c>
      <c r="H2413" s="3">
        <v>0.95790309769658455</v>
      </c>
      <c r="K2413" s="3">
        <v>25.8</v>
      </c>
      <c r="L2413" s="3">
        <v>0.95790309769658455</v>
      </c>
      <c r="O2413" s="3">
        <v>18.877725233813255</v>
      </c>
      <c r="P2413" s="3">
        <v>0.95790309769658455</v>
      </c>
    </row>
    <row r="2414" spans="3:16" x14ac:dyDescent="0.2">
      <c r="C2414" s="3">
        <v>4</v>
      </c>
      <c r="D2414" s="3">
        <v>0.9586973788721207</v>
      </c>
      <c r="G2414" s="3">
        <v>0.77490444448450402</v>
      </c>
      <c r="H2414" s="3">
        <v>0.9586973788721207</v>
      </c>
      <c r="K2414" s="3">
        <v>25.8</v>
      </c>
      <c r="L2414" s="3">
        <v>0.9586973788721207</v>
      </c>
      <c r="O2414" s="3">
        <v>18.877725233813255</v>
      </c>
      <c r="P2414" s="3">
        <v>0.9586973788721207</v>
      </c>
    </row>
    <row r="2415" spans="3:16" x14ac:dyDescent="0.2">
      <c r="C2415" s="3">
        <v>4</v>
      </c>
      <c r="D2415" s="3">
        <v>0.9586973788721207</v>
      </c>
      <c r="G2415" s="3">
        <v>0.77494284826998217</v>
      </c>
      <c r="H2415" s="3">
        <v>0.9586973788721207</v>
      </c>
      <c r="K2415" s="3">
        <v>25.827030000000004</v>
      </c>
      <c r="L2415" s="3">
        <v>0.9586973788721207</v>
      </c>
      <c r="O2415" s="3">
        <v>18.91194185020991</v>
      </c>
      <c r="P2415" s="3">
        <v>0.9586973788721207</v>
      </c>
    </row>
    <row r="2416" spans="3:16" x14ac:dyDescent="0.2">
      <c r="C2416" s="3">
        <v>4</v>
      </c>
      <c r="D2416" s="3">
        <v>0.95949166004765685</v>
      </c>
      <c r="G2416" s="3">
        <v>0.77494284826998217</v>
      </c>
      <c r="H2416" s="3">
        <v>0.95949166004765685</v>
      </c>
      <c r="K2416" s="3">
        <v>25.827030000000004</v>
      </c>
      <c r="L2416" s="3">
        <v>0.95949166004765685</v>
      </c>
      <c r="O2416" s="3">
        <v>18.91194185020991</v>
      </c>
      <c r="P2416" s="3">
        <v>0.95949166004765685</v>
      </c>
    </row>
    <row r="2417" spans="3:16" x14ac:dyDescent="0.2">
      <c r="C2417" s="3">
        <v>4</v>
      </c>
      <c r="D2417" s="3">
        <v>0.95949166004765685</v>
      </c>
      <c r="G2417" s="3">
        <v>0.77521916870748742</v>
      </c>
      <c r="H2417" s="3">
        <v>0.95949166004765685</v>
      </c>
      <c r="K2417" s="3">
        <v>25.883100000000002</v>
      </c>
      <c r="L2417" s="3">
        <v>0.95949166004765685</v>
      </c>
      <c r="O2417" s="3">
        <v>18.915633963074843</v>
      </c>
      <c r="P2417" s="3">
        <v>0.95949166004765685</v>
      </c>
    </row>
    <row r="2418" spans="3:16" x14ac:dyDescent="0.2">
      <c r="C2418" s="3">
        <v>4</v>
      </c>
      <c r="D2418" s="3">
        <v>0.960285941223193</v>
      </c>
      <c r="G2418" s="3">
        <v>0.77521916870748742</v>
      </c>
      <c r="H2418" s="3">
        <v>0.960285941223193</v>
      </c>
      <c r="K2418" s="3">
        <v>25.883100000000002</v>
      </c>
      <c r="L2418" s="3">
        <v>0.960285941223193</v>
      </c>
      <c r="O2418" s="3">
        <v>18.915633963074843</v>
      </c>
      <c r="P2418" s="3">
        <v>0.960285941223193</v>
      </c>
    </row>
    <row r="2419" spans="3:16" x14ac:dyDescent="0.2">
      <c r="C2419" s="3">
        <v>4</v>
      </c>
      <c r="D2419" s="3">
        <v>0.960285941223193</v>
      </c>
      <c r="G2419" s="3">
        <v>0.77529417347984153</v>
      </c>
      <c r="H2419" s="3">
        <v>0.960285941223193</v>
      </c>
      <c r="K2419" s="3">
        <v>25.88702</v>
      </c>
      <c r="L2419" s="3">
        <v>0.960285941223193</v>
      </c>
      <c r="O2419" s="3">
        <v>18.917972380681494</v>
      </c>
      <c r="P2419" s="3">
        <v>0.960285941223193</v>
      </c>
    </row>
    <row r="2420" spans="3:16" x14ac:dyDescent="0.2">
      <c r="C2420" s="3">
        <v>4</v>
      </c>
      <c r="D2420" s="3">
        <v>0.96108022239872914</v>
      </c>
      <c r="G2420" s="3">
        <v>0.77529417347984153</v>
      </c>
      <c r="H2420" s="3">
        <v>0.96108022239872914</v>
      </c>
      <c r="K2420" s="3">
        <v>25.88702</v>
      </c>
      <c r="L2420" s="3">
        <v>0.96108022239872914</v>
      </c>
      <c r="O2420" s="3">
        <v>18.917972380681494</v>
      </c>
      <c r="P2420" s="3">
        <v>0.96108022239872914</v>
      </c>
    </row>
    <row r="2421" spans="3:16" x14ac:dyDescent="0.2">
      <c r="C2421" s="3">
        <v>4</v>
      </c>
      <c r="D2421" s="3">
        <v>0.96108022239872914</v>
      </c>
      <c r="G2421" s="3">
        <v>0.77532673691317588</v>
      </c>
      <c r="H2421" s="3">
        <v>0.96108022239872914</v>
      </c>
      <c r="K2421" s="3">
        <v>25.9</v>
      </c>
      <c r="L2421" s="3">
        <v>0.96108022239872914</v>
      </c>
      <c r="O2421" s="3">
        <v>18.943952445979047</v>
      </c>
      <c r="P2421" s="3">
        <v>0.96108022239872914</v>
      </c>
    </row>
    <row r="2422" spans="3:16" x14ac:dyDescent="0.2">
      <c r="C2422" s="3">
        <v>4</v>
      </c>
      <c r="D2422" s="3">
        <v>0.96187450357426529</v>
      </c>
      <c r="G2422" s="3">
        <v>0.77532673691317588</v>
      </c>
      <c r="H2422" s="3">
        <v>0.96187450357426529</v>
      </c>
      <c r="K2422" s="3">
        <v>25.9</v>
      </c>
      <c r="L2422" s="3">
        <v>0.96187450357426529</v>
      </c>
      <c r="O2422" s="3">
        <v>18.943952445979047</v>
      </c>
      <c r="P2422" s="3">
        <v>0.96187450357426529</v>
      </c>
    </row>
    <row r="2423" spans="3:16" x14ac:dyDescent="0.2">
      <c r="C2423" s="3">
        <v>4</v>
      </c>
      <c r="D2423" s="3">
        <v>0.96187450357426529</v>
      </c>
      <c r="G2423" s="3">
        <v>0.77540426630258452</v>
      </c>
      <c r="H2423" s="3">
        <v>0.96187450357426529</v>
      </c>
      <c r="K2423" s="3">
        <v>25.9</v>
      </c>
      <c r="L2423" s="3">
        <v>0.96187450357426529</v>
      </c>
      <c r="O2423" s="3">
        <v>18.953212849445574</v>
      </c>
      <c r="P2423" s="3">
        <v>0.96187450357426529</v>
      </c>
    </row>
    <row r="2424" spans="3:16" x14ac:dyDescent="0.2">
      <c r="C2424" s="3">
        <v>4</v>
      </c>
      <c r="D2424" s="3">
        <v>0.96266878474980144</v>
      </c>
      <c r="G2424" s="3">
        <v>0.77540426630258452</v>
      </c>
      <c r="H2424" s="3">
        <v>0.96266878474980144</v>
      </c>
      <c r="K2424" s="3">
        <v>25.9</v>
      </c>
      <c r="L2424" s="3">
        <v>0.96266878474980144</v>
      </c>
      <c r="O2424" s="3">
        <v>18.953212849445574</v>
      </c>
      <c r="P2424" s="3">
        <v>0.96266878474980144</v>
      </c>
    </row>
    <row r="2425" spans="3:16" x14ac:dyDescent="0.2">
      <c r="C2425" s="3">
        <v>4</v>
      </c>
      <c r="D2425" s="3">
        <v>0.96266878474980144</v>
      </c>
      <c r="G2425" s="3">
        <v>0.77570171461897819</v>
      </c>
      <c r="H2425" s="3">
        <v>0.96266878474980144</v>
      </c>
      <c r="K2425" s="3">
        <v>25.9</v>
      </c>
      <c r="L2425" s="3">
        <v>0.96266878474980144</v>
      </c>
      <c r="O2425" s="3">
        <v>18.959315532436204</v>
      </c>
      <c r="P2425" s="3">
        <v>0.96266878474980144</v>
      </c>
    </row>
    <row r="2426" spans="3:16" x14ac:dyDescent="0.2">
      <c r="C2426" s="3">
        <v>4</v>
      </c>
      <c r="D2426" s="3">
        <v>0.96346306592533759</v>
      </c>
      <c r="G2426" s="3">
        <v>0.77570171461897819</v>
      </c>
      <c r="H2426" s="3">
        <v>0.96346306592533759</v>
      </c>
      <c r="K2426" s="3">
        <v>25.9</v>
      </c>
      <c r="L2426" s="3">
        <v>0.96346306592533759</v>
      </c>
      <c r="O2426" s="3">
        <v>18.959315532436204</v>
      </c>
      <c r="P2426" s="3">
        <v>0.96346306592533759</v>
      </c>
    </row>
    <row r="2427" spans="3:16" x14ac:dyDescent="0.2">
      <c r="C2427" s="3">
        <v>4</v>
      </c>
      <c r="D2427" s="3">
        <v>0.96346306592533759</v>
      </c>
      <c r="G2427" s="3">
        <v>0.7760970522135372</v>
      </c>
      <c r="H2427" s="3">
        <v>0.96346306592533759</v>
      </c>
      <c r="K2427" s="3">
        <v>25.9</v>
      </c>
      <c r="L2427" s="3">
        <v>0.96346306592533759</v>
      </c>
      <c r="O2427" s="3">
        <v>19.007035764652347</v>
      </c>
      <c r="P2427" s="3">
        <v>0.96346306592533759</v>
      </c>
    </row>
    <row r="2428" spans="3:16" x14ac:dyDescent="0.2">
      <c r="C2428" s="3">
        <v>4</v>
      </c>
      <c r="D2428" s="3">
        <v>0.96425734710087374</v>
      </c>
      <c r="G2428" s="3">
        <v>0.7760970522135372</v>
      </c>
      <c r="H2428" s="3">
        <v>0.96425734710087374</v>
      </c>
      <c r="K2428" s="3">
        <v>25.9</v>
      </c>
      <c r="L2428" s="3">
        <v>0.96425734710087374</v>
      </c>
      <c r="O2428" s="3">
        <v>19.007035764652347</v>
      </c>
      <c r="P2428" s="3">
        <v>0.96425734710087374</v>
      </c>
    </row>
    <row r="2429" spans="3:16" x14ac:dyDescent="0.2">
      <c r="C2429" s="3">
        <v>4</v>
      </c>
      <c r="D2429" s="3">
        <v>0.96425734710087374</v>
      </c>
      <c r="G2429" s="3">
        <v>0.77631949137028511</v>
      </c>
      <c r="H2429" s="3">
        <v>0.96425734710087374</v>
      </c>
      <c r="K2429" s="3">
        <v>25.935770000000002</v>
      </c>
      <c r="L2429" s="3">
        <v>0.96425734710087374</v>
      </c>
      <c r="O2429" s="3">
        <v>19.027389174095738</v>
      </c>
      <c r="P2429" s="3">
        <v>0.96425734710087374</v>
      </c>
    </row>
    <row r="2430" spans="3:16" x14ac:dyDescent="0.2">
      <c r="C2430" s="3">
        <v>4</v>
      </c>
      <c r="D2430" s="3">
        <v>0.96505162827640989</v>
      </c>
      <c r="G2430" s="3">
        <v>0.77631949137028511</v>
      </c>
      <c r="H2430" s="3">
        <v>0.96505162827640989</v>
      </c>
      <c r="K2430" s="3">
        <v>25.935770000000002</v>
      </c>
      <c r="L2430" s="3">
        <v>0.96505162827640989</v>
      </c>
      <c r="O2430" s="3">
        <v>19.027389174095738</v>
      </c>
      <c r="P2430" s="3">
        <v>0.96505162827640989</v>
      </c>
    </row>
    <row r="2431" spans="3:16" x14ac:dyDescent="0.2">
      <c r="C2431" s="3">
        <v>4</v>
      </c>
      <c r="D2431" s="3">
        <v>0.96505162827640989</v>
      </c>
      <c r="G2431" s="3">
        <v>0.7767075154646742</v>
      </c>
      <c r="H2431" s="3">
        <v>0.96505162827640989</v>
      </c>
      <c r="K2431" s="3">
        <v>25.97204</v>
      </c>
      <c r="L2431" s="3">
        <v>0.96505162827640989</v>
      </c>
      <c r="O2431" s="3">
        <v>19.082680250783699</v>
      </c>
      <c r="P2431" s="3">
        <v>0.96505162827640989</v>
      </c>
    </row>
    <row r="2432" spans="3:16" x14ac:dyDescent="0.2">
      <c r="C2432" s="3">
        <v>4</v>
      </c>
      <c r="D2432" s="3">
        <v>0.96584590945194604</v>
      </c>
      <c r="G2432" s="3">
        <v>0.7767075154646742</v>
      </c>
      <c r="H2432" s="3">
        <v>0.96584590945194604</v>
      </c>
      <c r="K2432" s="3">
        <v>25.97204</v>
      </c>
      <c r="L2432" s="3">
        <v>0.96584590945194604</v>
      </c>
      <c r="O2432" s="3">
        <v>19.082680250783699</v>
      </c>
      <c r="P2432" s="3">
        <v>0.96584590945194604</v>
      </c>
    </row>
    <row r="2433" spans="3:16" x14ac:dyDescent="0.2">
      <c r="C2433" s="3">
        <v>4</v>
      </c>
      <c r="D2433" s="3">
        <v>0.96584590945194604</v>
      </c>
      <c r="G2433" s="3">
        <v>0.77721034699708091</v>
      </c>
      <c r="H2433" s="3">
        <v>0.96584590945194604</v>
      </c>
      <c r="K2433" s="3">
        <v>26</v>
      </c>
      <c r="L2433" s="3">
        <v>0.96584590945194604</v>
      </c>
      <c r="O2433" s="3">
        <v>19.135908188137581</v>
      </c>
      <c r="P2433" s="3">
        <v>0.96584590945194604</v>
      </c>
    </row>
    <row r="2434" spans="3:16" x14ac:dyDescent="0.2">
      <c r="C2434" s="3">
        <v>4</v>
      </c>
      <c r="D2434" s="3">
        <v>0.96664019062748208</v>
      </c>
      <c r="G2434" s="3">
        <v>0.77721034699708091</v>
      </c>
      <c r="H2434" s="3">
        <v>0.96664019062748208</v>
      </c>
      <c r="K2434" s="3">
        <v>26</v>
      </c>
      <c r="L2434" s="3">
        <v>0.96664019062748208</v>
      </c>
      <c r="O2434" s="3">
        <v>19.135908188137581</v>
      </c>
      <c r="P2434" s="3">
        <v>0.96664019062748208</v>
      </c>
    </row>
    <row r="2435" spans="3:16" x14ac:dyDescent="0.2">
      <c r="C2435" s="3">
        <v>4</v>
      </c>
      <c r="D2435" s="3">
        <v>0.96664019062748208</v>
      </c>
      <c r="G2435" s="3">
        <v>0.77763876001198307</v>
      </c>
      <c r="H2435" s="3">
        <v>0.96664019062748208</v>
      </c>
      <c r="K2435" s="3">
        <v>26</v>
      </c>
      <c r="L2435" s="3">
        <v>0.96664019062748208</v>
      </c>
      <c r="O2435" s="3">
        <v>19.189498863526548</v>
      </c>
      <c r="P2435" s="3">
        <v>0.96664019062748208</v>
      </c>
    </row>
    <row r="2436" spans="3:16" x14ac:dyDescent="0.2">
      <c r="C2436" s="3">
        <v>4</v>
      </c>
      <c r="D2436" s="3">
        <v>0.96743447180301823</v>
      </c>
      <c r="G2436" s="3">
        <v>0.77763876001198307</v>
      </c>
      <c r="H2436" s="3">
        <v>0.96743447180301823</v>
      </c>
      <c r="K2436" s="3">
        <v>26</v>
      </c>
      <c r="L2436" s="3">
        <v>0.96743447180301823</v>
      </c>
      <c r="O2436" s="3">
        <v>19.189498863526548</v>
      </c>
      <c r="P2436" s="3">
        <v>0.96743447180301823</v>
      </c>
    </row>
    <row r="2437" spans="3:16" x14ac:dyDescent="0.2">
      <c r="C2437" s="3">
        <v>4</v>
      </c>
      <c r="D2437" s="3">
        <v>0.96743447180301823</v>
      </c>
      <c r="G2437" s="3">
        <v>0.77795916333816539</v>
      </c>
      <c r="H2437" s="3">
        <v>0.96743447180301823</v>
      </c>
      <c r="K2437" s="3">
        <v>26</v>
      </c>
      <c r="L2437" s="3">
        <v>0.96743447180301823</v>
      </c>
      <c r="O2437" s="3">
        <v>19.191343348919887</v>
      </c>
      <c r="P2437" s="3">
        <v>0.96743447180301823</v>
      </c>
    </row>
    <row r="2438" spans="3:16" x14ac:dyDescent="0.2">
      <c r="C2438" s="3">
        <v>4</v>
      </c>
      <c r="D2438" s="3">
        <v>0.96822875297855437</v>
      </c>
      <c r="G2438" s="3">
        <v>0.77795916333816539</v>
      </c>
      <c r="H2438" s="3">
        <v>0.96822875297855437</v>
      </c>
      <c r="K2438" s="3">
        <v>26</v>
      </c>
      <c r="L2438" s="3">
        <v>0.96822875297855437</v>
      </c>
      <c r="O2438" s="3">
        <v>19.191343348919887</v>
      </c>
      <c r="P2438" s="3">
        <v>0.96822875297855437</v>
      </c>
    </row>
    <row r="2439" spans="3:16" x14ac:dyDescent="0.2">
      <c r="C2439" s="3">
        <v>4</v>
      </c>
      <c r="D2439" s="3">
        <v>0.96822875297855437</v>
      </c>
      <c r="G2439" s="3">
        <v>0.77850803117892486</v>
      </c>
      <c r="H2439" s="3">
        <v>0.96822875297855437</v>
      </c>
      <c r="K2439" s="3">
        <v>26.095189999999999</v>
      </c>
      <c r="L2439" s="3">
        <v>0.96822875297855437</v>
      </c>
      <c r="O2439" s="3">
        <v>19.199333114350733</v>
      </c>
      <c r="P2439" s="3">
        <v>0.96822875297855437</v>
      </c>
    </row>
    <row r="2440" spans="3:16" x14ac:dyDescent="0.2">
      <c r="C2440" s="3">
        <v>4</v>
      </c>
      <c r="D2440" s="3">
        <v>0.96902303415409052</v>
      </c>
      <c r="G2440" s="3">
        <v>0.77850803117892486</v>
      </c>
      <c r="H2440" s="3">
        <v>0.96902303415409052</v>
      </c>
      <c r="K2440" s="3">
        <v>26.095189999999999</v>
      </c>
      <c r="L2440" s="3">
        <v>0.96902303415409052</v>
      </c>
      <c r="O2440" s="3">
        <v>19.199333114350733</v>
      </c>
      <c r="P2440" s="3">
        <v>0.96902303415409052</v>
      </c>
    </row>
    <row r="2441" spans="3:16" x14ac:dyDescent="0.2">
      <c r="C2441" s="3">
        <v>4</v>
      </c>
      <c r="D2441" s="3">
        <v>0.96902303415409052</v>
      </c>
      <c r="G2441" s="3">
        <v>0.77855494985916474</v>
      </c>
      <c r="H2441" s="3">
        <v>0.96902303415409052</v>
      </c>
      <c r="K2441" s="3">
        <v>26.1</v>
      </c>
      <c r="L2441" s="3">
        <v>0.96902303415409052</v>
      </c>
      <c r="O2441" s="3">
        <v>19.223248526184118</v>
      </c>
      <c r="P2441" s="3">
        <v>0.96902303415409052</v>
      </c>
    </row>
    <row r="2442" spans="3:16" x14ac:dyDescent="0.2">
      <c r="C2442" s="3">
        <v>4</v>
      </c>
      <c r="D2442" s="3">
        <v>0.96981731532962667</v>
      </c>
      <c r="G2442" s="3">
        <v>0.77855494985916474</v>
      </c>
      <c r="H2442" s="3">
        <v>0.96981731532962667</v>
      </c>
      <c r="K2442" s="3">
        <v>26.1</v>
      </c>
      <c r="L2442" s="3">
        <v>0.96981731532962667</v>
      </c>
      <c r="O2442" s="3">
        <v>19.223248526184118</v>
      </c>
      <c r="P2442" s="3">
        <v>0.96981731532962667</v>
      </c>
    </row>
    <row r="2443" spans="3:16" x14ac:dyDescent="0.2">
      <c r="C2443" s="3">
        <v>4</v>
      </c>
      <c r="D2443" s="3">
        <v>0.96981731532962667</v>
      </c>
      <c r="G2443" s="3">
        <v>0.77904278892116785</v>
      </c>
      <c r="H2443" s="3">
        <v>0.96981731532962667</v>
      </c>
      <c r="K2443" s="3">
        <v>26.1</v>
      </c>
      <c r="L2443" s="3">
        <v>0.96981731532962667</v>
      </c>
      <c r="O2443" s="3">
        <v>19.239436922094789</v>
      </c>
      <c r="P2443" s="3">
        <v>0.96981731532962667</v>
      </c>
    </row>
    <row r="2444" spans="3:16" x14ac:dyDescent="0.2">
      <c r="C2444" s="3">
        <v>4</v>
      </c>
      <c r="D2444" s="3">
        <v>0.97061159650516282</v>
      </c>
      <c r="G2444" s="3">
        <v>0.77904278892116785</v>
      </c>
      <c r="H2444" s="3">
        <v>0.97061159650516282</v>
      </c>
      <c r="K2444" s="3">
        <v>26.1</v>
      </c>
      <c r="L2444" s="3">
        <v>0.97061159650516282</v>
      </c>
      <c r="O2444" s="3">
        <v>19.239436922094789</v>
      </c>
      <c r="P2444" s="3">
        <v>0.97061159650516282</v>
      </c>
    </row>
    <row r="2445" spans="3:16" x14ac:dyDescent="0.2">
      <c r="C2445" s="3">
        <v>4</v>
      </c>
      <c r="D2445" s="3">
        <v>0.97061159650516282</v>
      </c>
      <c r="G2445" s="3">
        <v>0.77996676839924051</v>
      </c>
      <c r="H2445" s="3">
        <v>0.97061159650516282</v>
      </c>
      <c r="K2445" s="3">
        <v>26.10333</v>
      </c>
      <c r="L2445" s="3">
        <v>0.97061159650516282</v>
      </c>
      <c r="O2445" s="3">
        <v>19.260364902555331</v>
      </c>
      <c r="P2445" s="3">
        <v>0.97061159650516282</v>
      </c>
    </row>
    <row r="2446" spans="3:16" x14ac:dyDescent="0.2">
      <c r="C2446" s="3">
        <v>4</v>
      </c>
      <c r="D2446" s="3">
        <v>0.97140587768069897</v>
      </c>
      <c r="G2446" s="3">
        <v>0.77996676839924051</v>
      </c>
      <c r="H2446" s="3">
        <v>0.97140587768069897</v>
      </c>
      <c r="K2446" s="3">
        <v>26.10333</v>
      </c>
      <c r="L2446" s="3">
        <v>0.97140587768069897</v>
      </c>
      <c r="O2446" s="3">
        <v>19.260364902555331</v>
      </c>
      <c r="P2446" s="3">
        <v>0.97140587768069897</v>
      </c>
    </row>
    <row r="2447" spans="3:16" x14ac:dyDescent="0.2">
      <c r="C2447" s="3">
        <v>4</v>
      </c>
      <c r="D2447" s="3">
        <v>0.97140587768069897</v>
      </c>
      <c r="G2447" s="3">
        <v>0.78001237232109799</v>
      </c>
      <c r="H2447" s="3">
        <v>0.97140587768069897</v>
      </c>
      <c r="K2447" s="3">
        <v>26.128120000000003</v>
      </c>
      <c r="L2447" s="3">
        <v>0.97140587768069897</v>
      </c>
      <c r="O2447" s="3">
        <v>19.271194810616684</v>
      </c>
      <c r="P2447" s="3">
        <v>0.97140587768069897</v>
      </c>
    </row>
    <row r="2448" spans="3:16" x14ac:dyDescent="0.2">
      <c r="C2448" s="3">
        <v>4</v>
      </c>
      <c r="D2448" s="3">
        <v>0.97220015885623512</v>
      </c>
      <c r="G2448" s="3">
        <v>0.78001237232109799</v>
      </c>
      <c r="H2448" s="3">
        <v>0.97220015885623512</v>
      </c>
      <c r="K2448" s="3">
        <v>26.128120000000003</v>
      </c>
      <c r="L2448" s="3">
        <v>0.97220015885623512</v>
      </c>
      <c r="O2448" s="3">
        <v>19.271194810616684</v>
      </c>
      <c r="P2448" s="3">
        <v>0.97220015885623512</v>
      </c>
    </row>
    <row r="2449" spans="3:16" x14ac:dyDescent="0.2">
      <c r="C2449" s="3">
        <v>4.2553191489361701</v>
      </c>
      <c r="D2449" s="3">
        <v>0.97220015885623512</v>
      </c>
      <c r="G2449" s="3">
        <v>0.78103144046145623</v>
      </c>
      <c r="H2449" s="3">
        <v>0.97220015885623512</v>
      </c>
      <c r="K2449" s="3">
        <v>26.128890000000002</v>
      </c>
      <c r="L2449" s="3">
        <v>0.97220015885623512</v>
      </c>
      <c r="O2449" s="3">
        <v>19.279701674010997</v>
      </c>
      <c r="P2449" s="3">
        <v>0.97220015885623512</v>
      </c>
    </row>
    <row r="2450" spans="3:16" x14ac:dyDescent="0.2">
      <c r="C2450" s="3">
        <v>4.2553191489361701</v>
      </c>
      <c r="D2450" s="3">
        <v>0.97299444003177127</v>
      </c>
      <c r="G2450" s="3">
        <v>0.78103144046145623</v>
      </c>
      <c r="H2450" s="3">
        <v>0.97299444003177127</v>
      </c>
      <c r="K2450" s="3">
        <v>26.128890000000002</v>
      </c>
      <c r="L2450" s="3">
        <v>0.97299444003177127</v>
      </c>
      <c r="O2450" s="3">
        <v>19.279701674010997</v>
      </c>
      <c r="P2450" s="3">
        <v>0.97299444003177127</v>
      </c>
    </row>
    <row r="2451" spans="3:16" x14ac:dyDescent="0.2">
      <c r="C2451" s="3">
        <v>4.2553191489361701</v>
      </c>
      <c r="D2451" s="3">
        <v>0.97299444003177127</v>
      </c>
      <c r="G2451" s="3">
        <v>0.78305767653130898</v>
      </c>
      <c r="H2451" s="3">
        <v>0.97299444003177127</v>
      </c>
      <c r="K2451" s="3">
        <v>26.130659999999999</v>
      </c>
      <c r="L2451" s="3">
        <v>0.97299444003177127</v>
      </c>
      <c r="O2451" s="3">
        <v>19.288320252028015</v>
      </c>
      <c r="P2451" s="3">
        <v>0.97299444003177127</v>
      </c>
    </row>
    <row r="2452" spans="3:16" x14ac:dyDescent="0.2">
      <c r="C2452" s="3">
        <v>4.2553191489361701</v>
      </c>
      <c r="D2452" s="3">
        <v>0.97378872120730742</v>
      </c>
      <c r="G2452" s="3">
        <v>0.78305767653130898</v>
      </c>
      <c r="H2452" s="3">
        <v>0.97378872120730742</v>
      </c>
      <c r="K2452" s="3">
        <v>26.130659999999999</v>
      </c>
      <c r="L2452" s="3">
        <v>0.97378872120730742</v>
      </c>
      <c r="O2452" s="3">
        <v>19.288320252028015</v>
      </c>
      <c r="P2452" s="3">
        <v>0.97378872120730742</v>
      </c>
    </row>
    <row r="2453" spans="3:16" x14ac:dyDescent="0.2">
      <c r="C2453" s="3">
        <v>4.4444444444444446</v>
      </c>
      <c r="D2453" s="3">
        <v>0.97378872120730742</v>
      </c>
      <c r="G2453" s="3">
        <v>0.78364378636117782</v>
      </c>
      <c r="H2453" s="3">
        <v>0.97378872120730742</v>
      </c>
      <c r="K2453" s="3">
        <v>26.2</v>
      </c>
      <c r="L2453" s="3">
        <v>0.97378872120730742</v>
      </c>
      <c r="O2453" s="3">
        <v>19.302204441253942</v>
      </c>
      <c r="P2453" s="3">
        <v>0.97378872120730742</v>
      </c>
    </row>
    <row r="2454" spans="3:16" x14ac:dyDescent="0.2">
      <c r="C2454" s="3">
        <v>4.4444444444444446</v>
      </c>
      <c r="D2454" s="3">
        <v>0.97458300238284357</v>
      </c>
      <c r="G2454" s="3">
        <v>0.78364378636117782</v>
      </c>
      <c r="H2454" s="3">
        <v>0.97458300238284357</v>
      </c>
      <c r="K2454" s="3">
        <v>26.2</v>
      </c>
      <c r="L2454" s="3">
        <v>0.97458300238284357</v>
      </c>
      <c r="O2454" s="3">
        <v>19.302204441253942</v>
      </c>
      <c r="P2454" s="3">
        <v>0.97458300238284357</v>
      </c>
    </row>
    <row r="2455" spans="3:16" x14ac:dyDescent="0.2">
      <c r="C2455" s="3">
        <v>4.4444444444444446</v>
      </c>
      <c r="D2455" s="3">
        <v>0.97458300238284357</v>
      </c>
      <c r="G2455" s="3">
        <v>0.78422863145604227</v>
      </c>
      <c r="H2455" s="3">
        <v>0.97458300238284357</v>
      </c>
      <c r="K2455" s="3">
        <v>26.2</v>
      </c>
      <c r="L2455" s="3">
        <v>0.97458300238284357</v>
      </c>
      <c r="O2455" s="3">
        <v>19.311094700818277</v>
      </c>
      <c r="P2455" s="3">
        <v>0.97458300238284357</v>
      </c>
    </row>
    <row r="2456" spans="3:16" x14ac:dyDescent="0.2">
      <c r="C2456" s="3">
        <v>4.4444444444444446</v>
      </c>
      <c r="D2456" s="3">
        <v>0.97537728355837972</v>
      </c>
      <c r="G2456" s="3">
        <v>0.78422863145604227</v>
      </c>
      <c r="H2456" s="3">
        <v>0.97537728355837972</v>
      </c>
      <c r="K2456" s="3">
        <v>26.2</v>
      </c>
      <c r="L2456" s="3">
        <v>0.97537728355837972</v>
      </c>
      <c r="O2456" s="3">
        <v>19.311094700818277</v>
      </c>
      <c r="P2456" s="3">
        <v>0.97537728355837972</v>
      </c>
    </row>
    <row r="2457" spans="3:16" x14ac:dyDescent="0.2">
      <c r="C2457" s="3">
        <v>4.4444444444444446</v>
      </c>
      <c r="D2457" s="3">
        <v>0.97537728355837972</v>
      </c>
      <c r="G2457" s="3">
        <v>0.78440401416136918</v>
      </c>
      <c r="H2457" s="3">
        <v>0.97537728355837972</v>
      </c>
      <c r="K2457" s="3">
        <v>26.2</v>
      </c>
      <c r="L2457" s="3">
        <v>0.97537728355837972</v>
      </c>
      <c r="O2457" s="3">
        <v>19.348910271098436</v>
      </c>
      <c r="P2457" s="3">
        <v>0.97537728355837972</v>
      </c>
    </row>
    <row r="2458" spans="3:16" x14ac:dyDescent="0.2">
      <c r="C2458" s="3">
        <v>4.4444444444444446</v>
      </c>
      <c r="D2458" s="3">
        <v>0.97617156473391575</v>
      </c>
      <c r="G2458" s="3">
        <v>0.78440401416136918</v>
      </c>
      <c r="H2458" s="3">
        <v>0.97617156473391575</v>
      </c>
      <c r="K2458" s="3">
        <v>26.2</v>
      </c>
      <c r="L2458" s="3">
        <v>0.97617156473391575</v>
      </c>
      <c r="O2458" s="3">
        <v>19.348910271098436</v>
      </c>
      <c r="P2458" s="3">
        <v>0.97617156473391575</v>
      </c>
    </row>
    <row r="2459" spans="3:16" x14ac:dyDescent="0.2">
      <c r="C2459" s="3">
        <v>4.4444444444444446</v>
      </c>
      <c r="D2459" s="3">
        <v>0.97617156473391575</v>
      </c>
      <c r="G2459" s="3">
        <v>0.78460059992839304</v>
      </c>
      <c r="H2459" s="3">
        <v>0.97617156473391575</v>
      </c>
      <c r="K2459" s="3">
        <v>26.21125</v>
      </c>
      <c r="L2459" s="3">
        <v>0.97617156473391575</v>
      </c>
      <c r="O2459" s="3">
        <v>19.354034306144033</v>
      </c>
      <c r="P2459" s="3">
        <v>0.97617156473391575</v>
      </c>
    </row>
    <row r="2460" spans="3:16" x14ac:dyDescent="0.2">
      <c r="C2460" s="3">
        <v>4.4444444444444446</v>
      </c>
      <c r="D2460" s="3">
        <v>0.9769658459094519</v>
      </c>
      <c r="G2460" s="3">
        <v>0.78460059992839304</v>
      </c>
      <c r="H2460" s="3">
        <v>0.9769658459094519</v>
      </c>
      <c r="K2460" s="3">
        <v>26.21125</v>
      </c>
      <c r="L2460" s="3">
        <v>0.9769658459094519</v>
      </c>
      <c r="O2460" s="3">
        <v>19.354034306144033</v>
      </c>
      <c r="P2460" s="3">
        <v>0.9769658459094519</v>
      </c>
    </row>
    <row r="2461" spans="3:16" x14ac:dyDescent="0.2">
      <c r="C2461" s="3">
        <v>4.4444444444444446</v>
      </c>
      <c r="D2461" s="3">
        <v>0.9769658459094519</v>
      </c>
      <c r="G2461" s="3">
        <v>0.78706344774592052</v>
      </c>
      <c r="H2461" s="3">
        <v>0.9769658459094519</v>
      </c>
      <c r="K2461" s="3">
        <v>26.248359999999995</v>
      </c>
      <c r="L2461" s="3">
        <v>0.9769658459094519</v>
      </c>
      <c r="O2461" s="3">
        <v>19.379634818231306</v>
      </c>
      <c r="P2461" s="3">
        <v>0.9769658459094519</v>
      </c>
    </row>
    <row r="2462" spans="3:16" x14ac:dyDescent="0.2">
      <c r="C2462" s="3">
        <v>4.4444444444444446</v>
      </c>
      <c r="D2462" s="3">
        <v>0.97776012708498805</v>
      </c>
      <c r="G2462" s="3">
        <v>0.78706344774592052</v>
      </c>
      <c r="H2462" s="3">
        <v>0.97776012708498805</v>
      </c>
      <c r="K2462" s="3">
        <v>26.248359999999995</v>
      </c>
      <c r="L2462" s="3">
        <v>0.97776012708498805</v>
      </c>
      <c r="O2462" s="3">
        <v>19.379634818231306</v>
      </c>
      <c r="P2462" s="3">
        <v>0.97776012708498805</v>
      </c>
    </row>
    <row r="2463" spans="3:16" x14ac:dyDescent="0.2">
      <c r="C2463" s="3">
        <v>4.4444444444444446</v>
      </c>
      <c r="D2463" s="3">
        <v>0.97776012708498805</v>
      </c>
      <c r="G2463" s="3">
        <v>0.78784507923485481</v>
      </c>
      <c r="H2463" s="3">
        <v>0.97776012708498805</v>
      </c>
      <c r="K2463" s="3">
        <v>26.2562</v>
      </c>
      <c r="L2463" s="3">
        <v>0.97776012708498805</v>
      </c>
      <c r="O2463" s="3">
        <v>19.429134725296478</v>
      </c>
      <c r="P2463" s="3">
        <v>0.97776012708498805</v>
      </c>
    </row>
    <row r="2464" spans="3:16" x14ac:dyDescent="0.2">
      <c r="C2464" s="3">
        <v>4.4444444444444446</v>
      </c>
      <c r="D2464" s="3">
        <v>0.9785544082605242</v>
      </c>
      <c r="G2464" s="3">
        <v>0.78784507923485481</v>
      </c>
      <c r="H2464" s="3">
        <v>0.9785544082605242</v>
      </c>
      <c r="K2464" s="3">
        <v>26.2562</v>
      </c>
      <c r="L2464" s="3">
        <v>0.9785544082605242</v>
      </c>
      <c r="O2464" s="3">
        <v>19.429134725296478</v>
      </c>
      <c r="P2464" s="3">
        <v>0.9785544082605242</v>
      </c>
    </row>
    <row r="2465" spans="3:16" x14ac:dyDescent="0.2">
      <c r="C2465" s="3">
        <v>4.4444444444444446</v>
      </c>
      <c r="D2465" s="3">
        <v>0.9785544082605242</v>
      </c>
      <c r="G2465" s="3">
        <v>0.78798069063135334</v>
      </c>
      <c r="H2465" s="3">
        <v>0.9785544082605242</v>
      </c>
      <c r="K2465" s="3">
        <v>26.3</v>
      </c>
      <c r="L2465" s="3">
        <v>0.9785544082605242</v>
      </c>
      <c r="O2465" s="3">
        <v>19.434009615927707</v>
      </c>
      <c r="P2465" s="3">
        <v>0.9785544082605242</v>
      </c>
    </row>
    <row r="2466" spans="3:16" x14ac:dyDescent="0.2">
      <c r="C2466" s="3">
        <v>4.4444444444444446</v>
      </c>
      <c r="D2466" s="3">
        <v>0.97934868943606035</v>
      </c>
      <c r="G2466" s="3">
        <v>0.78798069063135334</v>
      </c>
      <c r="H2466" s="3">
        <v>0.97934868943606035</v>
      </c>
      <c r="K2466" s="3">
        <v>26.3</v>
      </c>
      <c r="L2466" s="3">
        <v>0.97934868943606035</v>
      </c>
      <c r="O2466" s="3">
        <v>19.434009615927707</v>
      </c>
      <c r="P2466" s="3">
        <v>0.97934868943606035</v>
      </c>
    </row>
    <row r="2467" spans="3:16" x14ac:dyDescent="0.2">
      <c r="C2467" s="3">
        <v>4.4444444444444446</v>
      </c>
      <c r="D2467" s="3">
        <v>0.97934868943606035</v>
      </c>
      <c r="G2467" s="3">
        <v>0.78826980286274095</v>
      </c>
      <c r="H2467" s="3">
        <v>0.97934868943606035</v>
      </c>
      <c r="K2467" s="3">
        <v>26.3</v>
      </c>
      <c r="L2467" s="3">
        <v>0.97934868943606035</v>
      </c>
      <c r="O2467" s="3">
        <v>19.52275513962427</v>
      </c>
      <c r="P2467" s="3">
        <v>0.97934868943606035</v>
      </c>
    </row>
    <row r="2468" spans="3:16" x14ac:dyDescent="0.2">
      <c r="C2468" s="3">
        <v>4.4444444444444446</v>
      </c>
      <c r="D2468" s="3">
        <v>0.9801429706115965</v>
      </c>
      <c r="G2468" s="3">
        <v>0.78826980286274095</v>
      </c>
      <c r="H2468" s="3">
        <v>0.9801429706115965</v>
      </c>
      <c r="K2468" s="3">
        <v>26.3</v>
      </c>
      <c r="L2468" s="3">
        <v>0.9801429706115965</v>
      </c>
      <c r="O2468" s="3">
        <v>19.52275513962427</v>
      </c>
      <c r="P2468" s="3">
        <v>0.9801429706115965</v>
      </c>
    </row>
    <row r="2469" spans="3:16" x14ac:dyDescent="0.2">
      <c r="C2469" s="3">
        <v>4.4444444444444446</v>
      </c>
      <c r="D2469" s="3">
        <v>0.9801429706115965</v>
      </c>
      <c r="G2469" s="3">
        <v>0.79037893834181827</v>
      </c>
      <c r="H2469" s="3">
        <v>0.9801429706115965</v>
      </c>
      <c r="K2469" s="3">
        <v>26.3</v>
      </c>
      <c r="L2469" s="3">
        <v>0.9801429706115965</v>
      </c>
      <c r="O2469" s="3">
        <v>19.559480951821747</v>
      </c>
      <c r="P2469" s="3">
        <v>0.9801429706115965</v>
      </c>
    </row>
    <row r="2470" spans="3:16" x14ac:dyDescent="0.2">
      <c r="C2470" s="3">
        <v>4.4444444444444446</v>
      </c>
      <c r="D2470" s="3">
        <v>0.98093725178713265</v>
      </c>
      <c r="G2470" s="3">
        <v>0.79037893834181827</v>
      </c>
      <c r="H2470" s="3">
        <v>0.98093725178713265</v>
      </c>
      <c r="K2470" s="3">
        <v>26.3</v>
      </c>
      <c r="L2470" s="3">
        <v>0.98093725178713265</v>
      </c>
      <c r="O2470" s="3">
        <v>19.559480951821747</v>
      </c>
      <c r="P2470" s="3">
        <v>0.98093725178713265</v>
      </c>
    </row>
    <row r="2471" spans="3:16" x14ac:dyDescent="0.2">
      <c r="C2471" s="3">
        <v>4.4444444444444446</v>
      </c>
      <c r="D2471" s="3">
        <v>0.98093725178713265</v>
      </c>
      <c r="G2471" s="3">
        <v>0.79086894079223835</v>
      </c>
      <c r="H2471" s="3">
        <v>0.98093725178713265</v>
      </c>
      <c r="K2471" s="3">
        <v>26.4</v>
      </c>
      <c r="L2471" s="3">
        <v>0.98093725178713265</v>
      </c>
      <c r="O2471" s="3">
        <v>19.58466551822902</v>
      </c>
      <c r="P2471" s="3">
        <v>0.98093725178713265</v>
      </c>
    </row>
    <row r="2472" spans="3:16" x14ac:dyDescent="0.2">
      <c r="C2472" s="3">
        <v>4.4444444444444446</v>
      </c>
      <c r="D2472" s="3">
        <v>0.9817315329626688</v>
      </c>
      <c r="G2472" s="3">
        <v>0.79086894079223835</v>
      </c>
      <c r="H2472" s="3">
        <v>0.9817315329626688</v>
      </c>
      <c r="K2472" s="3">
        <v>26.4</v>
      </c>
      <c r="L2472" s="3">
        <v>0.9817315329626688</v>
      </c>
      <c r="O2472" s="3">
        <v>19.58466551822902</v>
      </c>
      <c r="P2472" s="3">
        <v>0.9817315329626688</v>
      </c>
    </row>
    <row r="2473" spans="3:16" x14ac:dyDescent="0.2">
      <c r="C2473" s="3">
        <v>4.4444444444444446</v>
      </c>
      <c r="D2473" s="3">
        <v>0.9817315329626688</v>
      </c>
      <c r="G2473" s="3">
        <v>0.79109414577565018</v>
      </c>
      <c r="H2473" s="3">
        <v>0.9817315329626688</v>
      </c>
      <c r="K2473" s="3">
        <v>26.4</v>
      </c>
      <c r="L2473" s="3">
        <v>0.9817315329626688</v>
      </c>
      <c r="O2473" s="3">
        <v>19.613566329795702</v>
      </c>
      <c r="P2473" s="3">
        <v>0.9817315329626688</v>
      </c>
    </row>
    <row r="2474" spans="3:16" x14ac:dyDescent="0.2">
      <c r="C2474" s="3">
        <v>4.4444444444444446</v>
      </c>
      <c r="D2474" s="3">
        <v>0.98252581413820494</v>
      </c>
      <c r="G2474" s="3">
        <v>0.79109414577565018</v>
      </c>
      <c r="H2474" s="3">
        <v>0.98252581413820494</v>
      </c>
      <c r="K2474" s="3">
        <v>26.4</v>
      </c>
      <c r="L2474" s="3">
        <v>0.98252581413820494</v>
      </c>
      <c r="O2474" s="3">
        <v>19.613566329795702</v>
      </c>
      <c r="P2474" s="3">
        <v>0.98252581413820494</v>
      </c>
    </row>
    <row r="2475" spans="3:16" x14ac:dyDescent="0.2">
      <c r="C2475" s="3">
        <v>4.4444444444444446</v>
      </c>
      <c r="D2475" s="3">
        <v>0.98252581413820494</v>
      </c>
      <c r="G2475" s="3">
        <v>0.79221548888019322</v>
      </c>
      <c r="H2475" s="3">
        <v>0.98252581413820494</v>
      </c>
      <c r="K2475" s="3">
        <v>26.4</v>
      </c>
      <c r="L2475" s="3">
        <v>0.98252581413820494</v>
      </c>
      <c r="O2475" s="3">
        <v>19.630118904738513</v>
      </c>
      <c r="P2475" s="3">
        <v>0.98252581413820494</v>
      </c>
    </row>
    <row r="2476" spans="3:16" x14ac:dyDescent="0.2">
      <c r="C2476" s="3">
        <v>4.4444444444444446</v>
      </c>
      <c r="D2476" s="3">
        <v>0.98332009531374109</v>
      </c>
      <c r="G2476" s="3">
        <v>0.79221548888019322</v>
      </c>
      <c r="H2476" s="3">
        <v>0.98332009531374109</v>
      </c>
      <c r="K2476" s="3">
        <v>26.4</v>
      </c>
      <c r="L2476" s="3">
        <v>0.98332009531374109</v>
      </c>
      <c r="O2476" s="3">
        <v>19.630118904738513</v>
      </c>
      <c r="P2476" s="3">
        <v>0.98332009531374109</v>
      </c>
    </row>
    <row r="2477" spans="3:16" x14ac:dyDescent="0.2">
      <c r="C2477" s="3">
        <v>4.4444444444444446</v>
      </c>
      <c r="D2477" s="3">
        <v>0.98332009531374109</v>
      </c>
      <c r="G2477" s="3">
        <v>0.79257581163823021</v>
      </c>
      <c r="H2477" s="3">
        <v>0.98332009531374109</v>
      </c>
      <c r="K2477" s="3">
        <v>26.423729999999999</v>
      </c>
      <c r="L2477" s="3">
        <v>0.98332009531374109</v>
      </c>
      <c r="O2477" s="3">
        <v>19.747420776920219</v>
      </c>
      <c r="P2477" s="3">
        <v>0.98332009531374109</v>
      </c>
    </row>
    <row r="2478" spans="3:16" x14ac:dyDescent="0.2">
      <c r="C2478" s="3">
        <v>4.4444444444444446</v>
      </c>
      <c r="D2478" s="3">
        <v>0.98411437648927724</v>
      </c>
      <c r="G2478" s="3">
        <v>0.79257581163823021</v>
      </c>
      <c r="H2478" s="3">
        <v>0.98411437648927724</v>
      </c>
      <c r="K2478" s="3">
        <v>26.423729999999999</v>
      </c>
      <c r="L2478" s="3">
        <v>0.98411437648927724</v>
      </c>
      <c r="O2478" s="3">
        <v>19.747420776920219</v>
      </c>
      <c r="P2478" s="3">
        <v>0.98411437648927724</v>
      </c>
    </row>
    <row r="2479" spans="3:16" x14ac:dyDescent="0.2">
      <c r="C2479" s="3">
        <v>4.4444444444444446</v>
      </c>
      <c r="D2479" s="3">
        <v>0.98411437648927724</v>
      </c>
      <c r="G2479" s="3">
        <v>0.79420287018416902</v>
      </c>
      <c r="H2479" s="3">
        <v>0.98411437648927724</v>
      </c>
      <c r="K2479" s="3">
        <v>26.429449999999999</v>
      </c>
      <c r="L2479" s="3">
        <v>0.98411437648927724</v>
      </c>
      <c r="O2479" s="3">
        <v>19.85016840278562</v>
      </c>
      <c r="P2479" s="3">
        <v>0.98411437648927724</v>
      </c>
    </row>
    <row r="2480" spans="3:16" x14ac:dyDescent="0.2">
      <c r="C2480" s="3">
        <v>4.4444444444444446</v>
      </c>
      <c r="D2480" s="3">
        <v>0.98490865766481339</v>
      </c>
      <c r="G2480" s="3">
        <v>0.79420287018416902</v>
      </c>
      <c r="H2480" s="3">
        <v>0.98490865766481339</v>
      </c>
      <c r="K2480" s="3">
        <v>26.429449999999999</v>
      </c>
      <c r="L2480" s="3">
        <v>0.98490865766481339</v>
      </c>
      <c r="O2480" s="3">
        <v>19.85016840278562</v>
      </c>
      <c r="P2480" s="3">
        <v>0.98490865766481339</v>
      </c>
    </row>
    <row r="2481" spans="3:16" x14ac:dyDescent="0.2">
      <c r="C2481" s="3">
        <v>4.4444444444444446</v>
      </c>
      <c r="D2481" s="3">
        <v>0.98490865766481339</v>
      </c>
      <c r="G2481" s="3">
        <v>0.7944896396926302</v>
      </c>
      <c r="H2481" s="3">
        <v>0.98490865766481339</v>
      </c>
      <c r="K2481" s="3">
        <v>26.450729999999997</v>
      </c>
      <c r="L2481" s="3">
        <v>0.98490865766481339</v>
      </c>
      <c r="O2481" s="3">
        <v>19.878088380710174</v>
      </c>
      <c r="P2481" s="3">
        <v>0.98490865766481339</v>
      </c>
    </row>
    <row r="2482" spans="3:16" x14ac:dyDescent="0.2">
      <c r="C2482" s="3">
        <v>4.4444444444444446</v>
      </c>
      <c r="D2482" s="3">
        <v>0.98570293884034943</v>
      </c>
      <c r="G2482" s="3">
        <v>0.7944896396926302</v>
      </c>
      <c r="H2482" s="3">
        <v>0.98570293884034943</v>
      </c>
      <c r="K2482" s="3">
        <v>26.450729999999997</v>
      </c>
      <c r="L2482" s="3">
        <v>0.98570293884034943</v>
      </c>
      <c r="O2482" s="3">
        <v>19.878088380710174</v>
      </c>
      <c r="P2482" s="3">
        <v>0.98570293884034943</v>
      </c>
    </row>
    <row r="2483" spans="3:16" x14ac:dyDescent="0.2">
      <c r="C2483" s="3">
        <v>4.4444444444444446</v>
      </c>
      <c r="D2483" s="3">
        <v>0.98570293884034943</v>
      </c>
      <c r="G2483" s="3">
        <v>0.79462844069637206</v>
      </c>
      <c r="H2483" s="3">
        <v>0.98570293884034943</v>
      </c>
      <c r="K2483" s="3">
        <v>26.48789</v>
      </c>
      <c r="L2483" s="3">
        <v>0.98570293884034943</v>
      </c>
      <c r="O2483" s="3">
        <v>19.897938218650275</v>
      </c>
      <c r="P2483" s="3">
        <v>0.98570293884034943</v>
      </c>
    </row>
    <row r="2484" spans="3:16" x14ac:dyDescent="0.2">
      <c r="C2484" s="3">
        <v>4.4444444444444446</v>
      </c>
      <c r="D2484" s="3">
        <v>0.98649722001588558</v>
      </c>
      <c r="G2484" s="3">
        <v>0.79462844069637206</v>
      </c>
      <c r="H2484" s="3">
        <v>0.98649722001588558</v>
      </c>
      <c r="K2484" s="3">
        <v>26.48789</v>
      </c>
      <c r="L2484" s="3">
        <v>0.98649722001588558</v>
      </c>
      <c r="O2484" s="3">
        <v>19.897938218650275</v>
      </c>
      <c r="P2484" s="3">
        <v>0.98649722001588558</v>
      </c>
    </row>
    <row r="2485" spans="3:16" x14ac:dyDescent="0.2">
      <c r="C2485" s="3">
        <v>4.4444444444444446</v>
      </c>
      <c r="D2485" s="3">
        <v>0.98649722001588558</v>
      </c>
      <c r="G2485" s="3">
        <v>0.7946683900376591</v>
      </c>
      <c r="H2485" s="3">
        <v>0.98649722001588558</v>
      </c>
      <c r="K2485" s="3">
        <v>26.5</v>
      </c>
      <c r="L2485" s="3">
        <v>0.98649722001588558</v>
      </c>
      <c r="O2485" s="3">
        <v>19.93740046859164</v>
      </c>
      <c r="P2485" s="3">
        <v>0.98649722001588558</v>
      </c>
    </row>
    <row r="2486" spans="3:16" x14ac:dyDescent="0.2">
      <c r="C2486" s="3">
        <v>4.4444444444444446</v>
      </c>
      <c r="D2486" s="3">
        <v>0.98729150119142173</v>
      </c>
      <c r="G2486" s="3">
        <v>0.7946683900376591</v>
      </c>
      <c r="H2486" s="3">
        <v>0.98729150119142173</v>
      </c>
      <c r="K2486" s="3">
        <v>26.5</v>
      </c>
      <c r="L2486" s="3">
        <v>0.98729150119142173</v>
      </c>
      <c r="O2486" s="3">
        <v>19.93740046859164</v>
      </c>
      <c r="P2486" s="3">
        <v>0.98729150119142173</v>
      </c>
    </row>
    <row r="2487" spans="3:16" x14ac:dyDescent="0.2">
      <c r="C2487" s="3">
        <v>4.4444444444444446</v>
      </c>
      <c r="D2487" s="3">
        <v>0.98729150119142173</v>
      </c>
      <c r="G2487" s="3">
        <v>0.79468423375792629</v>
      </c>
      <c r="H2487" s="3">
        <v>0.98729150119142173</v>
      </c>
      <c r="K2487" s="3">
        <v>26.569490000000002</v>
      </c>
      <c r="L2487" s="3">
        <v>0.98729150119142173</v>
      </c>
      <c r="O2487" s="3">
        <v>19.974305917824982</v>
      </c>
      <c r="P2487" s="3">
        <v>0.98729150119142173</v>
      </c>
    </row>
    <row r="2488" spans="3:16" x14ac:dyDescent="0.2">
      <c r="C2488" s="3">
        <v>4.4444444444444446</v>
      </c>
      <c r="D2488" s="3">
        <v>0.98808578236695788</v>
      </c>
      <c r="G2488" s="3">
        <v>0.79468423375792629</v>
      </c>
      <c r="H2488" s="3">
        <v>0.98808578236695788</v>
      </c>
      <c r="K2488" s="3">
        <v>26.569490000000002</v>
      </c>
      <c r="L2488" s="3">
        <v>0.98808578236695788</v>
      </c>
      <c r="O2488" s="3">
        <v>19.974305917824982</v>
      </c>
      <c r="P2488" s="3">
        <v>0.98808578236695788</v>
      </c>
    </row>
    <row r="2489" spans="3:16" x14ac:dyDescent="0.2">
      <c r="C2489" s="3">
        <v>4.4444444444444446</v>
      </c>
      <c r="D2489" s="3">
        <v>0.98808578236695788</v>
      </c>
      <c r="G2489" s="3">
        <v>0.79474165606228786</v>
      </c>
      <c r="H2489" s="3">
        <v>0.98808578236695788</v>
      </c>
      <c r="K2489" s="3">
        <v>26.573909999999998</v>
      </c>
      <c r="L2489" s="3">
        <v>0.98808578236695788</v>
      </c>
      <c r="O2489" s="3">
        <v>20.000489279595204</v>
      </c>
      <c r="P2489" s="3">
        <v>0.98808578236695788</v>
      </c>
    </row>
    <row r="2490" spans="3:16" x14ac:dyDescent="0.2">
      <c r="C2490" s="3">
        <v>4.4444444444444446</v>
      </c>
      <c r="D2490" s="3">
        <v>0.98888006354249403</v>
      </c>
      <c r="G2490" s="3">
        <v>0.79474165606228786</v>
      </c>
      <c r="H2490" s="3">
        <v>0.98888006354249403</v>
      </c>
      <c r="K2490" s="3">
        <v>26.573909999999998</v>
      </c>
      <c r="L2490" s="3">
        <v>0.98888006354249403</v>
      </c>
      <c r="O2490" s="3">
        <v>20.000489279595204</v>
      </c>
      <c r="P2490" s="3">
        <v>0.98888006354249403</v>
      </c>
    </row>
    <row r="2491" spans="3:16" x14ac:dyDescent="0.2">
      <c r="C2491" s="3">
        <v>4.4444444444444446</v>
      </c>
      <c r="D2491" s="3">
        <v>0.98888006354249403</v>
      </c>
      <c r="G2491" s="3">
        <v>0.79546457653369473</v>
      </c>
      <c r="H2491" s="3">
        <v>0.98888006354249403</v>
      </c>
      <c r="K2491" s="3">
        <v>26.645479999999999</v>
      </c>
      <c r="L2491" s="3">
        <v>0.98888006354249403</v>
      </c>
      <c r="O2491" s="3">
        <v>20.104942706279434</v>
      </c>
      <c r="P2491" s="3">
        <v>0.98888006354249403</v>
      </c>
    </row>
    <row r="2492" spans="3:16" x14ac:dyDescent="0.2">
      <c r="C2492" s="3">
        <v>4.4444444444444446</v>
      </c>
      <c r="D2492" s="3">
        <v>0.98967434471803017</v>
      </c>
      <c r="G2492" s="3">
        <v>0.79546457653369473</v>
      </c>
      <c r="H2492" s="3">
        <v>0.98967434471803017</v>
      </c>
      <c r="K2492" s="3">
        <v>26.645479999999999</v>
      </c>
      <c r="L2492" s="3">
        <v>0.98967434471803017</v>
      </c>
      <c r="O2492" s="3">
        <v>20.104942706279434</v>
      </c>
      <c r="P2492" s="3">
        <v>0.98967434471803017</v>
      </c>
    </row>
    <row r="2493" spans="3:16" x14ac:dyDescent="0.2">
      <c r="C2493" s="3">
        <v>4.7619047619047619</v>
      </c>
      <c r="D2493" s="3">
        <v>0.98967434471803017</v>
      </c>
      <c r="G2493" s="3">
        <v>0.79546875081639201</v>
      </c>
      <c r="H2493" s="3">
        <v>0.98967434471803017</v>
      </c>
      <c r="K2493" s="3">
        <v>26.7</v>
      </c>
      <c r="L2493" s="3">
        <v>0.98967434471803017</v>
      </c>
      <c r="O2493" s="3">
        <v>20.126410435078874</v>
      </c>
      <c r="P2493" s="3">
        <v>0.98967434471803017</v>
      </c>
    </row>
    <row r="2494" spans="3:16" x14ac:dyDescent="0.2">
      <c r="C2494" s="3">
        <v>4.7619047619047619</v>
      </c>
      <c r="D2494" s="3">
        <v>0.99046862589356632</v>
      </c>
      <c r="G2494" s="3">
        <v>0.79546875081639201</v>
      </c>
      <c r="H2494" s="3">
        <v>0.99046862589356632</v>
      </c>
      <c r="K2494" s="3">
        <v>26.7</v>
      </c>
      <c r="L2494" s="3">
        <v>0.99046862589356632</v>
      </c>
      <c r="O2494" s="3">
        <v>20.126410435078874</v>
      </c>
      <c r="P2494" s="3">
        <v>0.99046862589356632</v>
      </c>
    </row>
    <row r="2495" spans="3:16" x14ac:dyDescent="0.2">
      <c r="C2495" s="3">
        <v>5</v>
      </c>
      <c r="D2495" s="3">
        <v>0.99046862589356632</v>
      </c>
      <c r="G2495" s="3">
        <v>0.79698370308947997</v>
      </c>
      <c r="H2495" s="3">
        <v>0.99046862589356632</v>
      </c>
      <c r="K2495" s="3">
        <v>26.797719999999998</v>
      </c>
      <c r="L2495" s="3">
        <v>0.99046862589356632</v>
      </c>
      <c r="O2495" s="3">
        <v>20.21068319677487</v>
      </c>
      <c r="P2495" s="3">
        <v>0.99046862589356632</v>
      </c>
    </row>
    <row r="2496" spans="3:16" x14ac:dyDescent="0.2">
      <c r="C2496" s="3">
        <v>5</v>
      </c>
      <c r="D2496" s="3">
        <v>0.99126290706910247</v>
      </c>
      <c r="G2496" s="3">
        <v>0.79698370308947997</v>
      </c>
      <c r="H2496" s="3">
        <v>0.99126290706910247</v>
      </c>
      <c r="K2496" s="3">
        <v>26.797719999999998</v>
      </c>
      <c r="L2496" s="3">
        <v>0.99126290706910247</v>
      </c>
      <c r="O2496" s="3">
        <v>20.21068319677487</v>
      </c>
      <c r="P2496" s="3">
        <v>0.99126290706910247</v>
      </c>
    </row>
    <row r="2497" spans="3:16" x14ac:dyDescent="0.2">
      <c r="C2497" s="3">
        <v>5</v>
      </c>
      <c r="D2497" s="3">
        <v>0.99126290706910247</v>
      </c>
      <c r="G2497" s="3">
        <v>0.79834616129884683</v>
      </c>
      <c r="H2497" s="3">
        <v>0.99126290706910247</v>
      </c>
      <c r="K2497" s="3">
        <v>26.8</v>
      </c>
      <c r="L2497" s="3">
        <v>0.99126290706910247</v>
      </c>
      <c r="O2497" s="3">
        <v>20.214743848826011</v>
      </c>
      <c r="P2497" s="3">
        <v>0.99126290706910247</v>
      </c>
    </row>
    <row r="2498" spans="3:16" x14ac:dyDescent="0.2">
      <c r="C2498" s="3">
        <v>5</v>
      </c>
      <c r="D2498" s="3">
        <v>0.99205718824463862</v>
      </c>
      <c r="G2498" s="3">
        <v>0.79834616129884683</v>
      </c>
      <c r="H2498" s="3">
        <v>0.99205718824463862</v>
      </c>
      <c r="K2498" s="3">
        <v>26.8</v>
      </c>
      <c r="L2498" s="3">
        <v>0.99205718824463862</v>
      </c>
      <c r="O2498" s="3">
        <v>20.214743848826011</v>
      </c>
      <c r="P2498" s="3">
        <v>0.99205718824463862</v>
      </c>
    </row>
    <row r="2499" spans="3:16" x14ac:dyDescent="0.2">
      <c r="C2499" s="3">
        <v>5</v>
      </c>
      <c r="D2499" s="3">
        <v>0.99205718824463862</v>
      </c>
      <c r="G2499" s="3">
        <v>0.80069881399966425</v>
      </c>
      <c r="H2499" s="3">
        <v>0.99205718824463862</v>
      </c>
      <c r="K2499" s="3">
        <v>26.803660000000001</v>
      </c>
      <c r="L2499" s="3">
        <v>0.99205718824463862</v>
      </c>
      <c r="O2499" s="3">
        <v>20.359499589814032</v>
      </c>
      <c r="P2499" s="3">
        <v>0.99205718824463862</v>
      </c>
    </row>
    <row r="2500" spans="3:16" x14ac:dyDescent="0.2">
      <c r="C2500" s="3">
        <v>5</v>
      </c>
      <c r="D2500" s="3">
        <v>0.99285146942017477</v>
      </c>
      <c r="G2500" s="3">
        <v>0.80069881399966425</v>
      </c>
      <c r="H2500" s="3">
        <v>0.99285146942017477</v>
      </c>
      <c r="K2500" s="3">
        <v>26.803660000000001</v>
      </c>
      <c r="L2500" s="3">
        <v>0.99285146942017477</v>
      </c>
      <c r="O2500" s="3">
        <v>20.359499589814032</v>
      </c>
      <c r="P2500" s="3">
        <v>0.99285146942017477</v>
      </c>
    </row>
    <row r="2501" spans="3:16" x14ac:dyDescent="0.2">
      <c r="C2501" s="3">
        <v>5</v>
      </c>
      <c r="D2501" s="3">
        <v>0.99285146942017477</v>
      </c>
      <c r="G2501" s="3">
        <v>0.80160571808597436</v>
      </c>
      <c r="H2501" s="3">
        <v>0.99285146942017477</v>
      </c>
      <c r="K2501" s="3">
        <v>26.82302</v>
      </c>
      <c r="L2501" s="3">
        <v>0.99285146942017477</v>
      </c>
      <c r="O2501" s="3">
        <v>20.398139686310117</v>
      </c>
      <c r="P2501" s="3">
        <v>0.99285146942017477</v>
      </c>
    </row>
    <row r="2502" spans="3:16" x14ac:dyDescent="0.2">
      <c r="C2502" s="3">
        <v>5</v>
      </c>
      <c r="D2502" s="3">
        <v>0.99364575059571092</v>
      </c>
      <c r="G2502" s="3">
        <v>0.80160571808597436</v>
      </c>
      <c r="H2502" s="3">
        <v>0.99364575059571092</v>
      </c>
      <c r="K2502" s="3">
        <v>26.82302</v>
      </c>
      <c r="L2502" s="3">
        <v>0.99364575059571092</v>
      </c>
      <c r="O2502" s="3">
        <v>20.398139686310117</v>
      </c>
      <c r="P2502" s="3">
        <v>0.99364575059571092</v>
      </c>
    </row>
    <row r="2503" spans="3:16" x14ac:dyDescent="0.2">
      <c r="C2503" s="3">
        <v>5</v>
      </c>
      <c r="D2503" s="3">
        <v>0.99364575059571092</v>
      </c>
      <c r="G2503" s="3">
        <v>0.80278694605980849</v>
      </c>
      <c r="H2503" s="3">
        <v>0.99364575059571092</v>
      </c>
      <c r="K2503" s="3">
        <v>26.94941</v>
      </c>
      <c r="L2503" s="3">
        <v>0.99364575059571092</v>
      </c>
      <c r="O2503" s="3">
        <v>20.400620425953001</v>
      </c>
      <c r="P2503" s="3">
        <v>0.99364575059571092</v>
      </c>
    </row>
    <row r="2504" spans="3:16" x14ac:dyDescent="0.2">
      <c r="C2504" s="3">
        <v>5</v>
      </c>
      <c r="D2504" s="3">
        <v>0.99444003177124707</v>
      </c>
      <c r="G2504" s="3">
        <v>0.80278694605980849</v>
      </c>
      <c r="H2504" s="3">
        <v>0.99444003177124707</v>
      </c>
      <c r="K2504" s="3">
        <v>26.94941</v>
      </c>
      <c r="L2504" s="3">
        <v>0.99444003177124707</v>
      </c>
      <c r="O2504" s="3">
        <v>20.400620425953001</v>
      </c>
      <c r="P2504" s="3">
        <v>0.99444003177124707</v>
      </c>
    </row>
    <row r="2505" spans="3:16" x14ac:dyDescent="0.2">
      <c r="C2505" s="3">
        <v>5</v>
      </c>
      <c r="D2505" s="3">
        <v>0.99444003177124707</v>
      </c>
      <c r="G2505" s="3">
        <v>0.80322266681636389</v>
      </c>
      <c r="H2505" s="3">
        <v>0.99444003177124707</v>
      </c>
      <c r="K2505" s="3">
        <v>27.14066</v>
      </c>
      <c r="L2505" s="3">
        <v>0.99444003177124707</v>
      </c>
      <c r="O2505" s="3">
        <v>20.476154579357338</v>
      </c>
      <c r="P2505" s="3">
        <v>0.99444003177124707</v>
      </c>
    </row>
    <row r="2506" spans="3:16" x14ac:dyDescent="0.2">
      <c r="C2506" s="3">
        <v>5</v>
      </c>
      <c r="D2506" s="3">
        <v>0.99523431294678311</v>
      </c>
      <c r="G2506" s="3">
        <v>0.80322266681636389</v>
      </c>
      <c r="H2506" s="3">
        <v>0.99523431294678311</v>
      </c>
      <c r="K2506" s="3">
        <v>27.14066</v>
      </c>
      <c r="L2506" s="3">
        <v>0.99523431294678311</v>
      </c>
      <c r="O2506" s="3">
        <v>20.476154579357338</v>
      </c>
      <c r="P2506" s="3">
        <v>0.99523431294678311</v>
      </c>
    </row>
    <row r="2507" spans="3:16" x14ac:dyDescent="0.2">
      <c r="C2507" s="3">
        <v>5</v>
      </c>
      <c r="D2507" s="3">
        <v>0.99523431294678311</v>
      </c>
      <c r="G2507" s="3">
        <v>0.80522078254371576</v>
      </c>
      <c r="H2507" s="3">
        <v>0.99523431294678311</v>
      </c>
      <c r="K2507" s="3">
        <v>27.1585</v>
      </c>
      <c r="L2507" s="3">
        <v>0.99523431294678311</v>
      </c>
      <c r="O2507" s="3">
        <v>20.513189991061655</v>
      </c>
      <c r="P2507" s="3">
        <v>0.99523431294678311</v>
      </c>
    </row>
    <row r="2508" spans="3:16" x14ac:dyDescent="0.2">
      <c r="C2508" s="3">
        <v>5</v>
      </c>
      <c r="D2508" s="3">
        <v>0.99602859412231926</v>
      </c>
      <c r="G2508" s="3">
        <v>0.80522078254371576</v>
      </c>
      <c r="H2508" s="3">
        <v>0.99602859412231926</v>
      </c>
      <c r="K2508" s="3">
        <v>27.1585</v>
      </c>
      <c r="L2508" s="3">
        <v>0.99602859412231926</v>
      </c>
      <c r="O2508" s="3">
        <v>20.513189991061655</v>
      </c>
      <c r="P2508" s="3">
        <v>0.99602859412231926</v>
      </c>
    </row>
    <row r="2509" spans="3:16" x14ac:dyDescent="0.2">
      <c r="C2509" s="3">
        <v>5</v>
      </c>
      <c r="D2509" s="3">
        <v>0.99602859412231926</v>
      </c>
      <c r="G2509" s="3">
        <v>0.807577273563159</v>
      </c>
      <c r="H2509" s="3">
        <v>0.99602859412231926</v>
      </c>
      <c r="K2509" s="3">
        <v>27.254219999999997</v>
      </c>
      <c r="L2509" s="3">
        <v>0.99602859412231926</v>
      </c>
      <c r="O2509" s="3">
        <v>20.59326150507016</v>
      </c>
      <c r="P2509" s="3">
        <v>0.99602859412231926</v>
      </c>
    </row>
    <row r="2510" spans="3:16" x14ac:dyDescent="0.2">
      <c r="C2510" s="3">
        <v>5</v>
      </c>
      <c r="D2510" s="3">
        <v>0.9968228752978554</v>
      </c>
      <c r="G2510" s="3">
        <v>0.807577273563159</v>
      </c>
      <c r="H2510" s="3">
        <v>0.9968228752978554</v>
      </c>
      <c r="K2510" s="3">
        <v>27.254219999999997</v>
      </c>
      <c r="L2510" s="3">
        <v>0.9968228752978554</v>
      </c>
      <c r="O2510" s="3">
        <v>20.59326150507016</v>
      </c>
      <c r="P2510" s="3">
        <v>0.9968228752978554</v>
      </c>
    </row>
    <row r="2511" spans="3:16" x14ac:dyDescent="0.2">
      <c r="C2511" s="3">
        <v>5.4054054054054053</v>
      </c>
      <c r="D2511" s="3">
        <v>0.9968228752978554</v>
      </c>
      <c r="G2511" s="3">
        <v>0.81533687961337542</v>
      </c>
      <c r="H2511" s="3">
        <v>0.9968228752978554</v>
      </c>
      <c r="K2511" s="3">
        <v>27.380130000000001</v>
      </c>
      <c r="L2511" s="3">
        <v>0.9968228752978554</v>
      </c>
      <c r="O2511" s="3">
        <v>20.733216109510597</v>
      </c>
      <c r="P2511" s="3">
        <v>0.9968228752978554</v>
      </c>
    </row>
    <row r="2512" spans="3:16" x14ac:dyDescent="0.2">
      <c r="C2512" s="3">
        <v>5.4054054054054053</v>
      </c>
      <c r="D2512" s="3">
        <v>0.99761715647339155</v>
      </c>
      <c r="G2512" s="3">
        <v>0.81533687961337542</v>
      </c>
      <c r="H2512" s="3">
        <v>0.99761715647339155</v>
      </c>
      <c r="K2512" s="3">
        <v>27.380130000000001</v>
      </c>
      <c r="L2512" s="3">
        <v>0.99761715647339155</v>
      </c>
      <c r="O2512" s="3">
        <v>20.733216109510597</v>
      </c>
      <c r="P2512" s="3">
        <v>0.99761715647339155</v>
      </c>
    </row>
    <row r="2513" spans="3:16" x14ac:dyDescent="0.2">
      <c r="C2513" s="3">
        <v>5.7142857142857144</v>
      </c>
      <c r="D2513" s="3">
        <v>0.99761715647339155</v>
      </c>
      <c r="G2513" s="3">
        <v>0.81800059668243086</v>
      </c>
      <c r="H2513" s="3">
        <v>0.99761715647339155</v>
      </c>
      <c r="K2513" s="3">
        <v>27.389870000000002</v>
      </c>
      <c r="L2513" s="3">
        <v>0.99761715647339155</v>
      </c>
      <c r="O2513" s="3">
        <v>20.805104398378809</v>
      </c>
      <c r="P2513" s="3">
        <v>0.99761715647339155</v>
      </c>
    </row>
    <row r="2514" spans="3:16" x14ac:dyDescent="0.2">
      <c r="C2514" s="3">
        <v>5.7142857142857144</v>
      </c>
      <c r="D2514" s="3">
        <v>0.9984114376489277</v>
      </c>
      <c r="G2514" s="3">
        <v>0.81800059668243086</v>
      </c>
      <c r="H2514" s="3">
        <v>0.9984114376489277</v>
      </c>
      <c r="K2514" s="3">
        <v>27.389870000000002</v>
      </c>
      <c r="L2514" s="3">
        <v>0.9984114376489277</v>
      </c>
      <c r="O2514" s="3">
        <v>20.805104398378809</v>
      </c>
      <c r="P2514" s="3">
        <v>0.9984114376489277</v>
      </c>
    </row>
    <row r="2515" spans="3:16" x14ac:dyDescent="0.2">
      <c r="C2515" s="3">
        <v>6.666666666666667</v>
      </c>
      <c r="D2515" s="3">
        <v>0.9984114376489277</v>
      </c>
      <c r="G2515" s="3">
        <v>0.82767613233800252</v>
      </c>
      <c r="H2515" s="3">
        <v>0.9984114376489277</v>
      </c>
      <c r="K2515" s="3">
        <v>27.442989999999998</v>
      </c>
      <c r="L2515" s="3">
        <v>0.9984114376489277</v>
      </c>
      <c r="O2515" s="3">
        <v>21.015683270582553</v>
      </c>
      <c r="P2515" s="3">
        <v>0.9984114376489277</v>
      </c>
    </row>
    <row r="2516" spans="3:16" x14ac:dyDescent="0.2">
      <c r="C2516" s="3">
        <v>6.666666666666667</v>
      </c>
      <c r="D2516" s="3">
        <v>0.99920571882446385</v>
      </c>
      <c r="G2516" s="3">
        <v>0.82767613233800252</v>
      </c>
      <c r="H2516" s="3">
        <v>0.99920571882446385</v>
      </c>
      <c r="K2516" s="3">
        <v>27.442989999999998</v>
      </c>
      <c r="L2516" s="3">
        <v>0.99920571882446385</v>
      </c>
      <c r="O2516" s="3">
        <v>21.015683270582553</v>
      </c>
      <c r="P2516" s="3">
        <v>0.99920571882446385</v>
      </c>
    </row>
    <row r="2517" spans="3:16" x14ac:dyDescent="0.2">
      <c r="C2517" s="3">
        <v>6.666666666666667</v>
      </c>
      <c r="D2517" s="3">
        <v>0.99920571882446385</v>
      </c>
      <c r="G2517" s="3">
        <v>0.83228512966146273</v>
      </c>
      <c r="H2517" s="3">
        <v>0.99920571882446385</v>
      </c>
      <c r="K2517" s="3">
        <v>27.492359999999998</v>
      </c>
      <c r="L2517" s="3">
        <v>0.99920571882446385</v>
      </c>
      <c r="O2517" s="3">
        <v>21.30452803847982</v>
      </c>
      <c r="P2517" s="3">
        <v>0.99920571882446385</v>
      </c>
    </row>
    <row r="2518" spans="3:16" ht="16" thickBot="1" x14ac:dyDescent="0.25">
      <c r="C2518" s="4">
        <v>6.666666666666667</v>
      </c>
      <c r="D2518" s="4">
        <v>1</v>
      </c>
      <c r="G2518" s="4">
        <v>0.83228512966146273</v>
      </c>
      <c r="H2518" s="4">
        <v>1</v>
      </c>
      <c r="K2518" s="4">
        <v>27.492359999999998</v>
      </c>
      <c r="L2518" s="4">
        <v>1</v>
      </c>
      <c r="O2518" s="4">
        <v>21.30452803847982</v>
      </c>
      <c r="P2518" s="4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2"/>
  <sheetViews>
    <sheetView workbookViewId="0"/>
  </sheetViews>
  <sheetFormatPr baseColWidth="10" defaultRowHeight="15" x14ac:dyDescent="0.2"/>
  <sheetData>
    <row r="1" spans="1:8" x14ac:dyDescent="0.2">
      <c r="A1" s="8">
        <v>1</v>
      </c>
      <c r="B1" s="8">
        <v>4.2553191489361701</v>
      </c>
      <c r="C1" s="8">
        <v>1</v>
      </c>
      <c r="D1" s="8">
        <v>0.55137606821310725</v>
      </c>
      <c r="E1" s="8">
        <v>1</v>
      </c>
      <c r="F1" s="8">
        <v>12.5297</v>
      </c>
      <c r="G1" s="8">
        <v>1</v>
      </c>
      <c r="H1" s="8">
        <v>8.0032584121078152</v>
      </c>
    </row>
    <row r="2" spans="1:8" x14ac:dyDescent="0.2">
      <c r="A2" s="8">
        <v>1</v>
      </c>
      <c r="B2" s="8">
        <v>4.2553191489361701</v>
      </c>
      <c r="C2" s="8">
        <v>1</v>
      </c>
      <c r="D2" s="8">
        <v>0.56505802624210077</v>
      </c>
      <c r="E2" s="8">
        <v>1</v>
      </c>
      <c r="F2" s="8">
        <v>12.559810000000001</v>
      </c>
      <c r="G2" s="8">
        <v>1</v>
      </c>
      <c r="H2" s="8">
        <v>8.0258174940814122</v>
      </c>
    </row>
    <row r="3" spans="1:8" x14ac:dyDescent="0.2">
      <c r="A3" s="8">
        <v>1</v>
      </c>
      <c r="B3" s="8">
        <v>4.4444444444444446</v>
      </c>
      <c r="C3" s="8">
        <v>1</v>
      </c>
      <c r="D3" s="8">
        <v>0.57214210930390741</v>
      </c>
      <c r="E3" s="8">
        <v>1</v>
      </c>
      <c r="F3" s="8">
        <v>13.13016</v>
      </c>
      <c r="G3" s="8">
        <v>1</v>
      </c>
      <c r="H3" s="8">
        <v>8.2665082530401115</v>
      </c>
    </row>
    <row r="4" spans="1:8" x14ac:dyDescent="0.2">
      <c r="A4" s="8">
        <v>1</v>
      </c>
      <c r="B4" s="8">
        <v>4.4444444444444446</v>
      </c>
      <c r="C4" s="8">
        <v>1</v>
      </c>
      <c r="D4" s="8">
        <v>0.58021699796152693</v>
      </c>
      <c r="E4" s="8">
        <v>1</v>
      </c>
      <c r="F4" s="8">
        <v>13.175129999999999</v>
      </c>
      <c r="G4" s="8">
        <v>1</v>
      </c>
      <c r="H4" s="8">
        <v>9.3801969325979826</v>
      </c>
    </row>
    <row r="5" spans="1:8" x14ac:dyDescent="0.2">
      <c r="A5" s="8">
        <v>1</v>
      </c>
      <c r="B5" s="8">
        <v>4.4444444444444446</v>
      </c>
      <c r="C5" s="8">
        <v>1</v>
      </c>
      <c r="D5" s="8">
        <v>0.58082278633188433</v>
      </c>
      <c r="E5" s="8">
        <v>1</v>
      </c>
      <c r="F5" s="8">
        <v>13.381959999999999</v>
      </c>
      <c r="G5" s="8">
        <v>1</v>
      </c>
      <c r="H5" s="8">
        <v>9.6633818757090015</v>
      </c>
    </row>
    <row r="6" spans="1:8" x14ac:dyDescent="0.2">
      <c r="A6" s="8">
        <v>1</v>
      </c>
      <c r="B6" s="8">
        <v>4.4444444444444446</v>
      </c>
      <c r="C6" s="8">
        <v>1</v>
      </c>
      <c r="D6" s="8">
        <v>0.80278694605980849</v>
      </c>
      <c r="E6" s="8">
        <v>1</v>
      </c>
      <c r="F6" s="8">
        <v>13.4</v>
      </c>
      <c r="G6" s="8">
        <v>1</v>
      </c>
      <c r="H6" s="8">
        <v>9.7482163364351742</v>
      </c>
    </row>
    <row r="7" spans="1:8" x14ac:dyDescent="0.2">
      <c r="A7" s="8">
        <v>1</v>
      </c>
      <c r="B7" s="8">
        <v>4.4444444444444446</v>
      </c>
      <c r="C7" s="8">
        <v>1</v>
      </c>
      <c r="D7" s="8">
        <v>0.80322266681636389</v>
      </c>
      <c r="E7" s="8">
        <v>1</v>
      </c>
      <c r="F7" s="8">
        <v>13.969940000000001</v>
      </c>
      <c r="G7" s="8">
        <v>1</v>
      </c>
      <c r="H7" s="8">
        <v>9.7770305963514446</v>
      </c>
    </row>
    <row r="8" spans="1:8" x14ac:dyDescent="0.2">
      <c r="A8" s="8">
        <v>1</v>
      </c>
      <c r="B8" s="8">
        <v>4.4444444444444446</v>
      </c>
      <c r="C8" s="8">
        <v>1</v>
      </c>
      <c r="D8" s="8">
        <v>0.80522078254371576</v>
      </c>
      <c r="E8" s="8">
        <v>1</v>
      </c>
      <c r="F8" s="8">
        <v>13.97246</v>
      </c>
      <c r="G8" s="8">
        <v>1</v>
      </c>
      <c r="H8" s="8">
        <v>9.8655553478141886</v>
      </c>
    </row>
    <row r="9" spans="1:8" x14ac:dyDescent="0.2">
      <c r="A9" s="8">
        <v>1</v>
      </c>
      <c r="B9" s="8">
        <v>4.4444444444444446</v>
      </c>
      <c r="C9" s="8">
        <v>1</v>
      </c>
      <c r="D9" s="8">
        <v>0.807577273563159</v>
      </c>
      <c r="E9" s="8">
        <v>1</v>
      </c>
      <c r="F9" s="8">
        <v>14.001480000000001</v>
      </c>
      <c r="G9" s="8">
        <v>1</v>
      </c>
      <c r="H9" s="8">
        <v>10.052055164002237</v>
      </c>
    </row>
    <row r="10" spans="1:8" x14ac:dyDescent="0.2">
      <c r="A10" s="8">
        <v>1</v>
      </c>
      <c r="B10" s="8">
        <v>4.4444444444444446</v>
      </c>
      <c r="C10" s="8">
        <v>1</v>
      </c>
      <c r="D10" s="8">
        <v>0.81533687961337542</v>
      </c>
      <c r="E10" s="8">
        <v>1</v>
      </c>
      <c r="F10" s="8">
        <v>14.385869999999999</v>
      </c>
      <c r="G10" s="8">
        <v>1</v>
      </c>
      <c r="H10" s="8">
        <v>10.105155399185463</v>
      </c>
    </row>
    <row r="11" spans="1:8" x14ac:dyDescent="0.2">
      <c r="A11" s="8">
        <v>1</v>
      </c>
      <c r="B11" s="8">
        <v>4.4444444444444446</v>
      </c>
      <c r="C11" s="8">
        <v>1</v>
      </c>
      <c r="D11" s="8">
        <v>0.81800059668243086</v>
      </c>
      <c r="E11" s="8">
        <v>1</v>
      </c>
      <c r="F11" s="8">
        <v>14.411799999999999</v>
      </c>
      <c r="G11" s="8">
        <v>1</v>
      </c>
      <c r="H11" s="8">
        <v>10.200354857121246</v>
      </c>
    </row>
    <row r="12" spans="1:8" x14ac:dyDescent="0.2">
      <c r="A12" s="8">
        <v>1</v>
      </c>
      <c r="B12" s="8">
        <v>4.4444444444444446</v>
      </c>
      <c r="C12" s="8">
        <v>1</v>
      </c>
      <c r="D12" s="8">
        <v>0.82767613233800252</v>
      </c>
      <c r="E12" s="8">
        <v>1</v>
      </c>
      <c r="F12" s="8">
        <v>14.533570000000001</v>
      </c>
      <c r="G12" s="8">
        <v>1</v>
      </c>
      <c r="H12" s="8">
        <v>10.206851132088616</v>
      </c>
    </row>
    <row r="13" spans="1:8" x14ac:dyDescent="0.2">
      <c r="A13" s="8">
        <v>1</v>
      </c>
      <c r="B13" s="8">
        <v>4.4444444444444446</v>
      </c>
      <c r="C13" s="8">
        <v>1</v>
      </c>
      <c r="D13" s="8">
        <v>0.83228512966146273</v>
      </c>
      <c r="E13" s="8">
        <v>1</v>
      </c>
      <c r="F13" s="8">
        <v>14.92886</v>
      </c>
      <c r="G13" s="8">
        <v>1</v>
      </c>
      <c r="H13" s="8">
        <v>20.733216109510597</v>
      </c>
    </row>
    <row r="14" spans="1:8" x14ac:dyDescent="0.2">
      <c r="A14" s="8">
        <v>1</v>
      </c>
      <c r="B14" s="8">
        <v>4.4444444444444446</v>
      </c>
      <c r="E14" s="8">
        <v>1</v>
      </c>
      <c r="F14" s="8">
        <v>14.958629999999999</v>
      </c>
      <c r="G14" s="8">
        <v>1</v>
      </c>
      <c r="H14" s="8">
        <v>20.805104398378809</v>
      </c>
    </row>
    <row r="15" spans="1:8" x14ac:dyDescent="0.2">
      <c r="A15" s="8">
        <v>1</v>
      </c>
      <c r="B15" s="8">
        <v>4.4444444444444446</v>
      </c>
      <c r="E15" s="8">
        <v>1</v>
      </c>
      <c r="F15" s="8">
        <v>15.039810000000001</v>
      </c>
      <c r="G15" s="8">
        <v>1</v>
      </c>
      <c r="H15" s="8">
        <v>21.015683270582553</v>
      </c>
    </row>
    <row r="16" spans="1:8" x14ac:dyDescent="0.2">
      <c r="A16" s="8">
        <v>1</v>
      </c>
      <c r="B16" s="8">
        <v>4.4444444444444446</v>
      </c>
      <c r="E16" s="8">
        <v>1</v>
      </c>
      <c r="F16" s="8">
        <v>15.16025</v>
      </c>
      <c r="G16" s="8">
        <v>1</v>
      </c>
      <c r="H16" s="8">
        <v>21.30452803847982</v>
      </c>
    </row>
    <row r="17" spans="1:6" x14ac:dyDescent="0.2">
      <c r="A17" s="8">
        <v>1</v>
      </c>
      <c r="B17" s="8">
        <v>4.4444444444444446</v>
      </c>
      <c r="E17" s="8">
        <v>1</v>
      </c>
      <c r="F17" s="8">
        <v>15.2</v>
      </c>
    </row>
    <row r="18" spans="1:6" x14ac:dyDescent="0.2">
      <c r="A18" s="8">
        <v>1</v>
      </c>
      <c r="B18" s="8">
        <v>4.4444444444444446</v>
      </c>
      <c r="E18" s="8">
        <v>1</v>
      </c>
      <c r="F18" s="8">
        <v>15.292720000000001</v>
      </c>
    </row>
    <row r="19" spans="1:6" x14ac:dyDescent="0.2">
      <c r="A19" s="8">
        <v>1</v>
      </c>
      <c r="B19" s="8">
        <v>4.4444444444444446</v>
      </c>
      <c r="E19" s="8">
        <v>1</v>
      </c>
      <c r="F19" s="8">
        <v>15.373850000000001</v>
      </c>
    </row>
    <row r="20" spans="1:6" x14ac:dyDescent="0.2">
      <c r="A20" s="8">
        <v>1</v>
      </c>
      <c r="B20" s="8">
        <v>4.4444444444444446</v>
      </c>
      <c r="E20" s="8">
        <v>1</v>
      </c>
      <c r="F20" s="8">
        <v>15.5</v>
      </c>
    </row>
    <row r="21" spans="1:6" x14ac:dyDescent="0.2">
      <c r="A21" s="8">
        <v>1</v>
      </c>
      <c r="B21" s="8">
        <v>4.4444444444444446</v>
      </c>
      <c r="E21" s="8">
        <v>1</v>
      </c>
      <c r="F21" s="8">
        <v>15.7</v>
      </c>
    </row>
    <row r="22" spans="1:6" x14ac:dyDescent="0.2">
      <c r="A22" s="8">
        <v>1</v>
      </c>
      <c r="B22" s="8">
        <v>4.4444444444444446</v>
      </c>
      <c r="E22" s="8">
        <v>1</v>
      </c>
      <c r="F22" s="8">
        <v>15.809800000000001</v>
      </c>
    </row>
    <row r="23" spans="1:6" x14ac:dyDescent="0.2">
      <c r="A23" s="8">
        <v>1</v>
      </c>
      <c r="B23" s="8">
        <v>4.7619047619047619</v>
      </c>
      <c r="E23" s="8">
        <v>1</v>
      </c>
      <c r="F23" s="8">
        <v>16.037189999999999</v>
      </c>
    </row>
    <row r="24" spans="1:6" x14ac:dyDescent="0.2">
      <c r="A24" s="8">
        <v>1</v>
      </c>
      <c r="B24" s="8">
        <v>5</v>
      </c>
      <c r="E24" s="8">
        <v>1</v>
      </c>
      <c r="F24" s="8">
        <v>16.104119999999998</v>
      </c>
    </row>
    <row r="25" spans="1:6" x14ac:dyDescent="0.2">
      <c r="A25" s="8">
        <v>1</v>
      </c>
      <c r="B25" s="8">
        <v>5</v>
      </c>
      <c r="E25" s="8">
        <v>1</v>
      </c>
      <c r="F25" s="8">
        <v>16.140160000000002</v>
      </c>
    </row>
    <row r="26" spans="1:6" x14ac:dyDescent="0.2">
      <c r="A26" s="8">
        <v>1</v>
      </c>
      <c r="B26" s="8">
        <v>5</v>
      </c>
      <c r="E26" s="8">
        <v>1</v>
      </c>
      <c r="F26" s="8">
        <v>16.178380000000001</v>
      </c>
    </row>
    <row r="27" spans="1:6" x14ac:dyDescent="0.2">
      <c r="A27" s="8">
        <v>1</v>
      </c>
      <c r="B27" s="8">
        <v>5</v>
      </c>
      <c r="E27" s="8">
        <v>1</v>
      </c>
      <c r="F27" s="8">
        <v>16.248650000000001</v>
      </c>
    </row>
    <row r="28" spans="1:6" x14ac:dyDescent="0.2">
      <c r="A28" s="8">
        <v>1</v>
      </c>
      <c r="B28" s="8">
        <v>5</v>
      </c>
      <c r="E28" s="8">
        <v>1</v>
      </c>
      <c r="F28" s="8">
        <v>16.250630000000001</v>
      </c>
    </row>
    <row r="29" spans="1:6" x14ac:dyDescent="0.2">
      <c r="A29" s="8">
        <v>1</v>
      </c>
      <c r="B29" s="8">
        <v>5</v>
      </c>
      <c r="E29" s="8">
        <v>1</v>
      </c>
      <c r="F29" s="8">
        <v>16.34863</v>
      </c>
    </row>
    <row r="30" spans="1:6" x14ac:dyDescent="0.2">
      <c r="A30" s="8">
        <v>1</v>
      </c>
      <c r="B30" s="8">
        <v>5</v>
      </c>
      <c r="E30" s="8">
        <v>1</v>
      </c>
      <c r="F30" s="8">
        <v>16.4071</v>
      </c>
    </row>
    <row r="31" spans="1:6" x14ac:dyDescent="0.2">
      <c r="A31" s="8">
        <v>1</v>
      </c>
      <c r="B31" s="8">
        <v>5</v>
      </c>
    </row>
    <row r="32" spans="1:6" x14ac:dyDescent="0.2">
      <c r="A32" s="8">
        <v>1</v>
      </c>
      <c r="B32" s="8">
        <v>5.4054054054054053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Data maturation</vt:lpstr>
      <vt:lpstr>Comment maturation</vt:lpstr>
      <vt:lpstr>Graph rods  trees</vt:lpstr>
      <vt:lpstr>Comments rods</vt:lpstr>
      <vt:lpstr>Quantiles_HID</vt:lpstr>
      <vt:lpstr>Quantiles_HID1</vt:lpstr>
    </vt:vector>
  </TitlesOfParts>
  <Company>um2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</dc:creator>
  <cp:lastModifiedBy>Joseph GRIL</cp:lastModifiedBy>
  <dcterms:created xsi:type="dcterms:W3CDTF">2014-12-22T14:51:02Z</dcterms:created>
  <dcterms:modified xsi:type="dcterms:W3CDTF">2023-07-01T05:28:00Z</dcterms:modified>
</cp:coreProperties>
</file>