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ETRA\Detour_with_me\ProcRoySoc\"/>
    </mc:Choice>
  </mc:AlternateContent>
  <bookViews>
    <workbookView xWindow="0" yWindow="0" windowWidth="20430" windowHeight="765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79" i="1" l="1"/>
  <c r="AL79" i="1"/>
  <c r="AK79" i="1"/>
  <c r="AG79" i="1"/>
  <c r="AF79" i="1"/>
  <c r="AE79" i="1"/>
  <c r="AA79" i="1"/>
  <c r="Z79" i="1"/>
  <c r="Y79" i="1"/>
  <c r="U79" i="1"/>
  <c r="T79" i="1"/>
  <c r="S79" i="1"/>
  <c r="AM78" i="1"/>
  <c r="AL78" i="1"/>
  <c r="AK78" i="1"/>
  <c r="AG78" i="1"/>
  <c r="AF78" i="1"/>
  <c r="AE78" i="1"/>
  <c r="AA78" i="1"/>
  <c r="Z78" i="1"/>
  <c r="Y78" i="1"/>
  <c r="U78" i="1"/>
  <c r="T78" i="1"/>
  <c r="S78" i="1"/>
  <c r="AM77" i="1"/>
  <c r="AL77" i="1"/>
  <c r="AK77" i="1"/>
  <c r="AG77" i="1"/>
  <c r="AF77" i="1"/>
  <c r="AE77" i="1"/>
  <c r="AA77" i="1"/>
  <c r="Z77" i="1"/>
  <c r="Y77" i="1"/>
  <c r="U77" i="1"/>
  <c r="T77" i="1"/>
  <c r="S77" i="1"/>
  <c r="AM76" i="1"/>
  <c r="AL76" i="1"/>
  <c r="AK76" i="1"/>
  <c r="AG76" i="1"/>
  <c r="AF76" i="1"/>
  <c r="AE76" i="1"/>
  <c r="AA76" i="1"/>
  <c r="Z76" i="1"/>
  <c r="Y76" i="1"/>
  <c r="U76" i="1"/>
  <c r="T76" i="1"/>
  <c r="S76" i="1"/>
  <c r="AM75" i="1"/>
  <c r="AL75" i="1"/>
  <c r="AK75" i="1"/>
  <c r="AG75" i="1"/>
  <c r="AF75" i="1"/>
  <c r="AE75" i="1"/>
  <c r="AA75" i="1"/>
  <c r="Z75" i="1"/>
  <c r="Y75" i="1"/>
  <c r="U75" i="1"/>
  <c r="T75" i="1"/>
  <c r="S75" i="1"/>
  <c r="AM74" i="1"/>
  <c r="AL74" i="1"/>
  <c r="AK74" i="1"/>
  <c r="AG74" i="1"/>
  <c r="AF74" i="1"/>
  <c r="AE74" i="1"/>
  <c r="AA74" i="1"/>
  <c r="Z74" i="1"/>
  <c r="Y74" i="1"/>
  <c r="U74" i="1"/>
  <c r="T74" i="1"/>
  <c r="S74" i="1"/>
  <c r="AM73" i="1"/>
  <c r="AL73" i="1"/>
  <c r="AK73" i="1"/>
  <c r="AG73" i="1"/>
  <c r="AF73" i="1"/>
  <c r="AE73" i="1"/>
  <c r="AA73" i="1"/>
  <c r="Z73" i="1"/>
  <c r="Y73" i="1"/>
  <c r="U73" i="1"/>
  <c r="T73" i="1"/>
  <c r="S73" i="1"/>
  <c r="AM72" i="1"/>
  <c r="AL72" i="1"/>
  <c r="AK72" i="1"/>
  <c r="AG72" i="1"/>
  <c r="AF72" i="1"/>
  <c r="AE72" i="1"/>
  <c r="AA72" i="1"/>
  <c r="Z72" i="1"/>
  <c r="Y72" i="1"/>
  <c r="U72" i="1"/>
  <c r="T72" i="1"/>
  <c r="S72" i="1"/>
  <c r="AM71" i="1"/>
  <c r="AL71" i="1"/>
  <c r="AK71" i="1"/>
  <c r="AG71" i="1"/>
  <c r="AF71" i="1"/>
  <c r="AE71" i="1"/>
  <c r="AA71" i="1"/>
  <c r="Z71" i="1"/>
  <c r="Y71" i="1"/>
  <c r="U71" i="1"/>
  <c r="T71" i="1"/>
  <c r="S71" i="1"/>
  <c r="AM70" i="1"/>
  <c r="AL70" i="1"/>
  <c r="AK70" i="1"/>
  <c r="AG70" i="1"/>
  <c r="AF70" i="1"/>
  <c r="AE70" i="1"/>
  <c r="AA70" i="1"/>
  <c r="Z70" i="1"/>
  <c r="Y70" i="1"/>
  <c r="U70" i="1"/>
  <c r="T70" i="1"/>
  <c r="S70" i="1"/>
  <c r="AM69" i="1"/>
  <c r="AL69" i="1"/>
  <c r="AK69" i="1"/>
  <c r="AG69" i="1"/>
  <c r="AF69" i="1"/>
  <c r="AE69" i="1"/>
  <c r="AA69" i="1"/>
  <c r="Z69" i="1"/>
  <c r="Y69" i="1"/>
  <c r="U69" i="1"/>
  <c r="T69" i="1"/>
  <c r="S69" i="1"/>
  <c r="AM68" i="1"/>
  <c r="AL68" i="1"/>
  <c r="AK68" i="1"/>
  <c r="AG68" i="1"/>
  <c r="AF68" i="1"/>
  <c r="AE68" i="1"/>
  <c r="AA68" i="1"/>
  <c r="Z68" i="1"/>
  <c r="Y68" i="1"/>
  <c r="U68" i="1"/>
  <c r="T68" i="1"/>
  <c r="S68" i="1"/>
  <c r="AM67" i="1"/>
  <c r="AL67" i="1"/>
  <c r="AK67" i="1"/>
  <c r="AG67" i="1"/>
  <c r="AF67" i="1"/>
  <c r="AE67" i="1"/>
  <c r="AA67" i="1"/>
  <c r="Z67" i="1"/>
  <c r="Y67" i="1"/>
  <c r="U67" i="1"/>
  <c r="T67" i="1"/>
  <c r="S67" i="1"/>
  <c r="AM66" i="1"/>
  <c r="AL66" i="1"/>
  <c r="AK66" i="1"/>
  <c r="AG66" i="1"/>
  <c r="AF66" i="1"/>
  <c r="AE66" i="1"/>
  <c r="AA66" i="1"/>
  <c r="Z66" i="1"/>
  <c r="Y66" i="1"/>
  <c r="U66" i="1"/>
  <c r="T66" i="1"/>
  <c r="S66" i="1"/>
  <c r="AM65" i="1"/>
  <c r="AL65" i="1"/>
  <c r="AK65" i="1"/>
  <c r="AG65" i="1"/>
  <c r="AF65" i="1"/>
  <c r="AE65" i="1"/>
  <c r="AA65" i="1"/>
  <c r="Z65" i="1"/>
  <c r="Y65" i="1"/>
  <c r="U65" i="1"/>
  <c r="T65" i="1"/>
  <c r="S65" i="1"/>
  <c r="AM64" i="1"/>
  <c r="AL64" i="1"/>
  <c r="AK64" i="1"/>
  <c r="AG64" i="1"/>
  <c r="AF64" i="1"/>
  <c r="AE64" i="1"/>
  <c r="AA64" i="1"/>
  <c r="Z64" i="1"/>
  <c r="Y64" i="1"/>
  <c r="U64" i="1"/>
  <c r="T64" i="1"/>
  <c r="S64" i="1"/>
  <c r="AM63" i="1"/>
  <c r="AL63" i="1"/>
  <c r="AK63" i="1"/>
  <c r="AG63" i="1"/>
  <c r="AF63" i="1"/>
  <c r="AE63" i="1"/>
  <c r="AA63" i="1"/>
  <c r="Z63" i="1"/>
  <c r="Y63" i="1"/>
  <c r="U63" i="1"/>
  <c r="T63" i="1"/>
  <c r="S63" i="1"/>
  <c r="AM62" i="1"/>
  <c r="AL62" i="1"/>
  <c r="AK62" i="1"/>
  <c r="AG62" i="1"/>
  <c r="AF62" i="1"/>
  <c r="AE62" i="1"/>
  <c r="AA62" i="1"/>
  <c r="Z62" i="1"/>
  <c r="Y62" i="1"/>
  <c r="U62" i="1"/>
  <c r="T62" i="1"/>
  <c r="S62" i="1"/>
  <c r="AM61" i="1"/>
  <c r="AL61" i="1"/>
  <c r="AK61" i="1"/>
  <c r="AG61" i="1"/>
  <c r="AF61" i="1"/>
  <c r="AE61" i="1"/>
  <c r="AA61" i="1"/>
  <c r="Z61" i="1"/>
  <c r="Y61" i="1"/>
  <c r="U61" i="1"/>
  <c r="T61" i="1"/>
  <c r="S61" i="1"/>
  <c r="AM60" i="1"/>
  <c r="AL60" i="1"/>
  <c r="AK60" i="1"/>
  <c r="AG60" i="1"/>
  <c r="AF60" i="1"/>
  <c r="AE60" i="1"/>
  <c r="AA60" i="1"/>
  <c r="Z60" i="1"/>
  <c r="Y60" i="1"/>
  <c r="U60" i="1"/>
  <c r="T60" i="1"/>
  <c r="S60" i="1"/>
  <c r="AM59" i="1"/>
  <c r="AL59" i="1"/>
  <c r="AK59" i="1"/>
  <c r="AG59" i="1"/>
  <c r="AF59" i="1"/>
  <c r="AE59" i="1"/>
  <c r="AA59" i="1"/>
  <c r="Z59" i="1"/>
  <c r="Y59" i="1"/>
  <c r="U59" i="1"/>
  <c r="T59" i="1"/>
  <c r="S59" i="1"/>
  <c r="AM58" i="1"/>
  <c r="AL58" i="1"/>
  <c r="AK58" i="1"/>
  <c r="AG58" i="1"/>
  <c r="AF58" i="1"/>
  <c r="AE58" i="1"/>
  <c r="AA58" i="1"/>
  <c r="Z58" i="1"/>
  <c r="Y58" i="1"/>
  <c r="U58" i="1"/>
  <c r="T58" i="1"/>
  <c r="S58" i="1"/>
  <c r="AM57" i="1"/>
  <c r="AL57" i="1"/>
  <c r="AK57" i="1"/>
  <c r="AG57" i="1"/>
  <c r="AF57" i="1"/>
  <c r="AE57" i="1"/>
  <c r="AA57" i="1"/>
  <c r="Z57" i="1"/>
  <c r="Y57" i="1"/>
  <c r="U57" i="1"/>
  <c r="T57" i="1"/>
  <c r="S57" i="1"/>
  <c r="AM56" i="1"/>
  <c r="AL56" i="1"/>
  <c r="AK56" i="1"/>
  <c r="AG56" i="1"/>
  <c r="AF56" i="1"/>
  <c r="AE56" i="1"/>
  <c r="AA56" i="1"/>
  <c r="Z56" i="1"/>
  <c r="Y56" i="1"/>
  <c r="U56" i="1"/>
  <c r="T56" i="1"/>
  <c r="S56" i="1"/>
  <c r="AM55" i="1"/>
  <c r="AL55" i="1"/>
  <c r="AK55" i="1"/>
  <c r="AG55" i="1"/>
  <c r="AF55" i="1"/>
  <c r="AE55" i="1"/>
  <c r="AA55" i="1"/>
  <c r="Z55" i="1"/>
  <c r="Y55" i="1"/>
  <c r="U55" i="1"/>
  <c r="T55" i="1"/>
  <c r="S55" i="1"/>
  <c r="AM54" i="1"/>
  <c r="AL54" i="1"/>
  <c r="AK54" i="1"/>
  <c r="AG54" i="1"/>
  <c r="AF54" i="1"/>
  <c r="AE54" i="1"/>
  <c r="AA54" i="1"/>
  <c r="Z54" i="1"/>
  <c r="Y54" i="1"/>
  <c r="U54" i="1"/>
  <c r="T54" i="1"/>
  <c r="S54" i="1"/>
  <c r="AM53" i="1"/>
  <c r="AL53" i="1"/>
  <c r="AK53" i="1"/>
  <c r="AG53" i="1"/>
  <c r="AF53" i="1"/>
  <c r="AE53" i="1"/>
  <c r="AA53" i="1"/>
  <c r="Z53" i="1"/>
  <c r="Y53" i="1"/>
  <c r="U53" i="1"/>
  <c r="T53" i="1"/>
  <c r="S53" i="1"/>
  <c r="AM52" i="1"/>
  <c r="AL52" i="1"/>
  <c r="AK52" i="1"/>
  <c r="AG52" i="1"/>
  <c r="AF52" i="1"/>
  <c r="AE52" i="1"/>
  <c r="AA52" i="1"/>
  <c r="Z52" i="1"/>
  <c r="Y52" i="1"/>
  <c r="U52" i="1"/>
  <c r="T52" i="1"/>
  <c r="S52" i="1"/>
  <c r="AM51" i="1"/>
  <c r="AL51" i="1"/>
  <c r="AK51" i="1"/>
  <c r="AG51" i="1"/>
  <c r="AF51" i="1"/>
  <c r="AE51" i="1"/>
  <c r="AA51" i="1"/>
  <c r="Z51" i="1"/>
  <c r="Y51" i="1"/>
  <c r="U51" i="1"/>
  <c r="T51" i="1"/>
  <c r="S51" i="1"/>
  <c r="AM50" i="1"/>
  <c r="AL50" i="1"/>
  <c r="AK50" i="1"/>
  <c r="AG50" i="1"/>
  <c r="AF50" i="1"/>
  <c r="AE50" i="1"/>
  <c r="AA50" i="1"/>
  <c r="Z50" i="1"/>
  <c r="Y50" i="1"/>
  <c r="U50" i="1"/>
  <c r="T50" i="1"/>
  <c r="S50" i="1"/>
  <c r="AM49" i="1"/>
  <c r="AL49" i="1"/>
  <c r="AK49" i="1"/>
  <c r="AG49" i="1"/>
  <c r="AF49" i="1"/>
  <c r="AE49" i="1"/>
  <c r="AA49" i="1"/>
  <c r="Z49" i="1"/>
  <c r="Y49" i="1"/>
  <c r="U49" i="1"/>
  <c r="T49" i="1"/>
  <c r="S49" i="1"/>
  <c r="AM48" i="1"/>
  <c r="AL48" i="1"/>
  <c r="AK48" i="1"/>
  <c r="AG48" i="1"/>
  <c r="AF48" i="1"/>
  <c r="AE48" i="1"/>
  <c r="AA48" i="1"/>
  <c r="Z48" i="1"/>
  <c r="Y48" i="1"/>
  <c r="U48" i="1"/>
  <c r="T48" i="1"/>
  <c r="S48" i="1"/>
  <c r="AM47" i="1"/>
  <c r="AL47" i="1"/>
  <c r="AK47" i="1"/>
  <c r="AG47" i="1"/>
  <c r="AF47" i="1"/>
  <c r="AE47" i="1"/>
  <c r="AA47" i="1"/>
  <c r="Z47" i="1"/>
  <c r="Y47" i="1"/>
  <c r="U47" i="1"/>
  <c r="T47" i="1"/>
  <c r="S47" i="1"/>
  <c r="AM46" i="1"/>
  <c r="AL46" i="1"/>
  <c r="AK46" i="1"/>
  <c r="AG46" i="1"/>
  <c r="AF46" i="1"/>
  <c r="AE46" i="1"/>
  <c r="AA46" i="1"/>
  <c r="Z46" i="1"/>
  <c r="Y46" i="1"/>
  <c r="U46" i="1"/>
  <c r="T46" i="1"/>
  <c r="S46" i="1"/>
  <c r="AM45" i="1"/>
  <c r="AL45" i="1"/>
  <c r="AK45" i="1"/>
  <c r="AG45" i="1"/>
  <c r="AF45" i="1"/>
  <c r="AE45" i="1"/>
  <c r="AA45" i="1"/>
  <c r="Z45" i="1"/>
  <c r="Y45" i="1"/>
  <c r="U45" i="1"/>
  <c r="T45" i="1"/>
  <c r="S45" i="1"/>
  <c r="AM44" i="1"/>
  <c r="AL44" i="1"/>
  <c r="AK44" i="1"/>
  <c r="AG44" i="1"/>
  <c r="AF44" i="1"/>
  <c r="AE44" i="1"/>
  <c r="AA44" i="1"/>
  <c r="Z44" i="1"/>
  <c r="Y44" i="1"/>
  <c r="U44" i="1"/>
  <c r="T44" i="1"/>
  <c r="S44" i="1"/>
  <c r="AM43" i="1"/>
  <c r="AL43" i="1"/>
  <c r="AK43" i="1"/>
  <c r="AG43" i="1"/>
  <c r="AF43" i="1"/>
  <c r="AE43" i="1"/>
  <c r="AA43" i="1"/>
  <c r="Z43" i="1"/>
  <c r="Y43" i="1"/>
  <c r="U43" i="1"/>
  <c r="T43" i="1"/>
  <c r="S43" i="1"/>
  <c r="AM42" i="1"/>
  <c r="AL42" i="1"/>
  <c r="AK42" i="1"/>
  <c r="AG42" i="1"/>
  <c r="AF42" i="1"/>
  <c r="AE42" i="1"/>
  <c r="AA42" i="1"/>
  <c r="Z42" i="1"/>
  <c r="Y42" i="1"/>
  <c r="U42" i="1"/>
  <c r="T42" i="1"/>
  <c r="S42" i="1"/>
  <c r="AM41" i="1"/>
  <c r="AL41" i="1"/>
  <c r="AK41" i="1"/>
  <c r="AG41" i="1"/>
  <c r="AF41" i="1"/>
  <c r="AE41" i="1"/>
  <c r="AA41" i="1"/>
  <c r="Z41" i="1"/>
  <c r="Y41" i="1"/>
  <c r="U41" i="1"/>
  <c r="T41" i="1"/>
  <c r="S41" i="1"/>
  <c r="AM40" i="1"/>
  <c r="AL40" i="1"/>
  <c r="AK40" i="1"/>
  <c r="AG40" i="1"/>
  <c r="AF40" i="1"/>
  <c r="AE40" i="1"/>
  <c r="AA40" i="1"/>
  <c r="Z40" i="1"/>
  <c r="Y40" i="1"/>
  <c r="U40" i="1"/>
  <c r="T40" i="1"/>
  <c r="S40" i="1"/>
  <c r="AM39" i="1"/>
  <c r="AL39" i="1"/>
  <c r="AK39" i="1"/>
  <c r="AG39" i="1"/>
  <c r="AF39" i="1"/>
  <c r="AE39" i="1"/>
  <c r="AA39" i="1"/>
  <c r="Z39" i="1"/>
  <c r="Y39" i="1"/>
  <c r="U39" i="1"/>
  <c r="T39" i="1"/>
  <c r="S39" i="1"/>
  <c r="AM38" i="1"/>
  <c r="AL38" i="1"/>
  <c r="AK38" i="1"/>
  <c r="AG38" i="1"/>
  <c r="AF38" i="1"/>
  <c r="AE38" i="1"/>
  <c r="AA38" i="1"/>
  <c r="Z38" i="1"/>
  <c r="Y38" i="1"/>
  <c r="U38" i="1"/>
  <c r="T38" i="1"/>
  <c r="S38" i="1"/>
  <c r="AM37" i="1"/>
  <c r="AL37" i="1"/>
  <c r="AK37" i="1"/>
  <c r="AG37" i="1"/>
  <c r="AF37" i="1"/>
  <c r="AE37" i="1"/>
  <c r="AA37" i="1"/>
  <c r="Z37" i="1"/>
  <c r="Y37" i="1"/>
  <c r="U37" i="1"/>
  <c r="T37" i="1"/>
  <c r="S37" i="1"/>
  <c r="AM36" i="1"/>
  <c r="AL36" i="1"/>
  <c r="AK36" i="1"/>
  <c r="AG36" i="1"/>
  <c r="AF36" i="1"/>
  <c r="AE36" i="1"/>
  <c r="AA36" i="1"/>
  <c r="Z36" i="1"/>
  <c r="Y36" i="1"/>
  <c r="U36" i="1"/>
  <c r="T36" i="1"/>
  <c r="S36" i="1"/>
  <c r="AM35" i="1"/>
  <c r="AL35" i="1"/>
  <c r="AK35" i="1"/>
  <c r="AG35" i="1"/>
  <c r="AF35" i="1"/>
  <c r="AE35" i="1"/>
  <c r="AA35" i="1"/>
  <c r="Z35" i="1"/>
  <c r="Y35" i="1"/>
  <c r="U35" i="1"/>
  <c r="T35" i="1"/>
  <c r="S35" i="1"/>
  <c r="AM34" i="1"/>
  <c r="AL34" i="1"/>
  <c r="AK34" i="1"/>
  <c r="AG34" i="1"/>
  <c r="AF34" i="1"/>
  <c r="AE34" i="1"/>
  <c r="AA34" i="1"/>
  <c r="Z34" i="1"/>
  <c r="Y34" i="1"/>
  <c r="U34" i="1"/>
  <c r="T34" i="1"/>
  <c r="S34" i="1"/>
  <c r="AM33" i="1"/>
  <c r="AL33" i="1"/>
  <c r="AK33" i="1"/>
  <c r="AG33" i="1"/>
  <c r="AF33" i="1"/>
  <c r="AE33" i="1"/>
  <c r="AA33" i="1"/>
  <c r="Z33" i="1"/>
  <c r="Y33" i="1"/>
  <c r="U33" i="1"/>
  <c r="T33" i="1"/>
  <c r="S33" i="1"/>
  <c r="AM32" i="1"/>
  <c r="AL32" i="1"/>
  <c r="AK32" i="1"/>
  <c r="AG32" i="1"/>
  <c r="AF32" i="1"/>
  <c r="AE32" i="1"/>
  <c r="AA32" i="1"/>
  <c r="Z32" i="1"/>
  <c r="Y32" i="1"/>
  <c r="U32" i="1"/>
  <c r="T32" i="1"/>
  <c r="S32" i="1"/>
  <c r="AM31" i="1"/>
  <c r="AL31" i="1"/>
  <c r="AK31" i="1"/>
  <c r="AG31" i="1"/>
  <c r="AF31" i="1"/>
  <c r="AE31" i="1"/>
  <c r="AA31" i="1"/>
  <c r="Z31" i="1"/>
  <c r="Y31" i="1"/>
  <c r="U31" i="1"/>
  <c r="T31" i="1"/>
  <c r="S31" i="1"/>
  <c r="AM30" i="1"/>
  <c r="AL30" i="1"/>
  <c r="AK30" i="1"/>
  <c r="AG30" i="1"/>
  <c r="AF30" i="1"/>
  <c r="AE30" i="1"/>
  <c r="AA30" i="1"/>
  <c r="Z30" i="1"/>
  <c r="Y30" i="1"/>
  <c r="U30" i="1"/>
  <c r="T30" i="1"/>
  <c r="S30" i="1"/>
  <c r="AM29" i="1"/>
  <c r="AL29" i="1"/>
  <c r="AK29" i="1"/>
  <c r="AG29" i="1"/>
  <c r="AF29" i="1"/>
  <c r="AE29" i="1"/>
  <c r="AA29" i="1"/>
  <c r="Z29" i="1"/>
  <c r="Y29" i="1"/>
  <c r="U29" i="1"/>
  <c r="T29" i="1"/>
  <c r="S29" i="1"/>
  <c r="AM28" i="1"/>
  <c r="AL28" i="1"/>
  <c r="AK28" i="1"/>
  <c r="AG28" i="1"/>
  <c r="AF28" i="1"/>
  <c r="AE28" i="1"/>
  <c r="AA28" i="1"/>
  <c r="Z28" i="1"/>
  <c r="Y28" i="1"/>
  <c r="U28" i="1"/>
  <c r="T28" i="1"/>
  <c r="S28" i="1"/>
  <c r="AM27" i="1"/>
  <c r="AL27" i="1"/>
  <c r="AK27" i="1"/>
  <c r="AG27" i="1"/>
  <c r="AF27" i="1"/>
  <c r="AE27" i="1"/>
  <c r="AA27" i="1"/>
  <c r="Z27" i="1"/>
  <c r="Y27" i="1"/>
  <c r="U27" i="1"/>
  <c r="T27" i="1"/>
  <c r="S27" i="1"/>
  <c r="AM26" i="1"/>
  <c r="AL26" i="1"/>
  <c r="AK26" i="1"/>
  <c r="AG26" i="1"/>
  <c r="AF26" i="1"/>
  <c r="AE26" i="1"/>
  <c r="AA26" i="1"/>
  <c r="Z26" i="1"/>
  <c r="Y26" i="1"/>
  <c r="U26" i="1"/>
  <c r="T26" i="1"/>
  <c r="S26" i="1"/>
  <c r="AM25" i="1"/>
  <c r="AL25" i="1"/>
  <c r="AK25" i="1"/>
  <c r="AG25" i="1"/>
  <c r="AF25" i="1"/>
  <c r="AE25" i="1"/>
  <c r="AA25" i="1"/>
  <c r="Z25" i="1"/>
  <c r="Y25" i="1"/>
  <c r="U25" i="1"/>
  <c r="T25" i="1"/>
  <c r="S25" i="1"/>
  <c r="AM24" i="1"/>
  <c r="AL24" i="1"/>
  <c r="AK24" i="1"/>
  <c r="AG24" i="1"/>
  <c r="AF24" i="1"/>
  <c r="AE24" i="1"/>
  <c r="AA24" i="1"/>
  <c r="Z24" i="1"/>
  <c r="Y24" i="1"/>
  <c r="U24" i="1"/>
  <c r="T24" i="1"/>
  <c r="S24" i="1"/>
  <c r="AM23" i="1"/>
  <c r="AL23" i="1"/>
  <c r="AK23" i="1"/>
  <c r="AG23" i="1"/>
  <c r="AF23" i="1"/>
  <c r="AE23" i="1"/>
  <c r="AA23" i="1"/>
  <c r="Z23" i="1"/>
  <c r="Y23" i="1"/>
  <c r="U23" i="1"/>
  <c r="T23" i="1"/>
  <c r="S23" i="1"/>
  <c r="AM22" i="1"/>
  <c r="AL22" i="1"/>
  <c r="AK22" i="1"/>
  <c r="AG22" i="1"/>
  <c r="AF22" i="1"/>
  <c r="AE22" i="1"/>
  <c r="AA22" i="1"/>
  <c r="Z22" i="1"/>
  <c r="Y22" i="1"/>
  <c r="U22" i="1"/>
  <c r="T22" i="1"/>
  <c r="S22" i="1"/>
  <c r="AM21" i="1"/>
  <c r="AL21" i="1"/>
  <c r="AK21" i="1"/>
  <c r="AG21" i="1"/>
  <c r="AF21" i="1"/>
  <c r="AE21" i="1"/>
  <c r="AA21" i="1"/>
  <c r="Z21" i="1"/>
  <c r="Y21" i="1"/>
  <c r="U21" i="1"/>
  <c r="T21" i="1"/>
  <c r="S21" i="1"/>
  <c r="AM20" i="1"/>
  <c r="AL20" i="1"/>
  <c r="AK20" i="1"/>
  <c r="AG20" i="1"/>
  <c r="AF20" i="1"/>
  <c r="AE20" i="1"/>
  <c r="AA20" i="1"/>
  <c r="Z20" i="1"/>
  <c r="Y20" i="1"/>
  <c r="U20" i="1"/>
  <c r="T20" i="1"/>
  <c r="S20" i="1"/>
  <c r="AM19" i="1"/>
  <c r="AL19" i="1"/>
  <c r="AK19" i="1"/>
  <c r="AG19" i="1"/>
  <c r="AF19" i="1"/>
  <c r="AE19" i="1"/>
  <c r="AA19" i="1"/>
  <c r="Z19" i="1"/>
  <c r="Y19" i="1"/>
  <c r="U19" i="1"/>
  <c r="T19" i="1"/>
  <c r="S19" i="1"/>
  <c r="AM18" i="1"/>
  <c r="AL18" i="1"/>
  <c r="AK18" i="1"/>
  <c r="AG18" i="1"/>
  <c r="AF18" i="1"/>
  <c r="AE18" i="1"/>
  <c r="AA18" i="1"/>
  <c r="Z18" i="1"/>
  <c r="Y18" i="1"/>
  <c r="U18" i="1"/>
  <c r="T18" i="1"/>
  <c r="S18" i="1"/>
  <c r="AM17" i="1"/>
  <c r="AL17" i="1"/>
  <c r="AK17" i="1"/>
  <c r="AG17" i="1"/>
  <c r="AF17" i="1"/>
  <c r="AE17" i="1"/>
  <c r="AA17" i="1"/>
  <c r="Z17" i="1"/>
  <c r="Y17" i="1"/>
  <c r="U17" i="1"/>
  <c r="T17" i="1"/>
  <c r="S17" i="1"/>
  <c r="AM16" i="1"/>
  <c r="AL16" i="1"/>
  <c r="AK16" i="1"/>
  <c r="AG16" i="1"/>
  <c r="AF16" i="1"/>
  <c r="AE16" i="1"/>
  <c r="AA16" i="1"/>
  <c r="Z16" i="1"/>
  <c r="Y16" i="1"/>
  <c r="U16" i="1"/>
  <c r="T16" i="1"/>
  <c r="S16" i="1"/>
  <c r="AM15" i="1"/>
  <c r="AL15" i="1"/>
  <c r="AK15" i="1"/>
  <c r="AG15" i="1"/>
  <c r="AF15" i="1"/>
  <c r="AE15" i="1"/>
  <c r="AA15" i="1"/>
  <c r="Z15" i="1"/>
  <c r="Y15" i="1"/>
  <c r="U15" i="1"/>
  <c r="T15" i="1"/>
  <c r="S15" i="1"/>
  <c r="AM14" i="1"/>
  <c r="AL14" i="1"/>
  <c r="AK14" i="1"/>
  <c r="AG14" i="1"/>
  <c r="AF14" i="1"/>
  <c r="AE14" i="1"/>
  <c r="AA14" i="1"/>
  <c r="Z14" i="1"/>
  <c r="Y14" i="1"/>
  <c r="U14" i="1"/>
  <c r="T14" i="1"/>
  <c r="S14" i="1"/>
  <c r="AM13" i="1"/>
  <c r="AL13" i="1"/>
  <c r="AK13" i="1"/>
  <c r="AG13" i="1"/>
  <c r="AF13" i="1"/>
  <c r="AE13" i="1"/>
  <c r="AA13" i="1"/>
  <c r="Z13" i="1"/>
  <c r="Y13" i="1"/>
  <c r="U13" i="1"/>
  <c r="T13" i="1"/>
  <c r="S13" i="1"/>
  <c r="AM12" i="1"/>
  <c r="AL12" i="1"/>
  <c r="AK12" i="1"/>
  <c r="AG12" i="1"/>
  <c r="AF12" i="1"/>
  <c r="AE12" i="1"/>
  <c r="AA12" i="1"/>
  <c r="Z12" i="1"/>
  <c r="Y12" i="1"/>
  <c r="U12" i="1"/>
  <c r="T12" i="1"/>
  <c r="S12" i="1"/>
  <c r="AM11" i="1"/>
  <c r="AL11" i="1"/>
  <c r="AK11" i="1"/>
  <c r="AG11" i="1"/>
  <c r="AF11" i="1"/>
  <c r="AE11" i="1"/>
  <c r="AA11" i="1"/>
  <c r="Z11" i="1"/>
  <c r="Y11" i="1"/>
  <c r="U11" i="1"/>
  <c r="T11" i="1"/>
  <c r="S11" i="1"/>
  <c r="AM10" i="1"/>
  <c r="AL10" i="1"/>
  <c r="AK10" i="1"/>
  <c r="AG10" i="1"/>
  <c r="AF10" i="1"/>
  <c r="AE10" i="1"/>
  <c r="AA10" i="1"/>
  <c r="Z10" i="1"/>
  <c r="Y10" i="1"/>
  <c r="U10" i="1"/>
  <c r="T10" i="1"/>
  <c r="S10" i="1"/>
  <c r="AM9" i="1"/>
  <c r="AL9" i="1"/>
  <c r="AK9" i="1"/>
  <c r="AG9" i="1"/>
  <c r="AF9" i="1"/>
  <c r="AE9" i="1"/>
  <c r="AA9" i="1"/>
  <c r="Z9" i="1"/>
  <c r="Y9" i="1"/>
  <c r="U9" i="1"/>
  <c r="T9" i="1"/>
  <c r="S9" i="1"/>
  <c r="AM8" i="1"/>
  <c r="AL8" i="1"/>
  <c r="AK8" i="1"/>
  <c r="AG8" i="1"/>
  <c r="AF8" i="1"/>
  <c r="AE8" i="1"/>
  <c r="AA8" i="1"/>
  <c r="Z8" i="1"/>
  <c r="Y8" i="1"/>
  <c r="U8" i="1"/>
  <c r="T8" i="1"/>
  <c r="S8" i="1"/>
  <c r="AM7" i="1"/>
  <c r="AL7" i="1"/>
  <c r="AK7" i="1"/>
  <c r="AG7" i="1"/>
  <c r="AF7" i="1"/>
  <c r="AE7" i="1"/>
  <c r="AA7" i="1"/>
  <c r="Z7" i="1"/>
  <c r="Y7" i="1"/>
  <c r="U7" i="1"/>
  <c r="T7" i="1"/>
  <c r="S7" i="1"/>
  <c r="AM6" i="1"/>
  <c r="AL6" i="1"/>
  <c r="AK6" i="1"/>
  <c r="AG6" i="1"/>
  <c r="AF6" i="1"/>
  <c r="AE6" i="1"/>
  <c r="AA6" i="1"/>
  <c r="Z6" i="1"/>
  <c r="Y6" i="1"/>
  <c r="U6" i="1"/>
  <c r="T6" i="1"/>
  <c r="S6" i="1"/>
  <c r="AM5" i="1"/>
  <c r="AL5" i="1"/>
  <c r="AK5" i="1"/>
  <c r="AG5" i="1"/>
  <c r="AF5" i="1"/>
  <c r="AE5" i="1"/>
  <c r="AA5" i="1"/>
  <c r="Z5" i="1"/>
  <c r="Y5" i="1"/>
  <c r="U5" i="1"/>
  <c r="T5" i="1"/>
  <c r="S5" i="1"/>
  <c r="AM4" i="1"/>
  <c r="AL4" i="1"/>
  <c r="AK4" i="1"/>
  <c r="AG4" i="1"/>
  <c r="AF4" i="1"/>
  <c r="AE4" i="1"/>
  <c r="AA4" i="1"/>
  <c r="Z4" i="1"/>
  <c r="Y4" i="1"/>
  <c r="U4" i="1"/>
  <c r="T4" i="1"/>
  <c r="S4" i="1"/>
  <c r="AM3" i="1"/>
  <c r="AL3" i="1"/>
  <c r="AK3" i="1"/>
  <c r="AG3" i="1"/>
  <c r="AF3" i="1"/>
  <c r="AE3" i="1"/>
  <c r="AA3" i="1"/>
  <c r="Z3" i="1"/>
  <c r="Y3" i="1"/>
  <c r="U3" i="1"/>
  <c r="T3" i="1"/>
  <c r="S3" i="1"/>
  <c r="AM2" i="1"/>
  <c r="AL2" i="1"/>
  <c r="AK2" i="1"/>
  <c r="AG2" i="1"/>
  <c r="AF2" i="1"/>
  <c r="AE2" i="1"/>
  <c r="AA2" i="1"/>
  <c r="Z2" i="1"/>
  <c r="Y2" i="1"/>
  <c r="U2" i="1"/>
  <c r="T2" i="1"/>
  <c r="S2" i="1"/>
</calcChain>
</file>

<file path=xl/comments1.xml><?xml version="1.0" encoding="utf-8"?>
<comments xmlns="http://schemas.openxmlformats.org/spreadsheetml/2006/main">
  <authors>
    <author>Pongrácz Péter</author>
  </authors>
  <commentList>
    <comment ref="I1" authorId="0" shapeId="0">
      <text>
        <r>
          <rPr>
            <b/>
            <sz val="9"/>
            <color indexed="81"/>
            <rFont val="Segoe UI"/>
            <family val="2"/>
            <charset val="238"/>
          </rPr>
          <t>Pongrácz Péter:</t>
        </r>
        <r>
          <rPr>
            <sz val="9"/>
            <color indexed="81"/>
            <rFont val="Segoe UI"/>
            <family val="2"/>
            <charset val="238"/>
          </rPr>
          <t xml:space="preserve">
demo-group
0-1=1
0-2=2
1-1=3
1-2=4</t>
        </r>
      </text>
    </comment>
  </commentList>
</comments>
</file>

<file path=xl/sharedStrings.xml><?xml version="1.0" encoding="utf-8"?>
<sst xmlns="http://schemas.openxmlformats.org/spreadsheetml/2006/main" count="121" uniqueCount="119">
  <si>
    <t>Dogname</t>
  </si>
  <si>
    <t>sex</t>
  </si>
  <si>
    <t>neut</t>
  </si>
  <si>
    <t>age</t>
  </si>
  <si>
    <t>keeping</t>
  </si>
  <si>
    <t>training</t>
  </si>
  <si>
    <t>Demo</t>
  </si>
  <si>
    <t>Group</t>
  </si>
  <si>
    <t>Testgroup</t>
  </si>
  <si>
    <t>success1</t>
  </si>
  <si>
    <t>success2</t>
  </si>
  <si>
    <t>success3</t>
  </si>
  <si>
    <t>reward1</t>
  </si>
  <si>
    <t>reward2</t>
  </si>
  <si>
    <t>reward3</t>
  </si>
  <si>
    <t>look1</t>
  </si>
  <si>
    <t>look2</t>
  </si>
  <si>
    <t>look3</t>
  </si>
  <si>
    <t>freqlook1</t>
  </si>
  <si>
    <t>freqlook2</t>
  </si>
  <si>
    <t>freqLook3</t>
  </si>
  <si>
    <t>dur_leave1</t>
  </si>
  <si>
    <t>dur_leave2</t>
  </si>
  <si>
    <t>dur_leave3</t>
  </si>
  <si>
    <t>leave1_perc</t>
  </si>
  <si>
    <t>leave2_perc</t>
  </si>
  <si>
    <t>leave3_perc</t>
  </si>
  <si>
    <t>encour1</t>
  </si>
  <si>
    <t>encour2</t>
  </si>
  <si>
    <t>encour3</t>
  </si>
  <si>
    <t>freqencour1</t>
  </si>
  <si>
    <t>freqencour2</t>
  </si>
  <si>
    <t>freqencour3</t>
  </si>
  <si>
    <t>Corner1</t>
  </si>
  <si>
    <t>Corner2</t>
  </si>
  <si>
    <t>Corner3</t>
  </si>
  <si>
    <t>freq_corner1</t>
  </si>
  <si>
    <t>freq_corner2</t>
  </si>
  <si>
    <t>freq_corner3</t>
  </si>
  <si>
    <t>Aeon</t>
  </si>
  <si>
    <t>Murci</t>
  </si>
  <si>
    <t>Rege</t>
  </si>
  <si>
    <t>Blue</t>
  </si>
  <si>
    <t>Ferenc</t>
  </si>
  <si>
    <t>Indiana</t>
  </si>
  <si>
    <t>Szeder</t>
  </si>
  <si>
    <t>Temida</t>
  </si>
  <si>
    <t>Bukfenc</t>
  </si>
  <si>
    <t>Negro</t>
  </si>
  <si>
    <t>Szotyi</t>
  </si>
  <si>
    <t>Winnie</t>
  </si>
  <si>
    <t>Aibell</t>
  </si>
  <si>
    <t>Boreas</t>
  </si>
  <si>
    <t>Dorka</t>
  </si>
  <si>
    <t>Golyó</t>
  </si>
  <si>
    <t>Hota Hota</t>
  </si>
  <si>
    <t>Lego</t>
  </si>
  <si>
    <t>Maya</t>
  </si>
  <si>
    <t>Menyus</t>
  </si>
  <si>
    <t>Norwin</t>
  </si>
  <si>
    <t>Sam</t>
  </si>
  <si>
    <t>Szendi</t>
  </si>
  <si>
    <t>Szille</t>
  </si>
  <si>
    <t>Tisza</t>
  </si>
  <si>
    <t>Zack</t>
  </si>
  <si>
    <t>Annabell</t>
  </si>
  <si>
    <t>Avatár</t>
  </si>
  <si>
    <t>Bodza</t>
  </si>
  <si>
    <t>Dio</t>
  </si>
  <si>
    <t>Dió</t>
  </si>
  <si>
    <t>Figaro</t>
  </si>
  <si>
    <t>Júlia</t>
  </si>
  <si>
    <t>Mamba</t>
  </si>
  <si>
    <t>Márkó</t>
  </si>
  <si>
    <t>Matcha</t>
  </si>
  <si>
    <t>Merlin</t>
  </si>
  <si>
    <t>Nala</t>
  </si>
  <si>
    <t>Piszke</t>
  </si>
  <si>
    <t>Rudi</t>
  </si>
  <si>
    <t>Zete</t>
  </si>
  <si>
    <t>Alfréd</t>
  </si>
  <si>
    <t>?</t>
  </si>
  <si>
    <t>Arwen</t>
  </si>
  <si>
    <t>Caci</t>
  </si>
  <si>
    <t>Chuck</t>
  </si>
  <si>
    <t>Dongó</t>
  </si>
  <si>
    <t xml:space="preserve">Enid </t>
  </si>
  <si>
    <t>Fox</t>
  </si>
  <si>
    <t>Funky</t>
  </si>
  <si>
    <t>Grimbusz</t>
  </si>
  <si>
    <t>Hattyú</t>
  </si>
  <si>
    <t>Ikon</t>
  </si>
  <si>
    <t>Jar Jar</t>
  </si>
  <si>
    <t>Múú</t>
  </si>
  <si>
    <t>Nala-regi</t>
  </si>
  <si>
    <t>Nugát</t>
  </si>
  <si>
    <t>Olga</t>
  </si>
  <si>
    <t>Phoebe</t>
  </si>
  <si>
    <t>Pimasz</t>
  </si>
  <si>
    <t>River</t>
  </si>
  <si>
    <t>Sydney</t>
  </si>
  <si>
    <t>Szofi</t>
  </si>
  <si>
    <t>Rowan</t>
  </si>
  <si>
    <t>Lucas</t>
  </si>
  <si>
    <t>Rhysand</t>
  </si>
  <si>
    <t>-</t>
  </si>
  <si>
    <t>Csoki</t>
  </si>
  <si>
    <t>Patrik</t>
  </si>
  <si>
    <t>Mimo</t>
  </si>
  <si>
    <t>Frida</t>
  </si>
  <si>
    <t>Millie</t>
  </si>
  <si>
    <t>Müzli</t>
  </si>
  <si>
    <t>Norton</t>
  </si>
  <si>
    <t>Grabovszky</t>
  </si>
  <si>
    <t>Szvetlana</t>
  </si>
  <si>
    <t>Málna</t>
  </si>
  <si>
    <t>Whisky</t>
  </si>
  <si>
    <t>Zuzu</t>
  </si>
  <si>
    <t>Kifli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</si>
</sst>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</font>
    <font>
      <sz val="10"/>
      <color theme="1"/>
      <name val="Arial"/>
    </font>
    <font>
      <sz val="11"/>
      <color rgb="FF000000"/>
      <name val="Arial"/>
    </font>
    <font>
      <sz val="11"/>
      <color rgb="FF000000"/>
      <name val="Calibri"/>
    </font>
    <font>
      <sz val="11"/>
      <color theme="1"/>
      <name val="Arial"/>
      <family val="2"/>
      <charset val="238"/>
    </font>
    <font>
      <sz val="11"/>
      <color theme="1"/>
      <name val="Calibri"/>
      <scheme val="minor"/>
    </font>
    <font>
      <sz val="11"/>
      <color rgb="FF000000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4B083"/>
        <bgColor rgb="FFF4B083"/>
      </patternFill>
    </fill>
    <fill>
      <patternFill patternType="solid">
        <fgColor rgb="FF8EAADB"/>
        <bgColor rgb="FF8EAADB"/>
      </patternFill>
    </fill>
    <fill>
      <patternFill patternType="solid">
        <fgColor rgb="FFA8D08D"/>
        <bgColor rgb="FFA8D08D"/>
      </patternFill>
    </fill>
    <fill>
      <patternFill patternType="solid">
        <fgColor rgb="FFFFD965"/>
        <bgColor rgb="FFFFD965"/>
      </patternFill>
    </fill>
    <fill>
      <patternFill patternType="solid">
        <fgColor rgb="FFCCCCCC"/>
        <bgColor rgb="FFCCCCCC"/>
      </patternFill>
    </fill>
    <fill>
      <patternFill patternType="solid">
        <fgColor rgb="FFD5A6BD"/>
        <bgColor rgb="FFD5A6BD"/>
      </patternFill>
    </fill>
    <fill>
      <patternFill patternType="solid">
        <fgColor rgb="FFFFD966"/>
        <bgColor rgb="FFFFD966"/>
      </patternFill>
    </fill>
    <fill>
      <patternFill patternType="solid">
        <fgColor rgb="FFFF0000"/>
        <bgColor rgb="FFFF0000"/>
      </patternFill>
    </fill>
    <fill>
      <patternFill patternType="solid">
        <fgColor rgb="FFC8C8C8"/>
        <bgColor rgb="FFC8C8C8"/>
      </patternFill>
    </fill>
    <fill>
      <patternFill patternType="solid">
        <fgColor rgb="FFD9D9D9"/>
        <bgColor rgb="FFD9D9D9"/>
      </patternFill>
    </fill>
    <fill>
      <patternFill patternType="solid">
        <fgColor rgb="FFBFBFBF"/>
        <bgColor rgb="FFBFBFBF"/>
      </patternFill>
    </fill>
    <fill>
      <patternFill patternType="solid">
        <fgColor rgb="FFD0CECE"/>
        <bgColor rgb="FFD0CECE"/>
      </patternFill>
    </fill>
    <fill>
      <patternFill patternType="solid">
        <fgColor rgb="FF6FA8DC"/>
        <bgColor rgb="FF6FA8DC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0" fillId="0" borderId="0" xfId="0" applyFont="1" applyAlignment="1"/>
    <xf numFmtId="0" fontId="3" fillId="7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 wrapText="1"/>
    </xf>
    <xf numFmtId="0" fontId="6" fillId="8" borderId="7" xfId="0" applyFont="1" applyFill="1" applyBorder="1" applyAlignment="1">
      <alignment horizontal="center"/>
    </xf>
    <xf numFmtId="0" fontId="6" fillId="8" borderId="2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 wrapText="1"/>
    </xf>
    <xf numFmtId="0" fontId="3" fillId="8" borderId="4" xfId="0" applyFont="1" applyFill="1" applyBorder="1" applyAlignment="1">
      <alignment horizontal="center"/>
    </xf>
    <xf numFmtId="0" fontId="6" fillId="8" borderId="4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8" fillId="9" borderId="4" xfId="0" applyFont="1" applyFill="1" applyBorder="1" applyAlignment="1">
      <alignment horizontal="center"/>
    </xf>
    <xf numFmtId="0" fontId="3" fillId="9" borderId="4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/>
    </xf>
    <xf numFmtId="0" fontId="3" fillId="10" borderId="4" xfId="0" applyFont="1" applyFill="1" applyBorder="1" applyAlignment="1">
      <alignment horizontal="center"/>
    </xf>
    <xf numFmtId="0" fontId="3" fillId="11" borderId="4" xfId="0" applyFont="1" applyFill="1" applyBorder="1" applyAlignment="1">
      <alignment horizontal="center" wrapText="1"/>
    </xf>
    <xf numFmtId="0" fontId="3" fillId="11" borderId="4" xfId="0" applyFont="1" applyFill="1" applyBorder="1" applyAlignment="1">
      <alignment horizontal="center"/>
    </xf>
    <xf numFmtId="0" fontId="6" fillId="11" borderId="4" xfId="0" applyFont="1" applyFill="1" applyBorder="1" applyAlignment="1">
      <alignment horizontal="center"/>
    </xf>
    <xf numFmtId="0" fontId="3" fillId="9" borderId="4" xfId="0" applyFont="1" applyFill="1" applyBorder="1" applyAlignment="1">
      <alignment horizontal="center" wrapText="1"/>
    </xf>
    <xf numFmtId="0" fontId="3" fillId="7" borderId="4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3" fillId="12" borderId="4" xfId="0" applyFont="1" applyFill="1" applyBorder="1" applyAlignment="1">
      <alignment horizontal="center" wrapText="1"/>
    </xf>
    <xf numFmtId="0" fontId="3" fillId="12" borderId="4" xfId="0" applyFont="1" applyFill="1" applyBorder="1" applyAlignment="1">
      <alignment horizontal="center"/>
    </xf>
    <xf numFmtId="0" fontId="6" fillId="12" borderId="4" xfId="0" applyFont="1" applyFill="1" applyBorder="1" applyAlignment="1">
      <alignment horizontal="center"/>
    </xf>
    <xf numFmtId="0" fontId="2" fillId="12" borderId="6" xfId="0" applyFont="1" applyFill="1" applyBorder="1" applyAlignment="1">
      <alignment horizontal="center"/>
    </xf>
    <xf numFmtId="0" fontId="3" fillId="13" borderId="4" xfId="0" applyFont="1" applyFill="1" applyBorder="1" applyAlignment="1">
      <alignment horizontal="center" wrapText="1"/>
    </xf>
    <xf numFmtId="0" fontId="6" fillId="13" borderId="4" xfId="0" applyFont="1" applyFill="1" applyBorder="1" applyAlignment="1">
      <alignment horizontal="center"/>
    </xf>
    <xf numFmtId="0" fontId="6" fillId="13" borderId="5" xfId="0" applyFont="1" applyFill="1" applyBorder="1" applyAlignment="1">
      <alignment horizontal="center"/>
    </xf>
    <xf numFmtId="0" fontId="2" fillId="13" borderId="6" xfId="0" applyFont="1" applyFill="1" applyBorder="1" applyAlignment="1">
      <alignment horizontal="center" wrapText="1"/>
    </xf>
    <xf numFmtId="0" fontId="3" fillId="13" borderId="4" xfId="0" applyFont="1" applyFill="1" applyBorder="1" applyAlignment="1">
      <alignment horizontal="center"/>
    </xf>
    <xf numFmtId="0" fontId="4" fillId="12" borderId="4" xfId="0" applyFont="1" applyFill="1" applyBorder="1" applyAlignment="1">
      <alignment horizontal="center"/>
    </xf>
    <xf numFmtId="0" fontId="6" fillId="12" borderId="7" xfId="0" applyFont="1" applyFill="1" applyBorder="1" applyAlignment="1">
      <alignment horizontal="center"/>
    </xf>
    <xf numFmtId="0" fontId="6" fillId="12" borderId="2" xfId="0" applyFont="1" applyFill="1" applyBorder="1" applyAlignment="1">
      <alignment horizontal="center"/>
    </xf>
    <xf numFmtId="0" fontId="6" fillId="8" borderId="5" xfId="0" applyFont="1" applyFill="1" applyBorder="1" applyAlignment="1">
      <alignment horizontal="center"/>
    </xf>
    <xf numFmtId="0" fontId="6" fillId="9" borderId="7" xfId="0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/>
    </xf>
    <xf numFmtId="0" fontId="5" fillId="12" borderId="4" xfId="0" applyFont="1" applyFill="1" applyBorder="1" applyAlignment="1">
      <alignment horizontal="center"/>
    </xf>
    <xf numFmtId="0" fontId="7" fillId="12" borderId="6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/>
    </xf>
    <xf numFmtId="0" fontId="6" fillId="9" borderId="5" xfId="0" applyFont="1" applyFill="1" applyBorder="1" applyAlignment="1">
      <alignment horizontal="center"/>
    </xf>
    <xf numFmtId="0" fontId="9" fillId="9" borderId="6" xfId="0" applyFont="1" applyFill="1" applyBorder="1" applyAlignment="1">
      <alignment horizontal="center"/>
    </xf>
    <xf numFmtId="0" fontId="3" fillId="14" borderId="4" xfId="0" applyFont="1" applyFill="1" applyBorder="1" applyAlignment="1">
      <alignment horizontal="center" wrapText="1"/>
    </xf>
    <xf numFmtId="0" fontId="3" fillId="14" borderId="4" xfId="0" applyFont="1" applyFill="1" applyBorder="1" applyAlignment="1">
      <alignment horizontal="center"/>
    </xf>
    <xf numFmtId="0" fontId="6" fillId="14" borderId="4" xfId="0" applyFont="1" applyFill="1" applyBorder="1" applyAlignment="1">
      <alignment horizontal="center"/>
    </xf>
    <xf numFmtId="0" fontId="6" fillId="14" borderId="5" xfId="0" applyFont="1" applyFill="1" applyBorder="1" applyAlignment="1">
      <alignment horizontal="center"/>
    </xf>
    <xf numFmtId="0" fontId="2" fillId="14" borderId="6" xfId="0" applyFont="1" applyFill="1" applyBorder="1" applyAlignment="1">
      <alignment horizontal="center"/>
    </xf>
    <xf numFmtId="0" fontId="6" fillId="15" borderId="4" xfId="0" applyFont="1" applyFill="1" applyBorder="1" applyAlignment="1">
      <alignment horizontal="center"/>
    </xf>
    <xf numFmtId="0" fontId="8" fillId="15" borderId="4" xfId="0" applyFont="1" applyFill="1" applyBorder="1" applyAlignment="1">
      <alignment horizontal="center"/>
    </xf>
    <xf numFmtId="0" fontId="3" fillId="15" borderId="4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79"/>
  <sheetViews>
    <sheetView tabSelected="1" topLeftCell="T1" workbookViewId="0">
      <selection activeCell="C61" sqref="C61"/>
    </sheetView>
  </sheetViews>
  <sheetFormatPr defaultRowHeight="15" x14ac:dyDescent="0.25"/>
  <cols>
    <col min="1" max="8" width="9.140625" style="19"/>
    <col min="9" max="9" width="9.140625" style="29"/>
    <col min="10" max="30" width="9.140625" style="19"/>
    <col min="31" max="31" width="10.7109375" style="19" customWidth="1"/>
    <col min="32" max="39" width="9.140625" style="19"/>
  </cols>
  <sheetData>
    <row r="1" spans="1:3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4" t="s">
        <v>11</v>
      </c>
      <c r="M1" s="5" t="s">
        <v>12</v>
      </c>
      <c r="N1" s="5" t="s">
        <v>13</v>
      </c>
      <c r="O1" s="6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8" t="s">
        <v>21</v>
      </c>
      <c r="W1" s="9" t="s">
        <v>22</v>
      </c>
      <c r="X1" s="10" t="s">
        <v>23</v>
      </c>
      <c r="Y1" s="9" t="s">
        <v>24</v>
      </c>
      <c r="Z1" s="9" t="s">
        <v>25</v>
      </c>
      <c r="AA1" s="9" t="s">
        <v>26</v>
      </c>
      <c r="AB1" s="11" t="s">
        <v>27</v>
      </c>
      <c r="AC1" s="11" t="s">
        <v>28</v>
      </c>
      <c r="AD1" s="12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3" t="s">
        <v>34</v>
      </c>
      <c r="AJ1" s="13" t="s">
        <v>35</v>
      </c>
      <c r="AK1" s="13" t="s">
        <v>36</v>
      </c>
      <c r="AL1" s="13" t="s">
        <v>37</v>
      </c>
      <c r="AM1" s="13" t="s">
        <v>38</v>
      </c>
    </row>
    <row r="2" spans="1:39" x14ac:dyDescent="0.25">
      <c r="A2" s="14" t="s">
        <v>39</v>
      </c>
      <c r="B2" s="14">
        <v>1</v>
      </c>
      <c r="C2" s="14">
        <v>2</v>
      </c>
      <c r="D2" s="14">
        <v>5</v>
      </c>
      <c r="E2" s="14">
        <v>2</v>
      </c>
      <c r="F2" s="14">
        <v>2</v>
      </c>
      <c r="G2" s="15">
        <v>0</v>
      </c>
      <c r="H2" s="16">
        <v>1</v>
      </c>
      <c r="I2" s="17">
        <v>1</v>
      </c>
      <c r="J2" s="18">
        <v>0</v>
      </c>
      <c r="K2" s="18">
        <v>0</v>
      </c>
      <c r="L2" s="18">
        <v>0</v>
      </c>
      <c r="M2" s="18">
        <v>60</v>
      </c>
      <c r="N2" s="18">
        <v>60</v>
      </c>
      <c r="O2" s="18">
        <v>60</v>
      </c>
      <c r="P2" s="18">
        <v>23</v>
      </c>
      <c r="Q2" s="18">
        <v>16</v>
      </c>
      <c r="R2" s="18">
        <v>12</v>
      </c>
      <c r="S2" s="19">
        <f>P2/M2</f>
        <v>0.38333333333333336</v>
      </c>
      <c r="T2" s="19">
        <f t="shared" ref="T2:U17" si="0">Q2/N2</f>
        <v>0.26666666666666666</v>
      </c>
      <c r="U2" s="19">
        <f t="shared" si="0"/>
        <v>0.2</v>
      </c>
      <c r="V2" s="18">
        <v>27.5</v>
      </c>
      <c r="W2" s="18">
        <v>38.1</v>
      </c>
      <c r="X2" s="18">
        <v>32.25</v>
      </c>
      <c r="Y2" s="20">
        <f>V2/M2</f>
        <v>0.45833333333333331</v>
      </c>
      <c r="Z2" s="20">
        <f t="shared" ref="Z2:AA17" si="1">W2/N2</f>
        <v>0.63500000000000001</v>
      </c>
      <c r="AA2" s="20">
        <f t="shared" si="1"/>
        <v>0.53749999999999998</v>
      </c>
      <c r="AB2" s="18">
        <v>31</v>
      </c>
      <c r="AC2" s="18">
        <v>21</v>
      </c>
      <c r="AD2" s="18">
        <v>28</v>
      </c>
      <c r="AE2" s="21">
        <f>AB2/M2</f>
        <v>0.51666666666666672</v>
      </c>
      <c r="AF2" s="21">
        <f>AC2/N2</f>
        <v>0.35</v>
      </c>
      <c r="AG2" s="21">
        <f>AD2/O2</f>
        <v>0.46666666666666667</v>
      </c>
      <c r="AH2" s="18">
        <v>2</v>
      </c>
      <c r="AI2" s="18">
        <v>0</v>
      </c>
      <c r="AJ2" s="18">
        <v>3</v>
      </c>
      <c r="AK2" s="20">
        <f>AH2/M2</f>
        <v>3.3333333333333333E-2</v>
      </c>
      <c r="AL2" s="20">
        <f>AI2/N2</f>
        <v>0</v>
      </c>
      <c r="AM2" s="20">
        <f>AJ2/O2</f>
        <v>0.05</v>
      </c>
    </row>
    <row r="3" spans="1:39" x14ac:dyDescent="0.25">
      <c r="A3" s="22" t="s">
        <v>40</v>
      </c>
      <c r="B3" s="22">
        <v>2</v>
      </c>
      <c r="C3" s="22">
        <v>2</v>
      </c>
      <c r="D3" s="22">
        <v>2</v>
      </c>
      <c r="E3" s="22">
        <v>1</v>
      </c>
      <c r="F3" s="22">
        <v>4</v>
      </c>
      <c r="G3" s="23">
        <v>0</v>
      </c>
      <c r="H3" s="24">
        <v>1</v>
      </c>
      <c r="I3" s="25">
        <v>1</v>
      </c>
      <c r="J3" s="26">
        <v>0</v>
      </c>
      <c r="K3" s="26">
        <v>0</v>
      </c>
      <c r="L3" s="26">
        <v>1</v>
      </c>
      <c r="M3" s="22">
        <v>60</v>
      </c>
      <c r="N3" s="26">
        <v>60</v>
      </c>
      <c r="O3" s="26">
        <v>41.1</v>
      </c>
      <c r="P3" s="26">
        <v>22</v>
      </c>
      <c r="Q3" s="26">
        <v>12</v>
      </c>
      <c r="R3" s="26">
        <v>9</v>
      </c>
      <c r="S3" s="19">
        <f t="shared" ref="S3:U63" si="2">P3/M3</f>
        <v>0.36666666666666664</v>
      </c>
      <c r="T3" s="19">
        <f t="shared" si="0"/>
        <v>0.2</v>
      </c>
      <c r="U3" s="19">
        <f t="shared" si="0"/>
        <v>0.218978102189781</v>
      </c>
      <c r="V3" s="26">
        <v>16.75</v>
      </c>
      <c r="W3" s="26">
        <v>18.45</v>
      </c>
      <c r="X3" s="26">
        <v>21.75</v>
      </c>
      <c r="Y3" s="20">
        <f t="shared" ref="Y3:AA63" si="3">V3/M3</f>
        <v>0.27916666666666667</v>
      </c>
      <c r="Z3" s="20">
        <f t="shared" si="1"/>
        <v>0.3075</v>
      </c>
      <c r="AA3" s="20">
        <f t="shared" si="1"/>
        <v>0.52919708029197077</v>
      </c>
      <c r="AB3" s="26">
        <v>36</v>
      </c>
      <c r="AC3" s="26">
        <v>26</v>
      </c>
      <c r="AD3" s="26">
        <v>13</v>
      </c>
      <c r="AE3" s="21">
        <f t="shared" ref="AE3:AG63" si="4">AB3/M3</f>
        <v>0.6</v>
      </c>
      <c r="AF3" s="21">
        <f t="shared" si="4"/>
        <v>0.43333333333333335</v>
      </c>
      <c r="AG3" s="21">
        <f t="shared" si="4"/>
        <v>0.31630170316301703</v>
      </c>
      <c r="AH3" s="26">
        <v>3</v>
      </c>
      <c r="AI3" s="26">
        <v>2</v>
      </c>
      <c r="AJ3" s="26">
        <v>0</v>
      </c>
      <c r="AK3" s="20">
        <f t="shared" ref="AK3:AM63" si="5">AH3/M3</f>
        <v>0.05</v>
      </c>
      <c r="AL3" s="20">
        <f t="shared" si="5"/>
        <v>3.3333333333333333E-2</v>
      </c>
      <c r="AM3" s="20">
        <f t="shared" si="5"/>
        <v>0</v>
      </c>
    </row>
    <row r="4" spans="1:39" x14ac:dyDescent="0.25">
      <c r="A4" s="22" t="s">
        <v>41</v>
      </c>
      <c r="B4" s="22">
        <v>2</v>
      </c>
      <c r="C4" s="22">
        <v>1</v>
      </c>
      <c r="D4" s="26">
        <v>8</v>
      </c>
      <c r="E4" s="26">
        <v>2</v>
      </c>
      <c r="F4" s="26">
        <v>6</v>
      </c>
      <c r="G4" s="27">
        <v>0</v>
      </c>
      <c r="H4" s="27">
        <v>1</v>
      </c>
      <c r="I4" s="28">
        <v>1</v>
      </c>
      <c r="J4" s="26">
        <v>0</v>
      </c>
      <c r="K4" s="26">
        <v>0</v>
      </c>
      <c r="L4" s="26">
        <v>0</v>
      </c>
      <c r="M4" s="26">
        <v>60</v>
      </c>
      <c r="N4" s="26">
        <v>60</v>
      </c>
      <c r="O4" s="26">
        <v>60</v>
      </c>
      <c r="P4" s="26">
        <v>17</v>
      </c>
      <c r="Q4" s="26">
        <v>18</v>
      </c>
      <c r="R4" s="26">
        <v>28</v>
      </c>
      <c r="S4" s="19">
        <f t="shared" si="2"/>
        <v>0.28333333333333333</v>
      </c>
      <c r="T4" s="19">
        <f t="shared" si="0"/>
        <v>0.3</v>
      </c>
      <c r="U4" s="19">
        <f t="shared" si="0"/>
        <v>0.46666666666666667</v>
      </c>
      <c r="V4" s="26">
        <v>31.15</v>
      </c>
      <c r="W4" s="26">
        <v>29.4</v>
      </c>
      <c r="X4" s="26">
        <v>41.05</v>
      </c>
      <c r="Y4" s="20">
        <f t="shared" si="3"/>
        <v>0.51916666666666667</v>
      </c>
      <c r="Z4" s="20">
        <f t="shared" si="1"/>
        <v>0.49</v>
      </c>
      <c r="AA4" s="20">
        <f t="shared" si="1"/>
        <v>0.68416666666666659</v>
      </c>
      <c r="AB4" s="26">
        <v>24</v>
      </c>
      <c r="AC4" s="26">
        <v>26</v>
      </c>
      <c r="AD4" s="26">
        <v>26</v>
      </c>
      <c r="AE4" s="21">
        <f t="shared" si="4"/>
        <v>0.4</v>
      </c>
      <c r="AF4" s="21">
        <f t="shared" si="4"/>
        <v>0.43333333333333335</v>
      </c>
      <c r="AG4" s="21">
        <f t="shared" si="4"/>
        <v>0.43333333333333335</v>
      </c>
      <c r="AH4" s="26">
        <v>1</v>
      </c>
      <c r="AI4" s="26">
        <v>0</v>
      </c>
      <c r="AJ4" s="26">
        <v>0</v>
      </c>
      <c r="AK4" s="20">
        <f t="shared" si="5"/>
        <v>1.6666666666666666E-2</v>
      </c>
      <c r="AL4" s="20">
        <f t="shared" si="5"/>
        <v>0</v>
      </c>
      <c r="AM4" s="20">
        <f t="shared" si="5"/>
        <v>0</v>
      </c>
    </row>
    <row r="5" spans="1:39" x14ac:dyDescent="0.25">
      <c r="A5" s="22" t="s">
        <v>42</v>
      </c>
      <c r="B5" s="22">
        <v>1</v>
      </c>
      <c r="C5" s="22">
        <v>2</v>
      </c>
      <c r="D5" s="22">
        <v>5.5</v>
      </c>
      <c r="E5" s="22">
        <v>2</v>
      </c>
      <c r="F5" s="26">
        <v>2</v>
      </c>
      <c r="G5" s="27">
        <v>0</v>
      </c>
      <c r="H5" s="27">
        <v>1</v>
      </c>
      <c r="I5" s="29">
        <v>1</v>
      </c>
      <c r="J5" s="26">
        <v>0</v>
      </c>
      <c r="K5" s="26">
        <v>0</v>
      </c>
      <c r="L5" s="26">
        <v>0</v>
      </c>
      <c r="M5" s="22">
        <v>60</v>
      </c>
      <c r="N5" s="26">
        <v>60</v>
      </c>
      <c r="O5" s="26">
        <v>60</v>
      </c>
      <c r="P5" s="26">
        <v>13</v>
      </c>
      <c r="Q5" s="26">
        <v>11</v>
      </c>
      <c r="R5" s="26">
        <v>8</v>
      </c>
      <c r="S5" s="19">
        <f t="shared" si="2"/>
        <v>0.21666666666666667</v>
      </c>
      <c r="T5" s="19">
        <f t="shared" si="0"/>
        <v>0.18333333333333332</v>
      </c>
      <c r="U5" s="19">
        <f t="shared" si="0"/>
        <v>0.13333333333333333</v>
      </c>
      <c r="V5" s="26">
        <v>10.4</v>
      </c>
      <c r="W5" s="26">
        <v>28.6</v>
      </c>
      <c r="X5" s="26">
        <v>24</v>
      </c>
      <c r="Y5" s="20">
        <f t="shared" si="3"/>
        <v>0.17333333333333334</v>
      </c>
      <c r="Z5" s="20">
        <f t="shared" si="1"/>
        <v>0.47666666666666668</v>
      </c>
      <c r="AA5" s="20">
        <f t="shared" si="1"/>
        <v>0.4</v>
      </c>
      <c r="AB5" s="26">
        <v>20</v>
      </c>
      <c r="AC5" s="26">
        <v>22</v>
      </c>
      <c r="AD5" s="26">
        <v>22</v>
      </c>
      <c r="AE5" s="21">
        <f t="shared" si="4"/>
        <v>0.33333333333333331</v>
      </c>
      <c r="AF5" s="21">
        <f t="shared" si="4"/>
        <v>0.36666666666666664</v>
      </c>
      <c r="AG5" s="21">
        <f t="shared" si="4"/>
        <v>0.36666666666666664</v>
      </c>
      <c r="AH5" s="26">
        <v>0</v>
      </c>
      <c r="AI5" s="26">
        <v>0</v>
      </c>
      <c r="AJ5" s="26">
        <v>0</v>
      </c>
      <c r="AK5" s="20">
        <f t="shared" si="5"/>
        <v>0</v>
      </c>
      <c r="AL5" s="20">
        <f t="shared" si="5"/>
        <v>0</v>
      </c>
      <c r="AM5" s="20">
        <f t="shared" si="5"/>
        <v>0</v>
      </c>
    </row>
    <row r="6" spans="1:39" x14ac:dyDescent="0.25">
      <c r="A6" s="22" t="s">
        <v>43</v>
      </c>
      <c r="B6" s="22">
        <v>1</v>
      </c>
      <c r="C6" s="22">
        <v>2</v>
      </c>
      <c r="D6" s="22">
        <v>5</v>
      </c>
      <c r="E6" s="22">
        <v>1</v>
      </c>
      <c r="F6" s="22">
        <v>4</v>
      </c>
      <c r="G6" s="27">
        <v>1</v>
      </c>
      <c r="H6" s="27">
        <v>1</v>
      </c>
      <c r="I6" s="29">
        <v>3</v>
      </c>
      <c r="J6" s="26">
        <v>0</v>
      </c>
      <c r="K6" s="26">
        <v>0</v>
      </c>
      <c r="L6" s="26">
        <v>0</v>
      </c>
      <c r="M6" s="26">
        <v>60</v>
      </c>
      <c r="N6" s="26">
        <v>60</v>
      </c>
      <c r="O6" s="26">
        <v>60</v>
      </c>
      <c r="P6" s="26">
        <v>8</v>
      </c>
      <c r="Q6" s="26">
        <v>7</v>
      </c>
      <c r="R6" s="26">
        <v>6</v>
      </c>
      <c r="S6" s="19">
        <f t="shared" si="2"/>
        <v>0.13333333333333333</v>
      </c>
      <c r="T6" s="19">
        <f t="shared" si="0"/>
        <v>0.11666666666666667</v>
      </c>
      <c r="U6" s="19">
        <f t="shared" si="0"/>
        <v>0.1</v>
      </c>
      <c r="V6" s="26">
        <v>25.05</v>
      </c>
      <c r="W6" s="26">
        <v>30.25</v>
      </c>
      <c r="X6" s="26">
        <v>22.95</v>
      </c>
      <c r="Y6" s="20">
        <f t="shared" si="3"/>
        <v>0.41750000000000004</v>
      </c>
      <c r="Z6" s="20">
        <f t="shared" si="1"/>
        <v>0.50416666666666665</v>
      </c>
      <c r="AA6" s="20">
        <f t="shared" si="1"/>
        <v>0.38250000000000001</v>
      </c>
      <c r="AB6" s="26">
        <v>13</v>
      </c>
      <c r="AC6" s="26">
        <v>10</v>
      </c>
      <c r="AD6" s="26">
        <v>12</v>
      </c>
      <c r="AE6" s="21">
        <f t="shared" si="4"/>
        <v>0.21666666666666667</v>
      </c>
      <c r="AF6" s="21">
        <f t="shared" si="4"/>
        <v>0.16666666666666666</v>
      </c>
      <c r="AG6" s="21">
        <f t="shared" si="4"/>
        <v>0.2</v>
      </c>
      <c r="AH6" s="26">
        <v>6</v>
      </c>
      <c r="AI6" s="26">
        <v>0</v>
      </c>
      <c r="AJ6" s="26">
        <v>1</v>
      </c>
      <c r="AK6" s="20">
        <f t="shared" si="5"/>
        <v>0.1</v>
      </c>
      <c r="AL6" s="20">
        <f t="shared" si="5"/>
        <v>0</v>
      </c>
      <c r="AM6" s="20">
        <f t="shared" si="5"/>
        <v>1.6666666666666666E-2</v>
      </c>
    </row>
    <row r="7" spans="1:39" x14ac:dyDescent="0.25">
      <c r="A7" s="30" t="s">
        <v>44</v>
      </c>
      <c r="B7" s="30">
        <v>1</v>
      </c>
      <c r="C7" s="30">
        <v>2</v>
      </c>
      <c r="D7" s="30">
        <v>4.5</v>
      </c>
      <c r="E7" s="30">
        <v>2</v>
      </c>
      <c r="F7" s="30">
        <v>5</v>
      </c>
      <c r="G7" s="30">
        <v>1</v>
      </c>
      <c r="H7" s="30">
        <v>2</v>
      </c>
      <c r="I7" s="29">
        <v>4</v>
      </c>
      <c r="J7" s="31">
        <v>0</v>
      </c>
      <c r="K7" s="31">
        <v>1</v>
      </c>
      <c r="L7" s="31">
        <v>1</v>
      </c>
      <c r="M7" s="31">
        <v>60</v>
      </c>
      <c r="N7" s="32">
        <v>21.8</v>
      </c>
      <c r="O7" s="32">
        <v>5.6</v>
      </c>
      <c r="P7" s="32">
        <v>5</v>
      </c>
      <c r="Q7" s="32">
        <v>2</v>
      </c>
      <c r="R7" s="32">
        <v>0</v>
      </c>
      <c r="S7" s="19">
        <f t="shared" si="2"/>
        <v>8.3333333333333329E-2</v>
      </c>
      <c r="T7" s="19">
        <f t="shared" si="0"/>
        <v>9.1743119266055037E-2</v>
      </c>
      <c r="U7" s="19">
        <f t="shared" si="0"/>
        <v>0</v>
      </c>
      <c r="V7" s="32">
        <v>23.05</v>
      </c>
      <c r="W7" s="32">
        <v>5.2</v>
      </c>
      <c r="X7" s="32">
        <v>0</v>
      </c>
      <c r="Y7" s="20">
        <f t="shared" si="3"/>
        <v>0.38416666666666666</v>
      </c>
      <c r="Z7" s="20">
        <f t="shared" si="1"/>
        <v>0.23853211009174313</v>
      </c>
      <c r="AA7" s="20">
        <f t="shared" si="1"/>
        <v>0</v>
      </c>
      <c r="AB7" s="32">
        <v>16</v>
      </c>
      <c r="AC7" s="32">
        <v>3</v>
      </c>
      <c r="AD7" s="32">
        <v>1</v>
      </c>
      <c r="AE7" s="21">
        <f t="shared" si="4"/>
        <v>0.26666666666666666</v>
      </c>
      <c r="AF7" s="21">
        <f t="shared" si="4"/>
        <v>0.13761467889908258</v>
      </c>
      <c r="AG7" s="21">
        <f t="shared" si="4"/>
        <v>0.17857142857142858</v>
      </c>
      <c r="AH7" s="31">
        <v>4</v>
      </c>
      <c r="AI7" s="31">
        <v>0</v>
      </c>
      <c r="AJ7" s="31">
        <v>0</v>
      </c>
      <c r="AK7" s="20">
        <f t="shared" si="5"/>
        <v>6.6666666666666666E-2</v>
      </c>
      <c r="AL7" s="20">
        <f t="shared" si="5"/>
        <v>0</v>
      </c>
      <c r="AM7" s="20">
        <f t="shared" si="5"/>
        <v>0</v>
      </c>
    </row>
    <row r="8" spans="1:39" x14ac:dyDescent="0.25">
      <c r="A8" s="22" t="s">
        <v>45</v>
      </c>
      <c r="B8" s="22">
        <v>2</v>
      </c>
      <c r="C8" s="22"/>
      <c r="D8" s="26"/>
      <c r="E8" s="26"/>
      <c r="F8" s="26"/>
      <c r="G8" s="27">
        <v>1</v>
      </c>
      <c r="H8" s="27">
        <v>1</v>
      </c>
      <c r="I8" s="29">
        <v>3</v>
      </c>
      <c r="J8" s="26">
        <v>0</v>
      </c>
      <c r="K8" s="26">
        <v>1</v>
      </c>
      <c r="L8" s="26">
        <v>1</v>
      </c>
      <c r="M8" s="22">
        <v>60</v>
      </c>
      <c r="N8" s="26">
        <v>26.45</v>
      </c>
      <c r="O8" s="26">
        <v>10.15</v>
      </c>
      <c r="P8" s="26">
        <v>6</v>
      </c>
      <c r="Q8" s="26">
        <v>2</v>
      </c>
      <c r="R8" s="26">
        <v>1</v>
      </c>
      <c r="S8" s="19">
        <f t="shared" si="2"/>
        <v>0.1</v>
      </c>
      <c r="T8" s="19">
        <f t="shared" si="0"/>
        <v>7.5614366729678639E-2</v>
      </c>
      <c r="U8" s="19">
        <f t="shared" si="0"/>
        <v>9.852216748768472E-2</v>
      </c>
      <c r="V8" s="26">
        <v>34.75</v>
      </c>
      <c r="W8" s="26">
        <v>2.0499999999999998</v>
      </c>
      <c r="X8" s="26">
        <v>1.5</v>
      </c>
      <c r="Y8" s="20">
        <f t="shared" si="3"/>
        <v>0.57916666666666672</v>
      </c>
      <c r="Z8" s="20">
        <f t="shared" si="1"/>
        <v>7.7504725897920596E-2</v>
      </c>
      <c r="AA8" s="20">
        <f t="shared" si="1"/>
        <v>0.14778325123152708</v>
      </c>
      <c r="AB8" s="26">
        <v>35</v>
      </c>
      <c r="AC8" s="26">
        <v>13</v>
      </c>
      <c r="AD8" s="26">
        <v>6</v>
      </c>
      <c r="AE8" s="21">
        <f t="shared" si="4"/>
        <v>0.58333333333333337</v>
      </c>
      <c r="AF8" s="21">
        <f t="shared" si="4"/>
        <v>0.49149338374291118</v>
      </c>
      <c r="AG8" s="21">
        <f t="shared" si="4"/>
        <v>0.59113300492610832</v>
      </c>
      <c r="AH8" s="26">
        <v>2</v>
      </c>
      <c r="AI8" s="26">
        <v>0</v>
      </c>
      <c r="AJ8" s="26">
        <v>1</v>
      </c>
      <c r="AK8" s="20">
        <f t="shared" si="5"/>
        <v>3.3333333333333333E-2</v>
      </c>
      <c r="AL8" s="20">
        <f t="shared" si="5"/>
        <v>0</v>
      </c>
      <c r="AM8" s="20">
        <f t="shared" si="5"/>
        <v>9.852216748768472E-2</v>
      </c>
    </row>
    <row r="9" spans="1:39" x14ac:dyDescent="0.25">
      <c r="A9" s="33" t="s">
        <v>46</v>
      </c>
      <c r="B9" s="33">
        <v>2</v>
      </c>
      <c r="C9" s="33">
        <v>2</v>
      </c>
      <c r="D9" s="33">
        <v>5</v>
      </c>
      <c r="E9" s="33">
        <v>1</v>
      </c>
      <c r="F9" s="33">
        <v>6</v>
      </c>
      <c r="G9" s="34">
        <v>0</v>
      </c>
      <c r="H9" s="30">
        <v>2</v>
      </c>
      <c r="I9" s="29">
        <v>2</v>
      </c>
      <c r="J9" s="32">
        <v>0</v>
      </c>
      <c r="K9" s="32">
        <v>0</v>
      </c>
      <c r="L9" s="32">
        <v>0</v>
      </c>
      <c r="M9" s="32">
        <v>60</v>
      </c>
      <c r="N9" s="32">
        <v>60</v>
      </c>
      <c r="O9" s="32">
        <v>60</v>
      </c>
      <c r="P9" s="32">
        <v>8</v>
      </c>
      <c r="Q9" s="32">
        <v>18</v>
      </c>
      <c r="R9" s="32">
        <v>17</v>
      </c>
      <c r="S9" s="19">
        <f t="shared" si="2"/>
        <v>0.13333333333333333</v>
      </c>
      <c r="T9" s="19">
        <f t="shared" si="0"/>
        <v>0.3</v>
      </c>
      <c r="U9" s="19">
        <f t="shared" si="0"/>
        <v>0.28333333333333333</v>
      </c>
      <c r="V9" s="32">
        <v>12.3</v>
      </c>
      <c r="W9" s="32">
        <v>47.45</v>
      </c>
      <c r="X9" s="32">
        <v>49.55</v>
      </c>
      <c r="Y9" s="20">
        <f t="shared" si="3"/>
        <v>0.20500000000000002</v>
      </c>
      <c r="Z9" s="20">
        <f t="shared" si="1"/>
        <v>0.79083333333333339</v>
      </c>
      <c r="AA9" s="20">
        <f t="shared" si="1"/>
        <v>0.82583333333333331</v>
      </c>
      <c r="AB9" s="32">
        <v>23</v>
      </c>
      <c r="AC9" s="32">
        <v>20</v>
      </c>
      <c r="AD9" s="32">
        <v>14</v>
      </c>
      <c r="AE9" s="21">
        <f t="shared" si="4"/>
        <v>0.38333333333333336</v>
      </c>
      <c r="AF9" s="21">
        <f t="shared" si="4"/>
        <v>0.33333333333333331</v>
      </c>
      <c r="AG9" s="21">
        <f t="shared" si="4"/>
        <v>0.23333333333333334</v>
      </c>
      <c r="AH9" s="32">
        <v>7</v>
      </c>
      <c r="AI9" s="32">
        <v>0</v>
      </c>
      <c r="AJ9" s="32">
        <v>0</v>
      </c>
      <c r="AK9" s="20">
        <f t="shared" si="5"/>
        <v>0.11666666666666667</v>
      </c>
      <c r="AL9" s="20">
        <f t="shared" si="5"/>
        <v>0</v>
      </c>
      <c r="AM9" s="20">
        <f t="shared" si="5"/>
        <v>0</v>
      </c>
    </row>
    <row r="10" spans="1:39" x14ac:dyDescent="0.25">
      <c r="A10" s="30" t="s">
        <v>47</v>
      </c>
      <c r="B10" s="30">
        <v>2</v>
      </c>
      <c r="C10" s="30">
        <v>1</v>
      </c>
      <c r="D10" s="30">
        <v>5</v>
      </c>
      <c r="E10" s="30"/>
      <c r="F10" s="30"/>
      <c r="G10" s="30">
        <v>1</v>
      </c>
      <c r="H10" s="30">
        <v>1</v>
      </c>
      <c r="I10" s="29">
        <v>3</v>
      </c>
      <c r="J10" s="31">
        <v>0</v>
      </c>
      <c r="K10" s="31">
        <v>0</v>
      </c>
      <c r="L10" s="31">
        <v>0</v>
      </c>
      <c r="M10" s="31">
        <v>60</v>
      </c>
      <c r="N10" s="31">
        <v>60</v>
      </c>
      <c r="O10" s="31">
        <v>60</v>
      </c>
      <c r="P10" s="32">
        <v>3</v>
      </c>
      <c r="Q10" s="32">
        <v>3</v>
      </c>
      <c r="R10" s="32">
        <v>5</v>
      </c>
      <c r="S10" s="19">
        <f t="shared" si="2"/>
        <v>0.05</v>
      </c>
      <c r="T10" s="19">
        <f t="shared" si="0"/>
        <v>0.05</v>
      </c>
      <c r="U10" s="19">
        <f t="shared" si="0"/>
        <v>8.3333333333333329E-2</v>
      </c>
      <c r="V10" s="32">
        <v>28.1</v>
      </c>
      <c r="W10" s="32">
        <v>45.75</v>
      </c>
      <c r="X10" s="32">
        <v>12.65</v>
      </c>
      <c r="Y10" s="20">
        <f t="shared" si="3"/>
        <v>0.46833333333333338</v>
      </c>
      <c r="Z10" s="20">
        <f t="shared" si="1"/>
        <v>0.76249999999999996</v>
      </c>
      <c r="AA10" s="20">
        <f t="shared" si="1"/>
        <v>0.21083333333333334</v>
      </c>
      <c r="AB10" s="32">
        <v>9</v>
      </c>
      <c r="AC10" s="32">
        <v>16</v>
      </c>
      <c r="AD10" s="32">
        <v>18</v>
      </c>
      <c r="AE10" s="21">
        <f t="shared" si="4"/>
        <v>0.15</v>
      </c>
      <c r="AF10" s="21">
        <f t="shared" si="4"/>
        <v>0.26666666666666666</v>
      </c>
      <c r="AG10" s="21">
        <f t="shared" si="4"/>
        <v>0.3</v>
      </c>
      <c r="AH10" s="31">
        <v>2</v>
      </c>
      <c r="AI10" s="31">
        <v>0</v>
      </c>
      <c r="AJ10" s="31">
        <v>1</v>
      </c>
      <c r="AK10" s="20">
        <f t="shared" si="5"/>
        <v>3.3333333333333333E-2</v>
      </c>
      <c r="AL10" s="20">
        <f t="shared" si="5"/>
        <v>0</v>
      </c>
      <c r="AM10" s="20">
        <f t="shared" si="5"/>
        <v>1.6666666666666666E-2</v>
      </c>
    </row>
    <row r="11" spans="1:39" x14ac:dyDescent="0.25">
      <c r="A11" s="22" t="s">
        <v>48</v>
      </c>
      <c r="B11" s="22">
        <v>1</v>
      </c>
      <c r="C11" s="22">
        <v>1</v>
      </c>
      <c r="D11" s="22">
        <v>4</v>
      </c>
      <c r="E11" s="22">
        <v>2</v>
      </c>
      <c r="F11" s="22">
        <v>6</v>
      </c>
      <c r="G11" s="27">
        <v>0</v>
      </c>
      <c r="H11" s="27">
        <v>1</v>
      </c>
      <c r="I11" s="25">
        <v>1</v>
      </c>
      <c r="J11" s="26">
        <v>0</v>
      </c>
      <c r="K11" s="26">
        <v>0</v>
      </c>
      <c r="L11" s="26">
        <v>0</v>
      </c>
      <c r="M11" s="26">
        <v>60</v>
      </c>
      <c r="N11" s="26">
        <v>60</v>
      </c>
      <c r="O11" s="26">
        <v>60</v>
      </c>
      <c r="P11" s="26">
        <v>4</v>
      </c>
      <c r="Q11" s="26">
        <v>5</v>
      </c>
      <c r="R11" s="26">
        <v>12</v>
      </c>
      <c r="S11" s="19">
        <f t="shared" si="2"/>
        <v>6.6666666666666666E-2</v>
      </c>
      <c r="T11" s="19">
        <f t="shared" si="0"/>
        <v>8.3333333333333329E-2</v>
      </c>
      <c r="U11" s="19">
        <f t="shared" si="0"/>
        <v>0.2</v>
      </c>
      <c r="V11" s="26">
        <v>6.35</v>
      </c>
      <c r="W11" s="26">
        <v>8.5</v>
      </c>
      <c r="X11" s="26">
        <v>45.7</v>
      </c>
      <c r="Y11" s="20">
        <f t="shared" si="3"/>
        <v>0.10583333333333332</v>
      </c>
      <c r="Z11" s="20">
        <f t="shared" si="1"/>
        <v>0.14166666666666666</v>
      </c>
      <c r="AA11" s="20">
        <f t="shared" si="1"/>
        <v>0.76166666666666671</v>
      </c>
      <c r="AB11" s="26">
        <v>21</v>
      </c>
      <c r="AC11" s="35">
        <v>19</v>
      </c>
      <c r="AD11" s="26">
        <v>22</v>
      </c>
      <c r="AE11" s="21">
        <f t="shared" si="4"/>
        <v>0.35</v>
      </c>
      <c r="AF11" s="21">
        <f t="shared" si="4"/>
        <v>0.31666666666666665</v>
      </c>
      <c r="AG11" s="21">
        <f t="shared" si="4"/>
        <v>0.36666666666666664</v>
      </c>
      <c r="AH11" s="26">
        <v>4</v>
      </c>
      <c r="AI11" s="26">
        <v>0</v>
      </c>
      <c r="AJ11" s="26">
        <v>0</v>
      </c>
      <c r="AK11" s="20">
        <f t="shared" si="5"/>
        <v>6.6666666666666666E-2</v>
      </c>
      <c r="AL11" s="20">
        <f t="shared" si="5"/>
        <v>0</v>
      </c>
      <c r="AM11" s="20">
        <f t="shared" si="5"/>
        <v>0</v>
      </c>
    </row>
    <row r="12" spans="1:39" x14ac:dyDescent="0.25">
      <c r="A12" s="22" t="s">
        <v>49</v>
      </c>
      <c r="B12" s="22">
        <v>1</v>
      </c>
      <c r="C12" s="22">
        <v>1</v>
      </c>
      <c r="D12" s="22">
        <v>1</v>
      </c>
      <c r="E12" s="22"/>
      <c r="F12" s="22"/>
      <c r="G12" s="27">
        <v>1</v>
      </c>
      <c r="H12" s="27">
        <v>1</v>
      </c>
      <c r="I12" s="29">
        <v>3</v>
      </c>
      <c r="J12" s="26">
        <v>0</v>
      </c>
      <c r="K12" s="26">
        <v>0</v>
      </c>
      <c r="L12" s="26">
        <v>1</v>
      </c>
      <c r="M12" s="22">
        <v>60</v>
      </c>
      <c r="N12" s="26">
        <v>60</v>
      </c>
      <c r="O12" s="26">
        <v>46.65</v>
      </c>
      <c r="P12" s="26">
        <v>7</v>
      </c>
      <c r="Q12" s="26">
        <v>3</v>
      </c>
      <c r="R12" s="26">
        <v>3</v>
      </c>
      <c r="S12" s="19">
        <f t="shared" si="2"/>
        <v>0.11666666666666667</v>
      </c>
      <c r="T12" s="19">
        <f t="shared" si="0"/>
        <v>0.05</v>
      </c>
      <c r="U12" s="19">
        <f t="shared" si="0"/>
        <v>6.4308681672025719E-2</v>
      </c>
      <c r="V12" s="26">
        <v>15.8</v>
      </c>
      <c r="W12" s="26">
        <v>22.7</v>
      </c>
      <c r="X12" s="26">
        <v>8.6999999999999993</v>
      </c>
      <c r="Y12" s="20">
        <f t="shared" si="3"/>
        <v>0.26333333333333336</v>
      </c>
      <c r="Z12" s="20">
        <f t="shared" si="1"/>
        <v>0.3783333333333333</v>
      </c>
      <c r="AA12" s="20">
        <f t="shared" si="1"/>
        <v>0.18649517684887459</v>
      </c>
      <c r="AB12" s="26">
        <v>16</v>
      </c>
      <c r="AC12" s="26">
        <v>9</v>
      </c>
      <c r="AD12" s="26">
        <v>16</v>
      </c>
      <c r="AE12" s="21">
        <f t="shared" si="4"/>
        <v>0.26666666666666666</v>
      </c>
      <c r="AF12" s="21">
        <f t="shared" si="4"/>
        <v>0.15</v>
      </c>
      <c r="AG12" s="21">
        <f t="shared" si="4"/>
        <v>0.34297963558413719</v>
      </c>
      <c r="AH12" s="26">
        <v>1</v>
      </c>
      <c r="AI12" s="26">
        <v>1</v>
      </c>
      <c r="AJ12" s="26">
        <v>0</v>
      </c>
      <c r="AK12" s="20">
        <f t="shared" si="5"/>
        <v>1.6666666666666666E-2</v>
      </c>
      <c r="AL12" s="20">
        <f t="shared" si="5"/>
        <v>1.6666666666666666E-2</v>
      </c>
      <c r="AM12" s="20">
        <f t="shared" si="5"/>
        <v>0</v>
      </c>
    </row>
    <row r="13" spans="1:39" x14ac:dyDescent="0.25">
      <c r="A13" s="22" t="s">
        <v>50</v>
      </c>
      <c r="B13" s="22">
        <v>1</v>
      </c>
      <c r="C13" s="22">
        <v>2</v>
      </c>
      <c r="D13" s="26">
        <v>4</v>
      </c>
      <c r="E13" s="26">
        <v>2</v>
      </c>
      <c r="F13" s="26">
        <v>4</v>
      </c>
      <c r="G13" s="27">
        <v>1</v>
      </c>
      <c r="H13" s="27">
        <v>1</v>
      </c>
      <c r="I13" s="29">
        <v>3</v>
      </c>
      <c r="J13" s="26">
        <v>0</v>
      </c>
      <c r="K13" s="26">
        <v>1</v>
      </c>
      <c r="L13" s="26">
        <v>1</v>
      </c>
      <c r="M13" s="22">
        <v>60</v>
      </c>
      <c r="N13" s="26">
        <v>16.899999999999999</v>
      </c>
      <c r="O13" s="26">
        <v>12.25</v>
      </c>
      <c r="P13" s="26">
        <v>9</v>
      </c>
      <c r="Q13" s="26">
        <v>0</v>
      </c>
      <c r="R13" s="26">
        <v>0</v>
      </c>
      <c r="S13" s="19">
        <f t="shared" si="2"/>
        <v>0.15</v>
      </c>
      <c r="T13" s="19">
        <f t="shared" si="0"/>
        <v>0</v>
      </c>
      <c r="U13" s="19">
        <f t="shared" si="0"/>
        <v>0</v>
      </c>
      <c r="V13" s="26">
        <v>21.4</v>
      </c>
      <c r="W13" s="26">
        <v>0</v>
      </c>
      <c r="X13" s="26">
        <v>0</v>
      </c>
      <c r="Y13" s="20">
        <f t="shared" si="3"/>
        <v>0.35666666666666663</v>
      </c>
      <c r="Z13" s="20">
        <f t="shared" si="1"/>
        <v>0</v>
      </c>
      <c r="AA13" s="20">
        <f t="shared" si="1"/>
        <v>0</v>
      </c>
      <c r="AB13" s="26">
        <v>20</v>
      </c>
      <c r="AC13" s="26">
        <v>5</v>
      </c>
      <c r="AD13" s="26">
        <v>3</v>
      </c>
      <c r="AE13" s="21">
        <f t="shared" si="4"/>
        <v>0.33333333333333331</v>
      </c>
      <c r="AF13" s="21">
        <f t="shared" si="4"/>
        <v>0.29585798816568049</v>
      </c>
      <c r="AG13" s="21">
        <f t="shared" si="4"/>
        <v>0.24489795918367346</v>
      </c>
      <c r="AH13" s="26">
        <v>5</v>
      </c>
      <c r="AI13" s="26">
        <v>1</v>
      </c>
      <c r="AJ13" s="26">
        <v>1</v>
      </c>
      <c r="AK13" s="20">
        <f t="shared" si="5"/>
        <v>8.3333333333333329E-2</v>
      </c>
      <c r="AL13" s="20">
        <f t="shared" si="5"/>
        <v>5.9171597633136098E-2</v>
      </c>
      <c r="AM13" s="20">
        <f t="shared" si="5"/>
        <v>8.1632653061224483E-2</v>
      </c>
    </row>
    <row r="14" spans="1:39" x14ac:dyDescent="0.25">
      <c r="A14" s="36" t="s">
        <v>51</v>
      </c>
      <c r="B14" s="36">
        <v>2</v>
      </c>
      <c r="C14" s="36"/>
      <c r="D14" s="37"/>
      <c r="E14" s="37"/>
      <c r="F14" s="37"/>
      <c r="G14" s="38">
        <v>1</v>
      </c>
      <c r="H14" s="38">
        <v>2</v>
      </c>
      <c r="I14" s="29">
        <v>4</v>
      </c>
      <c r="J14" s="36">
        <v>0</v>
      </c>
      <c r="K14" s="36">
        <v>0</v>
      </c>
      <c r="L14" s="36">
        <v>0</v>
      </c>
      <c r="M14" s="36">
        <v>60</v>
      </c>
      <c r="N14" s="36">
        <v>60</v>
      </c>
      <c r="O14" s="36">
        <v>60</v>
      </c>
      <c r="P14" s="37">
        <v>6</v>
      </c>
      <c r="Q14" s="37">
        <v>8</v>
      </c>
      <c r="R14" s="37">
        <v>11</v>
      </c>
      <c r="S14" s="19">
        <f t="shared" si="2"/>
        <v>0.1</v>
      </c>
      <c r="T14" s="19">
        <f t="shared" si="0"/>
        <v>0.13333333333333333</v>
      </c>
      <c r="U14" s="19">
        <f t="shared" si="0"/>
        <v>0.18333333333333332</v>
      </c>
      <c r="V14" s="37">
        <v>4.2</v>
      </c>
      <c r="W14" s="37">
        <v>32.65</v>
      </c>
      <c r="X14" s="37">
        <v>39.549999999999997</v>
      </c>
      <c r="Y14" s="20">
        <f t="shared" si="3"/>
        <v>7.0000000000000007E-2</v>
      </c>
      <c r="Z14" s="20">
        <f t="shared" si="1"/>
        <v>0.54416666666666669</v>
      </c>
      <c r="AA14" s="20">
        <f t="shared" si="1"/>
        <v>0.65916666666666657</v>
      </c>
      <c r="AB14" s="35">
        <v>10</v>
      </c>
      <c r="AC14" s="37">
        <v>8</v>
      </c>
      <c r="AD14" s="37">
        <v>10</v>
      </c>
      <c r="AE14" s="21">
        <f t="shared" si="4"/>
        <v>0.16666666666666666</v>
      </c>
      <c r="AF14" s="21">
        <f t="shared" si="4"/>
        <v>0.13333333333333333</v>
      </c>
      <c r="AG14" s="21">
        <f t="shared" si="4"/>
        <v>0.16666666666666666</v>
      </c>
      <c r="AH14" s="37">
        <v>3</v>
      </c>
      <c r="AI14" s="37">
        <v>1</v>
      </c>
      <c r="AJ14" s="37">
        <v>2</v>
      </c>
      <c r="AK14" s="20">
        <f t="shared" si="5"/>
        <v>0.05</v>
      </c>
      <c r="AL14" s="20">
        <f t="shared" si="5"/>
        <v>1.6666666666666666E-2</v>
      </c>
      <c r="AM14" s="20">
        <f t="shared" si="5"/>
        <v>3.3333333333333333E-2</v>
      </c>
    </row>
    <row r="15" spans="1:39" x14ac:dyDescent="0.25">
      <c r="A15" s="39" t="s">
        <v>52</v>
      </c>
      <c r="B15" s="39">
        <v>1</v>
      </c>
      <c r="C15" s="39">
        <v>1</v>
      </c>
      <c r="D15" s="39">
        <v>4</v>
      </c>
      <c r="E15" s="39">
        <v>3</v>
      </c>
      <c r="F15" s="32">
        <v>5</v>
      </c>
      <c r="G15" s="30">
        <v>1</v>
      </c>
      <c r="H15" s="30">
        <v>2</v>
      </c>
      <c r="I15" s="29">
        <v>4</v>
      </c>
      <c r="J15" s="32">
        <v>1</v>
      </c>
      <c r="K15" s="32">
        <v>1</v>
      </c>
      <c r="L15" s="32">
        <v>1</v>
      </c>
      <c r="M15" s="32">
        <v>33.700000000000003</v>
      </c>
      <c r="N15" s="32">
        <v>5.75</v>
      </c>
      <c r="O15" s="32">
        <v>5.95</v>
      </c>
      <c r="P15" s="32">
        <v>2</v>
      </c>
      <c r="Q15" s="32">
        <v>0</v>
      </c>
      <c r="R15" s="32">
        <v>0</v>
      </c>
      <c r="S15" s="19">
        <f t="shared" si="2"/>
        <v>5.9347181008902072E-2</v>
      </c>
      <c r="T15" s="19">
        <f t="shared" si="0"/>
        <v>0</v>
      </c>
      <c r="U15" s="19">
        <f t="shared" si="0"/>
        <v>0</v>
      </c>
      <c r="V15" s="32">
        <v>2.5</v>
      </c>
      <c r="W15" s="32">
        <v>0</v>
      </c>
      <c r="X15" s="32">
        <v>0</v>
      </c>
      <c r="Y15" s="20">
        <f t="shared" si="3"/>
        <v>7.418397626112759E-2</v>
      </c>
      <c r="Z15" s="20">
        <f t="shared" si="1"/>
        <v>0</v>
      </c>
      <c r="AA15" s="20">
        <f t="shared" si="1"/>
        <v>0</v>
      </c>
      <c r="AB15" s="32">
        <v>14</v>
      </c>
      <c r="AC15" s="32">
        <v>0</v>
      </c>
      <c r="AD15" s="32">
        <v>0</v>
      </c>
      <c r="AE15" s="21">
        <f t="shared" si="4"/>
        <v>0.41543026706231451</v>
      </c>
      <c r="AF15" s="21">
        <f t="shared" si="4"/>
        <v>0</v>
      </c>
      <c r="AG15" s="21">
        <f t="shared" si="4"/>
        <v>0</v>
      </c>
      <c r="AH15" s="32">
        <v>5</v>
      </c>
      <c r="AI15" s="32">
        <v>1</v>
      </c>
      <c r="AJ15" s="32">
        <v>2</v>
      </c>
      <c r="AK15" s="20">
        <f t="shared" si="5"/>
        <v>0.14836795252225518</v>
      </c>
      <c r="AL15" s="20">
        <f t="shared" si="5"/>
        <v>0.17391304347826086</v>
      </c>
      <c r="AM15" s="20">
        <f t="shared" si="5"/>
        <v>0.33613445378151258</v>
      </c>
    </row>
    <row r="16" spans="1:39" x14ac:dyDescent="0.25">
      <c r="A16" s="39" t="s">
        <v>53</v>
      </c>
      <c r="B16" s="39">
        <v>2</v>
      </c>
      <c r="C16" s="39">
        <v>2</v>
      </c>
      <c r="D16" s="39">
        <v>7.5</v>
      </c>
      <c r="E16" s="39">
        <v>2</v>
      </c>
      <c r="F16" s="39">
        <v>3</v>
      </c>
      <c r="G16" s="30">
        <v>0</v>
      </c>
      <c r="H16" s="30">
        <v>2</v>
      </c>
      <c r="I16" s="29">
        <v>2</v>
      </c>
      <c r="J16" s="32">
        <v>0</v>
      </c>
      <c r="K16" s="32">
        <v>0</v>
      </c>
      <c r="L16" s="32">
        <v>0</v>
      </c>
      <c r="M16" s="32">
        <v>60</v>
      </c>
      <c r="N16" s="32">
        <v>60</v>
      </c>
      <c r="O16" s="32">
        <v>60</v>
      </c>
      <c r="P16" s="32">
        <v>6</v>
      </c>
      <c r="Q16" s="32">
        <v>7</v>
      </c>
      <c r="R16" s="32">
        <v>7</v>
      </c>
      <c r="S16" s="19">
        <f t="shared" si="2"/>
        <v>0.1</v>
      </c>
      <c r="T16" s="19">
        <f t="shared" si="0"/>
        <v>0.11666666666666667</v>
      </c>
      <c r="U16" s="19">
        <f t="shared" si="0"/>
        <v>0.11666666666666667</v>
      </c>
      <c r="V16" s="32">
        <v>41.75</v>
      </c>
      <c r="W16" s="32">
        <v>49.9</v>
      </c>
      <c r="X16" s="32">
        <v>48.9</v>
      </c>
      <c r="Y16" s="20">
        <f t="shared" si="3"/>
        <v>0.6958333333333333</v>
      </c>
      <c r="Z16" s="20">
        <f t="shared" si="1"/>
        <v>0.83166666666666667</v>
      </c>
      <c r="AA16" s="20">
        <f t="shared" si="1"/>
        <v>0.81499999999999995</v>
      </c>
      <c r="AB16" s="32">
        <v>8</v>
      </c>
      <c r="AC16" s="32">
        <v>7</v>
      </c>
      <c r="AD16" s="32">
        <v>8</v>
      </c>
      <c r="AE16" s="21">
        <f t="shared" si="4"/>
        <v>0.13333333333333333</v>
      </c>
      <c r="AF16" s="21">
        <f t="shared" si="4"/>
        <v>0.11666666666666667</v>
      </c>
      <c r="AG16" s="21">
        <f t="shared" si="4"/>
        <v>0.13333333333333333</v>
      </c>
      <c r="AH16" s="32">
        <v>1</v>
      </c>
      <c r="AI16" s="32">
        <v>0</v>
      </c>
      <c r="AJ16" s="32">
        <v>0</v>
      </c>
      <c r="AK16" s="20">
        <f t="shared" si="5"/>
        <v>1.6666666666666666E-2</v>
      </c>
      <c r="AL16" s="20">
        <f t="shared" si="5"/>
        <v>0</v>
      </c>
      <c r="AM16" s="20">
        <f t="shared" si="5"/>
        <v>0</v>
      </c>
    </row>
    <row r="17" spans="1:39" x14ac:dyDescent="0.25">
      <c r="A17" s="22" t="s">
        <v>54</v>
      </c>
      <c r="B17" s="22">
        <v>1</v>
      </c>
      <c r="C17" s="22">
        <v>2</v>
      </c>
      <c r="D17" s="22">
        <v>3</v>
      </c>
      <c r="E17" s="22">
        <v>2</v>
      </c>
      <c r="F17" s="22">
        <v>5</v>
      </c>
      <c r="G17" s="27">
        <v>0</v>
      </c>
      <c r="H17" s="27">
        <v>1</v>
      </c>
      <c r="I17" s="25">
        <v>1</v>
      </c>
      <c r="J17" s="26">
        <v>1</v>
      </c>
      <c r="K17" s="26">
        <v>0</v>
      </c>
      <c r="L17" s="26">
        <v>1</v>
      </c>
      <c r="M17" s="26">
        <v>58.35</v>
      </c>
      <c r="N17" s="26">
        <v>60</v>
      </c>
      <c r="O17" s="26">
        <v>27.8</v>
      </c>
      <c r="P17" s="26">
        <v>3</v>
      </c>
      <c r="Q17" s="26">
        <v>9</v>
      </c>
      <c r="R17" s="26">
        <v>3</v>
      </c>
      <c r="S17" s="19">
        <f t="shared" si="2"/>
        <v>5.1413881748071981E-2</v>
      </c>
      <c r="T17" s="19">
        <f t="shared" si="0"/>
        <v>0.15</v>
      </c>
      <c r="U17" s="19">
        <f t="shared" si="0"/>
        <v>0.1079136690647482</v>
      </c>
      <c r="V17" s="26">
        <v>4.55</v>
      </c>
      <c r="W17" s="26">
        <v>6.2</v>
      </c>
      <c r="X17" s="26">
        <v>1.7</v>
      </c>
      <c r="Y17" s="20">
        <f t="shared" si="3"/>
        <v>7.7977720651242491E-2</v>
      </c>
      <c r="Z17" s="20">
        <f t="shared" si="1"/>
        <v>0.10333333333333333</v>
      </c>
      <c r="AA17" s="20">
        <f t="shared" si="1"/>
        <v>6.1151079136690642E-2</v>
      </c>
      <c r="AB17" s="26">
        <v>9</v>
      </c>
      <c r="AC17" s="26">
        <v>14</v>
      </c>
      <c r="AD17" s="26">
        <v>4</v>
      </c>
      <c r="AE17" s="21">
        <f t="shared" si="4"/>
        <v>0.15424164524421594</v>
      </c>
      <c r="AF17" s="21">
        <f t="shared" si="4"/>
        <v>0.23333333333333334</v>
      </c>
      <c r="AG17" s="21">
        <f t="shared" si="4"/>
        <v>0.14388489208633093</v>
      </c>
      <c r="AH17" s="26">
        <v>3</v>
      </c>
      <c r="AI17" s="26">
        <v>5</v>
      </c>
      <c r="AJ17" s="26">
        <v>2</v>
      </c>
      <c r="AK17" s="20">
        <f t="shared" si="5"/>
        <v>5.1413881748071981E-2</v>
      </c>
      <c r="AL17" s="20">
        <f t="shared" si="5"/>
        <v>8.3333333333333329E-2</v>
      </c>
      <c r="AM17" s="20">
        <f t="shared" si="5"/>
        <v>7.1942446043165464E-2</v>
      </c>
    </row>
    <row r="18" spans="1:39" ht="30" x14ac:dyDescent="0.25">
      <c r="A18" s="39" t="s">
        <v>55</v>
      </c>
      <c r="B18" s="39">
        <v>1</v>
      </c>
      <c r="C18" s="39">
        <v>2</v>
      </c>
      <c r="D18" s="32">
        <v>6</v>
      </c>
      <c r="E18" s="32">
        <v>1</v>
      </c>
      <c r="F18" s="32">
        <v>2</v>
      </c>
      <c r="G18" s="30">
        <v>1</v>
      </c>
      <c r="H18" s="30">
        <v>2</v>
      </c>
      <c r="I18" s="29">
        <v>4</v>
      </c>
      <c r="J18" s="32">
        <v>0</v>
      </c>
      <c r="K18" s="32">
        <v>1</v>
      </c>
      <c r="L18" s="32">
        <v>1</v>
      </c>
      <c r="M18" s="31">
        <v>60</v>
      </c>
      <c r="N18" s="32">
        <v>60</v>
      </c>
      <c r="O18" s="32">
        <v>35.25</v>
      </c>
      <c r="P18" s="32">
        <v>0</v>
      </c>
      <c r="Q18" s="32">
        <v>6</v>
      </c>
      <c r="R18" s="32">
        <v>2</v>
      </c>
      <c r="S18" s="19">
        <f t="shared" si="2"/>
        <v>0</v>
      </c>
      <c r="T18" s="19">
        <f t="shared" si="2"/>
        <v>0.1</v>
      </c>
      <c r="U18" s="19">
        <f t="shared" si="2"/>
        <v>5.6737588652482268E-2</v>
      </c>
      <c r="V18" s="32">
        <v>25.3</v>
      </c>
      <c r="W18" s="32">
        <v>10.3</v>
      </c>
      <c r="X18" s="32">
        <v>0</v>
      </c>
      <c r="Y18" s="20">
        <f t="shared" si="3"/>
        <v>0.42166666666666669</v>
      </c>
      <c r="Z18" s="20">
        <f t="shared" si="3"/>
        <v>0.17166666666666669</v>
      </c>
      <c r="AA18" s="20">
        <f t="shared" si="3"/>
        <v>0</v>
      </c>
      <c r="AB18" s="32">
        <v>12</v>
      </c>
      <c r="AC18" s="32">
        <v>32</v>
      </c>
      <c r="AD18" s="32">
        <v>17</v>
      </c>
      <c r="AE18" s="21">
        <f t="shared" si="4"/>
        <v>0.2</v>
      </c>
      <c r="AF18" s="21">
        <f t="shared" si="4"/>
        <v>0.53333333333333333</v>
      </c>
      <c r="AG18" s="21">
        <f t="shared" si="4"/>
        <v>0.48226950354609927</v>
      </c>
      <c r="AH18" s="32">
        <v>0</v>
      </c>
      <c r="AI18" s="32">
        <v>0</v>
      </c>
      <c r="AJ18" s="32">
        <v>0</v>
      </c>
      <c r="AK18" s="20">
        <f t="shared" si="5"/>
        <v>0</v>
      </c>
      <c r="AL18" s="20">
        <f t="shared" si="5"/>
        <v>0</v>
      </c>
      <c r="AM18" s="20">
        <f t="shared" si="5"/>
        <v>0</v>
      </c>
    </row>
    <row r="19" spans="1:39" x14ac:dyDescent="0.25">
      <c r="A19" s="22" t="s">
        <v>56</v>
      </c>
      <c r="B19" s="22">
        <v>1</v>
      </c>
      <c r="C19" s="22">
        <v>2</v>
      </c>
      <c r="D19" s="26">
        <v>10</v>
      </c>
      <c r="E19" s="26">
        <v>2</v>
      </c>
      <c r="F19" s="26">
        <v>4</v>
      </c>
      <c r="G19" s="27">
        <v>0</v>
      </c>
      <c r="H19" s="27">
        <v>1</v>
      </c>
      <c r="I19" s="28">
        <v>1</v>
      </c>
      <c r="J19" s="26">
        <v>0</v>
      </c>
      <c r="K19" s="26">
        <v>0</v>
      </c>
      <c r="L19" s="26">
        <v>0</v>
      </c>
      <c r="M19" s="26">
        <v>60</v>
      </c>
      <c r="N19" s="26">
        <v>60</v>
      </c>
      <c r="O19" s="26">
        <v>60</v>
      </c>
      <c r="P19" s="26">
        <v>15</v>
      </c>
      <c r="Q19" s="26">
        <v>19</v>
      </c>
      <c r="R19" s="26">
        <v>15</v>
      </c>
      <c r="S19" s="19">
        <f t="shared" si="2"/>
        <v>0.25</v>
      </c>
      <c r="T19" s="19">
        <f t="shared" si="2"/>
        <v>0.31666666666666665</v>
      </c>
      <c r="U19" s="19">
        <f t="shared" si="2"/>
        <v>0.25</v>
      </c>
      <c r="V19" s="26">
        <v>1.65</v>
      </c>
      <c r="W19" s="26">
        <v>3.55</v>
      </c>
      <c r="X19" s="26">
        <v>2.6</v>
      </c>
      <c r="Y19" s="20">
        <f t="shared" si="3"/>
        <v>2.75E-2</v>
      </c>
      <c r="Z19" s="20">
        <f t="shared" si="3"/>
        <v>5.9166666666666666E-2</v>
      </c>
      <c r="AA19" s="20">
        <f t="shared" si="3"/>
        <v>4.3333333333333335E-2</v>
      </c>
      <c r="AB19" s="26">
        <v>33</v>
      </c>
      <c r="AC19" s="26">
        <v>30</v>
      </c>
      <c r="AD19" s="26">
        <v>31</v>
      </c>
      <c r="AE19" s="21">
        <f t="shared" si="4"/>
        <v>0.55000000000000004</v>
      </c>
      <c r="AF19" s="21">
        <f t="shared" si="4"/>
        <v>0.5</v>
      </c>
      <c r="AG19" s="21">
        <f t="shared" si="4"/>
        <v>0.51666666666666672</v>
      </c>
      <c r="AH19" s="26">
        <v>4</v>
      </c>
      <c r="AI19" s="26">
        <v>3</v>
      </c>
      <c r="AJ19" s="26">
        <v>0</v>
      </c>
      <c r="AK19" s="20">
        <f t="shared" si="5"/>
        <v>6.6666666666666666E-2</v>
      </c>
      <c r="AL19" s="20">
        <f t="shared" si="5"/>
        <v>0.05</v>
      </c>
      <c r="AM19" s="20">
        <f t="shared" si="5"/>
        <v>0</v>
      </c>
    </row>
    <row r="20" spans="1:39" x14ac:dyDescent="0.25">
      <c r="A20" s="39" t="s">
        <v>57</v>
      </c>
      <c r="B20" s="39">
        <v>2</v>
      </c>
      <c r="C20" s="39"/>
      <c r="D20" s="32">
        <v>7</v>
      </c>
      <c r="E20" s="32"/>
      <c r="F20" s="32"/>
      <c r="G20" s="30">
        <v>1</v>
      </c>
      <c r="H20" s="30">
        <v>2</v>
      </c>
      <c r="I20" s="29">
        <v>4</v>
      </c>
      <c r="J20" s="32">
        <v>0</v>
      </c>
      <c r="K20" s="32">
        <v>0</v>
      </c>
      <c r="L20" s="32">
        <v>0</v>
      </c>
      <c r="M20" s="32">
        <v>60</v>
      </c>
      <c r="N20" s="32">
        <v>60</v>
      </c>
      <c r="O20" s="32">
        <v>60</v>
      </c>
      <c r="P20" s="32">
        <v>7</v>
      </c>
      <c r="Q20" s="32">
        <v>7</v>
      </c>
      <c r="R20" s="32">
        <v>9</v>
      </c>
      <c r="S20" s="19">
        <f t="shared" si="2"/>
        <v>0.11666666666666667</v>
      </c>
      <c r="T20" s="19">
        <f t="shared" si="2"/>
        <v>0.11666666666666667</v>
      </c>
      <c r="U20" s="19">
        <f t="shared" si="2"/>
        <v>0.15</v>
      </c>
      <c r="V20" s="32">
        <v>1.05</v>
      </c>
      <c r="W20" s="32">
        <v>10.15</v>
      </c>
      <c r="X20" s="32">
        <v>17.3</v>
      </c>
      <c r="Y20" s="20">
        <f t="shared" si="3"/>
        <v>1.7500000000000002E-2</v>
      </c>
      <c r="Z20" s="20">
        <f t="shared" si="3"/>
        <v>0.16916666666666666</v>
      </c>
      <c r="AA20" s="20">
        <f t="shared" si="3"/>
        <v>0.28833333333333333</v>
      </c>
      <c r="AB20" s="32">
        <v>8</v>
      </c>
      <c r="AC20" s="32">
        <v>20</v>
      </c>
      <c r="AD20" s="32">
        <v>17</v>
      </c>
      <c r="AE20" s="21">
        <f t="shared" si="4"/>
        <v>0.13333333333333333</v>
      </c>
      <c r="AF20" s="21">
        <f t="shared" si="4"/>
        <v>0.33333333333333331</v>
      </c>
      <c r="AG20" s="21">
        <f t="shared" si="4"/>
        <v>0.28333333333333333</v>
      </c>
      <c r="AH20" s="32">
        <v>5</v>
      </c>
      <c r="AI20" s="32">
        <v>2</v>
      </c>
      <c r="AJ20" s="32">
        <v>1</v>
      </c>
      <c r="AK20" s="20">
        <f t="shared" si="5"/>
        <v>8.3333333333333329E-2</v>
      </c>
      <c r="AL20" s="20">
        <f t="shared" si="5"/>
        <v>3.3333333333333333E-2</v>
      </c>
      <c r="AM20" s="20">
        <f t="shared" si="5"/>
        <v>1.6666666666666666E-2</v>
      </c>
    </row>
    <row r="21" spans="1:39" x14ac:dyDescent="0.25">
      <c r="A21" s="22" t="s">
        <v>58</v>
      </c>
      <c r="B21" s="22">
        <v>1</v>
      </c>
      <c r="C21" s="22">
        <v>1</v>
      </c>
      <c r="D21" s="22">
        <v>11</v>
      </c>
      <c r="E21" s="22">
        <v>1</v>
      </c>
      <c r="F21" s="22">
        <v>6</v>
      </c>
      <c r="G21" s="27">
        <v>0</v>
      </c>
      <c r="H21" s="27">
        <v>1</v>
      </c>
      <c r="I21" s="25">
        <v>1</v>
      </c>
      <c r="J21" s="26">
        <v>1</v>
      </c>
      <c r="K21" s="26">
        <v>1</v>
      </c>
      <c r="L21" s="26">
        <v>1</v>
      </c>
      <c r="M21" s="26">
        <v>60</v>
      </c>
      <c r="N21" s="26">
        <v>33.5</v>
      </c>
      <c r="O21" s="26">
        <v>9.6999999999999993</v>
      </c>
      <c r="P21" s="26">
        <v>6</v>
      </c>
      <c r="Q21" s="26">
        <v>4</v>
      </c>
      <c r="R21" s="26">
        <v>0</v>
      </c>
      <c r="S21" s="19">
        <f t="shared" si="2"/>
        <v>0.1</v>
      </c>
      <c r="T21" s="19">
        <f t="shared" si="2"/>
        <v>0.11940298507462686</v>
      </c>
      <c r="U21" s="19">
        <f t="shared" si="2"/>
        <v>0</v>
      </c>
      <c r="V21" s="26">
        <v>2.8</v>
      </c>
      <c r="W21" s="26">
        <v>7.05</v>
      </c>
      <c r="X21" s="26">
        <v>0</v>
      </c>
      <c r="Y21" s="20">
        <f t="shared" si="3"/>
        <v>4.6666666666666662E-2</v>
      </c>
      <c r="Z21" s="20">
        <f t="shared" si="3"/>
        <v>0.21044776119402986</v>
      </c>
      <c r="AA21" s="20">
        <f t="shared" si="3"/>
        <v>0</v>
      </c>
      <c r="AB21" s="26">
        <v>25</v>
      </c>
      <c r="AC21" s="26">
        <v>13</v>
      </c>
      <c r="AD21" s="26">
        <v>4</v>
      </c>
      <c r="AE21" s="21">
        <f t="shared" si="4"/>
        <v>0.41666666666666669</v>
      </c>
      <c r="AF21" s="21">
        <f t="shared" si="4"/>
        <v>0.38805970149253732</v>
      </c>
      <c r="AG21" s="21">
        <f t="shared" si="4"/>
        <v>0.41237113402061859</v>
      </c>
      <c r="AH21" s="26">
        <v>6</v>
      </c>
      <c r="AI21" s="26">
        <v>2</v>
      </c>
      <c r="AJ21" s="26">
        <v>1</v>
      </c>
      <c r="AK21" s="20">
        <f t="shared" si="5"/>
        <v>0.1</v>
      </c>
      <c r="AL21" s="20">
        <f t="shared" si="5"/>
        <v>5.9701492537313432E-2</v>
      </c>
      <c r="AM21" s="20">
        <f t="shared" si="5"/>
        <v>0.10309278350515465</v>
      </c>
    </row>
    <row r="22" spans="1:39" x14ac:dyDescent="0.25">
      <c r="A22" s="36" t="s">
        <v>59</v>
      </c>
      <c r="B22" s="36">
        <v>1</v>
      </c>
      <c r="C22" s="36"/>
      <c r="D22" s="37"/>
      <c r="E22" s="37"/>
      <c r="F22" s="37"/>
      <c r="G22" s="38">
        <v>0</v>
      </c>
      <c r="H22" s="38">
        <v>2</v>
      </c>
      <c r="I22" s="29">
        <v>2</v>
      </c>
      <c r="J22" s="37">
        <v>1</v>
      </c>
      <c r="K22" s="37">
        <v>0</v>
      </c>
      <c r="L22" s="37">
        <v>1</v>
      </c>
      <c r="M22" s="37">
        <v>38.299999999999997</v>
      </c>
      <c r="N22" s="37">
        <v>60</v>
      </c>
      <c r="O22" s="37">
        <v>19.55</v>
      </c>
      <c r="P22" s="37">
        <v>4</v>
      </c>
      <c r="Q22" s="37">
        <v>4</v>
      </c>
      <c r="R22" s="37">
        <v>1</v>
      </c>
      <c r="S22" s="19">
        <f t="shared" si="2"/>
        <v>0.10443864229765014</v>
      </c>
      <c r="T22" s="19">
        <f t="shared" si="2"/>
        <v>6.6666666666666666E-2</v>
      </c>
      <c r="U22" s="19">
        <f t="shared" si="2"/>
        <v>5.1150895140664961E-2</v>
      </c>
      <c r="V22" s="37">
        <v>4.95</v>
      </c>
      <c r="W22" s="37">
        <v>28.85</v>
      </c>
      <c r="X22" s="37">
        <v>2.9</v>
      </c>
      <c r="Y22" s="20">
        <f t="shared" si="3"/>
        <v>0.12924281984334204</v>
      </c>
      <c r="Z22" s="20">
        <f t="shared" si="3"/>
        <v>0.48083333333333333</v>
      </c>
      <c r="AA22" s="20">
        <f t="shared" si="3"/>
        <v>0.14833759590792839</v>
      </c>
      <c r="AB22" s="37">
        <v>17</v>
      </c>
      <c r="AC22" s="37">
        <v>14</v>
      </c>
      <c r="AD22" s="37">
        <v>7</v>
      </c>
      <c r="AE22" s="21">
        <f t="shared" si="4"/>
        <v>0.44386422976501311</v>
      </c>
      <c r="AF22" s="21">
        <f t="shared" si="4"/>
        <v>0.23333333333333334</v>
      </c>
      <c r="AG22" s="21">
        <f t="shared" si="4"/>
        <v>0.35805626598465473</v>
      </c>
      <c r="AH22" s="37">
        <v>5</v>
      </c>
      <c r="AI22" s="37">
        <v>4</v>
      </c>
      <c r="AJ22" s="37">
        <v>1</v>
      </c>
      <c r="AK22" s="20">
        <f t="shared" si="5"/>
        <v>0.13054830287206268</v>
      </c>
      <c r="AL22" s="20">
        <f t="shared" si="5"/>
        <v>6.6666666666666666E-2</v>
      </c>
      <c r="AM22" s="20">
        <f t="shared" si="5"/>
        <v>5.1150895140664961E-2</v>
      </c>
    </row>
    <row r="23" spans="1:39" x14ac:dyDescent="0.25">
      <c r="A23" s="40" t="s">
        <v>60</v>
      </c>
      <c r="B23" s="40">
        <v>2</v>
      </c>
      <c r="C23" s="40">
        <v>1</v>
      </c>
      <c r="D23" s="18">
        <v>3</v>
      </c>
      <c r="E23" s="18">
        <v>2</v>
      </c>
      <c r="F23" s="18">
        <v>6</v>
      </c>
      <c r="G23" s="41">
        <v>0</v>
      </c>
      <c r="H23" s="41">
        <v>1</v>
      </c>
      <c r="I23" s="42">
        <v>1</v>
      </c>
      <c r="J23" s="18">
        <v>1</v>
      </c>
      <c r="K23" s="18">
        <v>1</v>
      </c>
      <c r="L23" s="18">
        <v>1</v>
      </c>
      <c r="M23" s="18">
        <v>21.1</v>
      </c>
      <c r="N23" s="18">
        <v>7.35</v>
      </c>
      <c r="O23" s="18">
        <v>5.75</v>
      </c>
      <c r="P23" s="18">
        <v>1</v>
      </c>
      <c r="Q23" s="18">
        <v>0</v>
      </c>
      <c r="R23" s="18">
        <v>0</v>
      </c>
      <c r="S23" s="19">
        <f t="shared" si="2"/>
        <v>4.7393364928909949E-2</v>
      </c>
      <c r="T23" s="19">
        <f t="shared" si="2"/>
        <v>0</v>
      </c>
      <c r="U23" s="19">
        <f t="shared" si="2"/>
        <v>0</v>
      </c>
      <c r="V23" s="18">
        <v>5.25</v>
      </c>
      <c r="W23" s="18">
        <v>0</v>
      </c>
      <c r="X23" s="18">
        <v>0</v>
      </c>
      <c r="Y23" s="20">
        <f t="shared" si="3"/>
        <v>0.24881516587677724</v>
      </c>
      <c r="Z23" s="20">
        <f t="shared" si="3"/>
        <v>0</v>
      </c>
      <c r="AA23" s="20">
        <f t="shared" si="3"/>
        <v>0</v>
      </c>
      <c r="AB23" s="18">
        <v>10</v>
      </c>
      <c r="AC23" s="18">
        <v>2</v>
      </c>
      <c r="AD23" s="18">
        <v>1</v>
      </c>
      <c r="AE23" s="21">
        <f t="shared" si="4"/>
        <v>0.47393364928909948</v>
      </c>
      <c r="AF23" s="21">
        <f t="shared" si="4"/>
        <v>0.27210884353741499</v>
      </c>
      <c r="AG23" s="21">
        <f t="shared" si="4"/>
        <v>0.17391304347826086</v>
      </c>
      <c r="AH23" s="18">
        <v>1</v>
      </c>
      <c r="AI23" s="18">
        <v>0</v>
      </c>
      <c r="AJ23" s="18">
        <v>0</v>
      </c>
      <c r="AK23" s="20">
        <f t="shared" si="5"/>
        <v>4.7393364928909949E-2</v>
      </c>
      <c r="AL23" s="20">
        <f t="shared" si="5"/>
        <v>0</v>
      </c>
      <c r="AM23" s="20">
        <f t="shared" si="5"/>
        <v>0</v>
      </c>
    </row>
    <row r="24" spans="1:39" x14ac:dyDescent="0.25">
      <c r="A24" s="40" t="s">
        <v>61</v>
      </c>
      <c r="B24" s="40">
        <v>2</v>
      </c>
      <c r="C24" s="40">
        <v>2</v>
      </c>
      <c r="D24" s="18">
        <v>5.5</v>
      </c>
      <c r="E24" s="18">
        <v>1</v>
      </c>
      <c r="F24" s="18">
        <v>4</v>
      </c>
      <c r="G24" s="41">
        <v>0</v>
      </c>
      <c r="H24" s="41">
        <v>1</v>
      </c>
      <c r="I24" s="42">
        <v>1</v>
      </c>
      <c r="J24" s="18">
        <v>1</v>
      </c>
      <c r="K24" s="18">
        <v>1</v>
      </c>
      <c r="L24" s="18">
        <v>1</v>
      </c>
      <c r="M24" s="18">
        <v>16.2</v>
      </c>
      <c r="N24" s="18">
        <v>4.1500000000000004</v>
      </c>
      <c r="O24" s="18">
        <v>7.75</v>
      </c>
      <c r="P24" s="18">
        <v>3</v>
      </c>
      <c r="Q24" s="18">
        <v>0</v>
      </c>
      <c r="R24" s="18">
        <v>1</v>
      </c>
      <c r="S24" s="19">
        <f t="shared" si="2"/>
        <v>0.1851851851851852</v>
      </c>
      <c r="T24" s="19">
        <f t="shared" si="2"/>
        <v>0</v>
      </c>
      <c r="U24" s="19">
        <f t="shared" si="2"/>
        <v>0.12903225806451613</v>
      </c>
      <c r="V24" s="18">
        <v>3.7</v>
      </c>
      <c r="W24" s="18">
        <v>0</v>
      </c>
      <c r="X24" s="18">
        <v>2.0499999999999998</v>
      </c>
      <c r="Y24" s="20">
        <f t="shared" si="3"/>
        <v>0.22839506172839508</v>
      </c>
      <c r="Z24" s="20">
        <f t="shared" si="3"/>
        <v>0</v>
      </c>
      <c r="AA24" s="20">
        <f t="shared" si="3"/>
        <v>0.26451612903225802</v>
      </c>
      <c r="AB24" s="18">
        <v>10</v>
      </c>
      <c r="AC24" s="18">
        <v>3</v>
      </c>
      <c r="AD24" s="18">
        <v>2</v>
      </c>
      <c r="AE24" s="21">
        <f t="shared" si="4"/>
        <v>0.61728395061728403</v>
      </c>
      <c r="AF24" s="21">
        <f t="shared" si="4"/>
        <v>0.72289156626506013</v>
      </c>
      <c r="AG24" s="21">
        <f t="shared" si="4"/>
        <v>0.25806451612903225</v>
      </c>
      <c r="AH24" s="18">
        <v>1</v>
      </c>
      <c r="AI24" s="18">
        <v>0</v>
      </c>
      <c r="AJ24" s="18">
        <v>0</v>
      </c>
      <c r="AK24" s="20">
        <f t="shared" si="5"/>
        <v>6.1728395061728399E-2</v>
      </c>
      <c r="AL24" s="20">
        <f t="shared" si="5"/>
        <v>0</v>
      </c>
      <c r="AM24" s="20">
        <f t="shared" si="5"/>
        <v>0</v>
      </c>
    </row>
    <row r="25" spans="1:39" x14ac:dyDescent="0.25">
      <c r="A25" s="22" t="s">
        <v>62</v>
      </c>
      <c r="B25" s="22">
        <v>2</v>
      </c>
      <c r="C25" s="22">
        <v>2</v>
      </c>
      <c r="D25" s="22">
        <v>4</v>
      </c>
      <c r="E25" s="22">
        <v>2</v>
      </c>
      <c r="F25" s="22">
        <v>6</v>
      </c>
      <c r="G25" s="27">
        <v>1</v>
      </c>
      <c r="H25" s="27">
        <v>1</v>
      </c>
      <c r="I25" s="25">
        <v>3</v>
      </c>
      <c r="J25" s="26">
        <v>0</v>
      </c>
      <c r="K25" s="26">
        <v>1</v>
      </c>
      <c r="L25" s="26">
        <v>1</v>
      </c>
      <c r="M25" s="22">
        <v>60</v>
      </c>
      <c r="N25" s="26">
        <v>9.5500000000000007</v>
      </c>
      <c r="O25" s="26">
        <v>4.05</v>
      </c>
      <c r="P25" s="26">
        <v>6</v>
      </c>
      <c r="Q25" s="26">
        <v>0</v>
      </c>
      <c r="R25" s="26">
        <v>0</v>
      </c>
      <c r="S25" s="19">
        <f t="shared" si="2"/>
        <v>0.1</v>
      </c>
      <c r="T25" s="19">
        <f t="shared" si="2"/>
        <v>0</v>
      </c>
      <c r="U25" s="19">
        <f t="shared" si="2"/>
        <v>0</v>
      </c>
      <c r="V25" s="26">
        <v>2.6</v>
      </c>
      <c r="W25" s="26">
        <v>0</v>
      </c>
      <c r="X25" s="26">
        <v>0</v>
      </c>
      <c r="Y25" s="20">
        <f t="shared" si="3"/>
        <v>4.3333333333333335E-2</v>
      </c>
      <c r="Z25" s="20">
        <f t="shared" si="3"/>
        <v>0</v>
      </c>
      <c r="AA25" s="20">
        <f t="shared" si="3"/>
        <v>0</v>
      </c>
      <c r="AB25" s="26">
        <v>9</v>
      </c>
      <c r="AC25" s="26">
        <v>2</v>
      </c>
      <c r="AD25" s="26">
        <v>0</v>
      </c>
      <c r="AE25" s="21">
        <f t="shared" si="4"/>
        <v>0.15</v>
      </c>
      <c r="AF25" s="21">
        <f t="shared" si="4"/>
        <v>0.20942408376963348</v>
      </c>
      <c r="AG25" s="21">
        <f t="shared" si="4"/>
        <v>0</v>
      </c>
      <c r="AH25" s="26">
        <v>7</v>
      </c>
      <c r="AI25" s="26">
        <v>2</v>
      </c>
      <c r="AJ25" s="26">
        <v>0</v>
      </c>
      <c r="AK25" s="20">
        <f t="shared" si="5"/>
        <v>0.11666666666666667</v>
      </c>
      <c r="AL25" s="20">
        <f t="shared" si="5"/>
        <v>0.20942408376963348</v>
      </c>
      <c r="AM25" s="20">
        <f t="shared" si="5"/>
        <v>0</v>
      </c>
    </row>
    <row r="26" spans="1:39" x14ac:dyDescent="0.25">
      <c r="A26" s="30" t="s">
        <v>63</v>
      </c>
      <c r="B26" s="30">
        <v>2</v>
      </c>
      <c r="C26" s="30">
        <v>2</v>
      </c>
      <c r="D26" s="30">
        <v>12</v>
      </c>
      <c r="E26" s="30">
        <v>2</v>
      </c>
      <c r="F26" s="30">
        <v>3</v>
      </c>
      <c r="G26" s="30">
        <v>1</v>
      </c>
      <c r="H26" s="30">
        <v>2</v>
      </c>
      <c r="I26" s="29">
        <v>4</v>
      </c>
      <c r="J26" s="31">
        <v>1</v>
      </c>
      <c r="K26" s="31">
        <v>1</v>
      </c>
      <c r="L26" s="31">
        <v>1</v>
      </c>
      <c r="M26" s="32">
        <v>32.35</v>
      </c>
      <c r="N26" s="32">
        <v>11.45</v>
      </c>
      <c r="O26" s="32">
        <v>5.2</v>
      </c>
      <c r="P26" s="32">
        <v>3</v>
      </c>
      <c r="Q26" s="32">
        <v>0</v>
      </c>
      <c r="R26" s="32">
        <v>0</v>
      </c>
      <c r="S26" s="19">
        <f t="shared" si="2"/>
        <v>9.2735703245749604E-2</v>
      </c>
      <c r="T26" s="19">
        <f t="shared" si="2"/>
        <v>0</v>
      </c>
      <c r="U26" s="19">
        <f t="shared" si="2"/>
        <v>0</v>
      </c>
      <c r="V26" s="32">
        <v>1.55</v>
      </c>
      <c r="W26" s="31"/>
      <c r="X26" s="31"/>
      <c r="Y26" s="20">
        <f t="shared" si="3"/>
        <v>4.7913446676970631E-2</v>
      </c>
      <c r="Z26" s="20">
        <f t="shared" si="3"/>
        <v>0</v>
      </c>
      <c r="AA26" s="20">
        <f t="shared" si="3"/>
        <v>0</v>
      </c>
      <c r="AB26" s="32">
        <v>19</v>
      </c>
      <c r="AC26" s="32">
        <v>6</v>
      </c>
      <c r="AD26" s="32">
        <v>3</v>
      </c>
      <c r="AE26" s="21">
        <f t="shared" si="4"/>
        <v>0.5873261205564142</v>
      </c>
      <c r="AF26" s="21">
        <f t="shared" si="4"/>
        <v>0.5240174672489083</v>
      </c>
      <c r="AG26" s="21">
        <f t="shared" si="4"/>
        <v>0.57692307692307687</v>
      </c>
      <c r="AH26" s="31">
        <v>7</v>
      </c>
      <c r="AI26" s="31">
        <v>2</v>
      </c>
      <c r="AJ26" s="31">
        <v>0</v>
      </c>
      <c r="AK26" s="20">
        <f t="shared" si="5"/>
        <v>0.21638330757341576</v>
      </c>
      <c r="AL26" s="20">
        <f t="shared" si="5"/>
        <v>0.17467248908296945</v>
      </c>
      <c r="AM26" s="20">
        <f t="shared" si="5"/>
        <v>0</v>
      </c>
    </row>
    <row r="27" spans="1:39" x14ac:dyDescent="0.25">
      <c r="A27" s="39" t="s">
        <v>64</v>
      </c>
      <c r="B27" s="39">
        <v>1</v>
      </c>
      <c r="C27" s="39">
        <v>2</v>
      </c>
      <c r="D27" s="32">
        <v>5.5</v>
      </c>
      <c r="E27" s="32">
        <v>2</v>
      </c>
      <c r="F27" s="32">
        <v>4</v>
      </c>
      <c r="G27" s="30">
        <v>0</v>
      </c>
      <c r="H27" s="30">
        <v>2</v>
      </c>
      <c r="I27" s="29">
        <v>2</v>
      </c>
      <c r="J27" s="32">
        <v>0</v>
      </c>
      <c r="K27" s="32">
        <v>0</v>
      </c>
      <c r="L27" s="32">
        <v>0</v>
      </c>
      <c r="M27" s="32">
        <v>60</v>
      </c>
      <c r="N27" s="32">
        <v>60</v>
      </c>
      <c r="O27" s="32">
        <v>60</v>
      </c>
      <c r="P27" s="32">
        <v>7</v>
      </c>
      <c r="Q27" s="32">
        <v>8</v>
      </c>
      <c r="R27" s="32">
        <v>3</v>
      </c>
      <c r="S27" s="19">
        <f t="shared" si="2"/>
        <v>0.11666666666666667</v>
      </c>
      <c r="T27" s="19">
        <f t="shared" si="2"/>
        <v>0.13333333333333333</v>
      </c>
      <c r="U27" s="19">
        <f t="shared" si="2"/>
        <v>0.05</v>
      </c>
      <c r="V27" s="32">
        <v>8.85</v>
      </c>
      <c r="W27" s="32">
        <v>9.4499999999999993</v>
      </c>
      <c r="X27" s="32">
        <v>18.399999999999999</v>
      </c>
      <c r="Y27" s="20">
        <f t="shared" si="3"/>
        <v>0.14749999999999999</v>
      </c>
      <c r="Z27" s="20">
        <f t="shared" si="3"/>
        <v>0.1575</v>
      </c>
      <c r="AA27" s="20">
        <f t="shared" si="3"/>
        <v>0.30666666666666664</v>
      </c>
      <c r="AB27" s="32">
        <v>25</v>
      </c>
      <c r="AC27" s="32">
        <v>22</v>
      </c>
      <c r="AD27" s="32">
        <v>11</v>
      </c>
      <c r="AE27" s="21">
        <f t="shared" si="4"/>
        <v>0.41666666666666669</v>
      </c>
      <c r="AF27" s="21">
        <f t="shared" si="4"/>
        <v>0.36666666666666664</v>
      </c>
      <c r="AG27" s="21">
        <f t="shared" si="4"/>
        <v>0.18333333333333332</v>
      </c>
      <c r="AH27" s="32">
        <v>3</v>
      </c>
      <c r="AI27" s="32">
        <v>1</v>
      </c>
      <c r="AJ27" s="32">
        <v>1</v>
      </c>
      <c r="AK27" s="20">
        <f t="shared" si="5"/>
        <v>0.05</v>
      </c>
      <c r="AL27" s="20">
        <f t="shared" si="5"/>
        <v>1.6666666666666666E-2</v>
      </c>
      <c r="AM27" s="20">
        <f t="shared" si="5"/>
        <v>1.6666666666666666E-2</v>
      </c>
    </row>
    <row r="28" spans="1:39" x14ac:dyDescent="0.25">
      <c r="A28" s="22" t="s">
        <v>65</v>
      </c>
      <c r="B28" s="22">
        <v>2</v>
      </c>
      <c r="C28" s="22">
        <v>2</v>
      </c>
      <c r="D28" s="26">
        <v>5</v>
      </c>
      <c r="E28" s="26">
        <v>1</v>
      </c>
      <c r="F28" s="26">
        <v>4</v>
      </c>
      <c r="G28" s="27">
        <v>0</v>
      </c>
      <c r="H28" s="27">
        <v>1</v>
      </c>
      <c r="I28" s="28">
        <v>1</v>
      </c>
      <c r="J28" s="26">
        <v>0</v>
      </c>
      <c r="K28" s="26">
        <v>0</v>
      </c>
      <c r="L28" s="26">
        <v>0</v>
      </c>
      <c r="M28" s="22">
        <v>60</v>
      </c>
      <c r="N28" s="22">
        <v>60</v>
      </c>
      <c r="O28" s="26">
        <v>60</v>
      </c>
      <c r="P28" s="26">
        <v>10</v>
      </c>
      <c r="Q28" s="26">
        <v>4</v>
      </c>
      <c r="R28" s="26">
        <v>6</v>
      </c>
      <c r="S28" s="19">
        <f t="shared" si="2"/>
        <v>0.16666666666666666</v>
      </c>
      <c r="T28" s="19">
        <f t="shared" si="2"/>
        <v>6.6666666666666666E-2</v>
      </c>
      <c r="U28" s="19">
        <f t="shared" si="2"/>
        <v>0.1</v>
      </c>
      <c r="V28" s="26">
        <v>0.95</v>
      </c>
      <c r="W28" s="26">
        <v>2.2999999999999998</v>
      </c>
      <c r="X28" s="26">
        <v>8</v>
      </c>
      <c r="Y28" s="20">
        <f t="shared" si="3"/>
        <v>1.5833333333333331E-2</v>
      </c>
      <c r="Z28" s="20">
        <f t="shared" si="3"/>
        <v>3.833333333333333E-2</v>
      </c>
      <c r="AA28" s="20">
        <f t="shared" si="3"/>
        <v>0.13333333333333333</v>
      </c>
      <c r="AB28" s="26">
        <v>28</v>
      </c>
      <c r="AC28" s="26">
        <v>21</v>
      </c>
      <c r="AD28" s="26">
        <v>19</v>
      </c>
      <c r="AE28" s="21">
        <f t="shared" si="4"/>
        <v>0.46666666666666667</v>
      </c>
      <c r="AF28" s="21">
        <f t="shared" si="4"/>
        <v>0.35</v>
      </c>
      <c r="AG28" s="21">
        <f t="shared" si="4"/>
        <v>0.31666666666666665</v>
      </c>
      <c r="AH28" s="26">
        <v>5</v>
      </c>
      <c r="AI28" s="26">
        <v>0</v>
      </c>
      <c r="AJ28" s="26">
        <v>1</v>
      </c>
      <c r="AK28" s="20">
        <f t="shared" si="5"/>
        <v>8.3333333333333329E-2</v>
      </c>
      <c r="AL28" s="20">
        <f t="shared" si="5"/>
        <v>0</v>
      </c>
      <c r="AM28" s="20">
        <f t="shared" si="5"/>
        <v>1.6666666666666666E-2</v>
      </c>
    </row>
    <row r="29" spans="1:39" x14ac:dyDescent="0.25">
      <c r="A29" s="39" t="s">
        <v>66</v>
      </c>
      <c r="B29" s="39">
        <v>2</v>
      </c>
      <c r="C29" s="39">
        <v>2</v>
      </c>
      <c r="D29" s="32">
        <v>7.5</v>
      </c>
      <c r="E29" s="32">
        <v>1</v>
      </c>
      <c r="F29" s="32">
        <v>6</v>
      </c>
      <c r="G29" s="30">
        <v>0</v>
      </c>
      <c r="H29" s="30">
        <v>2</v>
      </c>
      <c r="I29" s="29">
        <v>2</v>
      </c>
      <c r="J29" s="32">
        <v>1</v>
      </c>
      <c r="K29" s="32">
        <v>0</v>
      </c>
      <c r="L29" s="32">
        <v>0</v>
      </c>
      <c r="M29" s="32">
        <v>60</v>
      </c>
      <c r="N29" s="32">
        <v>60</v>
      </c>
      <c r="O29" s="32">
        <v>60</v>
      </c>
      <c r="P29" s="32">
        <v>0</v>
      </c>
      <c r="Q29" s="32">
        <v>10</v>
      </c>
      <c r="R29" s="32">
        <v>8</v>
      </c>
      <c r="S29" s="19">
        <f t="shared" si="2"/>
        <v>0</v>
      </c>
      <c r="T29" s="19">
        <f t="shared" si="2"/>
        <v>0.16666666666666666</v>
      </c>
      <c r="U29" s="19">
        <f t="shared" si="2"/>
        <v>0.13333333333333333</v>
      </c>
      <c r="V29" s="32">
        <v>1.85</v>
      </c>
      <c r="W29" s="32">
        <v>14.25</v>
      </c>
      <c r="X29" s="32">
        <v>17.3</v>
      </c>
      <c r="Y29" s="20">
        <f t="shared" si="3"/>
        <v>3.0833333333333334E-2</v>
      </c>
      <c r="Z29" s="20">
        <f t="shared" si="3"/>
        <v>0.23749999999999999</v>
      </c>
      <c r="AA29" s="20">
        <f t="shared" si="3"/>
        <v>0.28833333333333333</v>
      </c>
      <c r="AB29" s="32">
        <v>10</v>
      </c>
      <c r="AC29" s="32">
        <v>36</v>
      </c>
      <c r="AD29" s="32">
        <v>27</v>
      </c>
      <c r="AE29" s="21">
        <f t="shared" si="4"/>
        <v>0.16666666666666666</v>
      </c>
      <c r="AF29" s="21">
        <f t="shared" si="4"/>
        <v>0.6</v>
      </c>
      <c r="AG29" s="21">
        <f t="shared" si="4"/>
        <v>0.45</v>
      </c>
      <c r="AH29" s="32">
        <v>1</v>
      </c>
      <c r="AI29" s="32">
        <v>7</v>
      </c>
      <c r="AJ29" s="32">
        <v>1</v>
      </c>
      <c r="AK29" s="20">
        <f t="shared" si="5"/>
        <v>1.6666666666666666E-2</v>
      </c>
      <c r="AL29" s="20">
        <f t="shared" si="5"/>
        <v>0.11666666666666667</v>
      </c>
      <c r="AM29" s="20">
        <f t="shared" si="5"/>
        <v>1.6666666666666666E-2</v>
      </c>
    </row>
    <row r="30" spans="1:39" x14ac:dyDescent="0.25">
      <c r="A30" s="30" t="s">
        <v>67</v>
      </c>
      <c r="B30" s="30">
        <v>2</v>
      </c>
      <c r="C30" s="30">
        <v>2</v>
      </c>
      <c r="D30" s="30">
        <v>8</v>
      </c>
      <c r="E30" s="30">
        <v>2</v>
      </c>
      <c r="F30" s="30">
        <v>3</v>
      </c>
      <c r="G30" s="30">
        <v>1</v>
      </c>
      <c r="H30" s="30">
        <v>2</v>
      </c>
      <c r="I30" s="29">
        <v>4</v>
      </c>
      <c r="J30" s="31">
        <v>1</v>
      </c>
      <c r="K30" s="31">
        <v>0</v>
      </c>
      <c r="L30" s="31">
        <v>1</v>
      </c>
      <c r="M30" s="32">
        <v>22.9</v>
      </c>
      <c r="N30" s="32">
        <v>60</v>
      </c>
      <c r="O30" s="32">
        <v>15.2</v>
      </c>
      <c r="P30" s="32">
        <v>3</v>
      </c>
      <c r="Q30" s="32">
        <v>6</v>
      </c>
      <c r="R30" s="32">
        <v>1</v>
      </c>
      <c r="S30" s="19">
        <f t="shared" si="2"/>
        <v>0.13100436681222707</v>
      </c>
      <c r="T30" s="19">
        <f t="shared" si="2"/>
        <v>0.1</v>
      </c>
      <c r="U30" s="19">
        <f t="shared" si="2"/>
        <v>6.5789473684210523E-2</v>
      </c>
      <c r="V30" s="32">
        <v>5.7</v>
      </c>
      <c r="W30" s="32">
        <v>39.200000000000003</v>
      </c>
      <c r="X30" s="32">
        <v>0</v>
      </c>
      <c r="Y30" s="20">
        <f t="shared" si="3"/>
        <v>0.24890829694323147</v>
      </c>
      <c r="Z30" s="20">
        <f t="shared" si="3"/>
        <v>0.65333333333333343</v>
      </c>
      <c r="AA30" s="20">
        <f t="shared" si="3"/>
        <v>0</v>
      </c>
      <c r="AB30" s="32">
        <v>9</v>
      </c>
      <c r="AC30" s="32">
        <v>24</v>
      </c>
      <c r="AD30" s="32">
        <v>9</v>
      </c>
      <c r="AE30" s="21">
        <f t="shared" si="4"/>
        <v>0.39301310043668125</v>
      </c>
      <c r="AF30" s="21">
        <f t="shared" si="4"/>
        <v>0.4</v>
      </c>
      <c r="AG30" s="21">
        <f t="shared" si="4"/>
        <v>0.5921052631578948</v>
      </c>
      <c r="AH30" s="31">
        <v>2</v>
      </c>
      <c r="AI30" s="31">
        <v>2</v>
      </c>
      <c r="AJ30" s="31">
        <v>2</v>
      </c>
      <c r="AK30" s="20">
        <f t="shared" si="5"/>
        <v>8.7336244541484725E-2</v>
      </c>
      <c r="AL30" s="20">
        <f t="shared" si="5"/>
        <v>3.3333333333333333E-2</v>
      </c>
      <c r="AM30" s="20">
        <f t="shared" si="5"/>
        <v>0.13157894736842105</v>
      </c>
    </row>
    <row r="31" spans="1:39" x14ac:dyDescent="0.25">
      <c r="A31" s="43" t="s">
        <v>68</v>
      </c>
      <c r="B31" s="43">
        <v>2</v>
      </c>
      <c r="C31" s="43">
        <v>2</v>
      </c>
      <c r="D31" s="44">
        <v>12</v>
      </c>
      <c r="E31" s="44">
        <v>2</v>
      </c>
      <c r="F31" s="44">
        <v>4</v>
      </c>
      <c r="G31" s="45">
        <v>1</v>
      </c>
      <c r="H31" s="45">
        <v>2</v>
      </c>
      <c r="I31" s="46">
        <v>4</v>
      </c>
      <c r="J31" s="18">
        <v>1</v>
      </c>
      <c r="K31" s="18">
        <v>1</v>
      </c>
      <c r="L31" s="18">
        <v>1</v>
      </c>
      <c r="M31" s="18">
        <v>27.6</v>
      </c>
      <c r="N31" s="18">
        <v>5.7</v>
      </c>
      <c r="O31" s="18">
        <v>44.4</v>
      </c>
      <c r="P31" s="44">
        <v>2</v>
      </c>
      <c r="Q31" s="44">
        <v>0</v>
      </c>
      <c r="R31" s="44">
        <v>2</v>
      </c>
      <c r="S31" s="19">
        <f t="shared" si="2"/>
        <v>7.2463768115942032E-2</v>
      </c>
      <c r="T31" s="19">
        <f t="shared" si="2"/>
        <v>0</v>
      </c>
      <c r="U31" s="19">
        <f t="shared" si="2"/>
        <v>4.504504504504505E-2</v>
      </c>
      <c r="V31" s="18">
        <v>2.25</v>
      </c>
      <c r="W31" s="18">
        <v>0</v>
      </c>
      <c r="X31" s="18">
        <v>8.0500000000000007</v>
      </c>
      <c r="Y31" s="20">
        <f t="shared" si="3"/>
        <v>8.1521739130434784E-2</v>
      </c>
      <c r="Z31" s="20">
        <f t="shared" si="3"/>
        <v>0</v>
      </c>
      <c r="AA31" s="20">
        <f t="shared" si="3"/>
        <v>0.18130630630630634</v>
      </c>
      <c r="AB31" s="44">
        <v>9</v>
      </c>
      <c r="AC31" s="44">
        <v>2</v>
      </c>
      <c r="AD31" s="44">
        <v>14</v>
      </c>
      <c r="AE31" s="21">
        <f t="shared" si="4"/>
        <v>0.32608695652173914</v>
      </c>
      <c r="AF31" s="21">
        <f t="shared" si="4"/>
        <v>0.35087719298245612</v>
      </c>
      <c r="AG31" s="21">
        <f t="shared" si="4"/>
        <v>0.31531531531531531</v>
      </c>
      <c r="AH31" s="44">
        <v>5</v>
      </c>
      <c r="AI31" s="44">
        <v>0</v>
      </c>
      <c r="AJ31" s="44">
        <v>2</v>
      </c>
      <c r="AK31" s="20">
        <f t="shared" si="5"/>
        <v>0.18115942028985507</v>
      </c>
      <c r="AL31" s="20">
        <f t="shared" si="5"/>
        <v>0</v>
      </c>
      <c r="AM31" s="20">
        <f t="shared" si="5"/>
        <v>4.504504504504505E-2</v>
      </c>
    </row>
    <row r="32" spans="1:39" x14ac:dyDescent="0.25">
      <c r="A32" s="39" t="s">
        <v>69</v>
      </c>
      <c r="B32" s="39">
        <v>1</v>
      </c>
      <c r="C32" s="39">
        <v>2</v>
      </c>
      <c r="D32" s="32">
        <v>3.5</v>
      </c>
      <c r="E32" s="32">
        <v>1</v>
      </c>
      <c r="F32" s="32">
        <v>3</v>
      </c>
      <c r="G32" s="30">
        <v>0</v>
      </c>
      <c r="H32" s="30">
        <v>2</v>
      </c>
      <c r="I32" s="29">
        <v>2</v>
      </c>
      <c r="J32" s="32">
        <v>0</v>
      </c>
      <c r="K32" s="32">
        <v>0</v>
      </c>
      <c r="L32" s="32">
        <v>0</v>
      </c>
      <c r="M32" s="32">
        <v>60</v>
      </c>
      <c r="N32" s="32">
        <v>60</v>
      </c>
      <c r="O32" s="32">
        <v>60</v>
      </c>
      <c r="P32" s="32">
        <v>7</v>
      </c>
      <c r="Q32" s="32">
        <v>10</v>
      </c>
      <c r="R32" s="32">
        <v>6</v>
      </c>
      <c r="S32" s="19">
        <f t="shared" si="2"/>
        <v>0.11666666666666667</v>
      </c>
      <c r="T32" s="19">
        <f t="shared" si="2"/>
        <v>0.16666666666666666</v>
      </c>
      <c r="U32" s="19">
        <f t="shared" si="2"/>
        <v>0.1</v>
      </c>
      <c r="V32" s="32">
        <v>12.7</v>
      </c>
      <c r="W32" s="32">
        <v>6.35</v>
      </c>
      <c r="X32" s="32">
        <v>33.6</v>
      </c>
      <c r="Y32" s="20">
        <f t="shared" si="3"/>
        <v>0.21166666666666664</v>
      </c>
      <c r="Z32" s="20">
        <f t="shared" si="3"/>
        <v>0.10583333333333332</v>
      </c>
      <c r="AA32" s="20">
        <f t="shared" si="3"/>
        <v>0.56000000000000005</v>
      </c>
      <c r="AB32" s="32">
        <v>24</v>
      </c>
      <c r="AC32" s="32">
        <v>28</v>
      </c>
      <c r="AD32" s="32">
        <v>22</v>
      </c>
      <c r="AE32" s="21">
        <f t="shared" si="4"/>
        <v>0.4</v>
      </c>
      <c r="AF32" s="21">
        <f t="shared" si="4"/>
        <v>0.46666666666666667</v>
      </c>
      <c r="AG32" s="21">
        <f t="shared" si="4"/>
        <v>0.36666666666666664</v>
      </c>
      <c r="AH32" s="32">
        <v>2</v>
      </c>
      <c r="AI32" s="32">
        <v>0</v>
      </c>
      <c r="AJ32" s="32">
        <v>0</v>
      </c>
      <c r="AK32" s="20">
        <f t="shared" si="5"/>
        <v>3.3333333333333333E-2</v>
      </c>
      <c r="AL32" s="20">
        <f t="shared" si="5"/>
        <v>0</v>
      </c>
      <c r="AM32" s="20">
        <f t="shared" si="5"/>
        <v>0</v>
      </c>
    </row>
    <row r="33" spans="1:39" x14ac:dyDescent="0.25">
      <c r="A33" s="40" t="s">
        <v>70</v>
      </c>
      <c r="B33" s="40">
        <v>1</v>
      </c>
      <c r="C33" s="40">
        <v>2</v>
      </c>
      <c r="D33" s="18">
        <v>3</v>
      </c>
      <c r="E33" s="18">
        <v>1</v>
      </c>
      <c r="F33" s="18">
        <v>5</v>
      </c>
      <c r="G33" s="41">
        <v>0</v>
      </c>
      <c r="H33" s="41">
        <v>2</v>
      </c>
      <c r="I33" s="29">
        <v>2</v>
      </c>
      <c r="J33" s="18">
        <v>1</v>
      </c>
      <c r="K33" s="18">
        <v>1</v>
      </c>
      <c r="L33" s="18">
        <v>1</v>
      </c>
      <c r="M33" s="18">
        <v>40.450000000000003</v>
      </c>
      <c r="N33" s="18">
        <v>21</v>
      </c>
      <c r="O33" s="18">
        <v>16.8</v>
      </c>
      <c r="P33" s="18">
        <v>6</v>
      </c>
      <c r="Q33" s="18">
        <v>5</v>
      </c>
      <c r="R33" s="18">
        <v>2</v>
      </c>
      <c r="S33" s="19">
        <f t="shared" si="2"/>
        <v>0.14833127317676142</v>
      </c>
      <c r="T33" s="19">
        <f t="shared" si="2"/>
        <v>0.23809523809523808</v>
      </c>
      <c r="U33" s="19">
        <f t="shared" si="2"/>
        <v>0.11904761904761904</v>
      </c>
      <c r="V33" s="18">
        <v>7.6</v>
      </c>
      <c r="W33" s="18">
        <v>0</v>
      </c>
      <c r="X33" s="18">
        <v>0</v>
      </c>
      <c r="Y33" s="20">
        <f t="shared" si="3"/>
        <v>0.18788627935723112</v>
      </c>
      <c r="Z33" s="20">
        <f t="shared" si="3"/>
        <v>0</v>
      </c>
      <c r="AA33" s="20">
        <f t="shared" si="3"/>
        <v>0</v>
      </c>
      <c r="AB33" s="18">
        <v>11</v>
      </c>
      <c r="AC33" s="18">
        <v>6</v>
      </c>
      <c r="AD33" s="18">
        <v>3</v>
      </c>
      <c r="AE33" s="21">
        <f t="shared" si="4"/>
        <v>0.27194066749072926</v>
      </c>
      <c r="AF33" s="21">
        <f t="shared" si="4"/>
        <v>0.2857142857142857</v>
      </c>
      <c r="AG33" s="21">
        <f t="shared" si="4"/>
        <v>0.17857142857142858</v>
      </c>
      <c r="AH33" s="18">
        <v>1</v>
      </c>
      <c r="AI33" s="18">
        <v>2</v>
      </c>
      <c r="AJ33" s="18">
        <v>0</v>
      </c>
      <c r="AK33" s="20">
        <f t="shared" si="5"/>
        <v>2.4721878862793572E-2</v>
      </c>
      <c r="AL33" s="20">
        <f t="shared" si="5"/>
        <v>9.5238095238095233E-2</v>
      </c>
      <c r="AM33" s="20">
        <f t="shared" si="5"/>
        <v>0</v>
      </c>
    </row>
    <row r="34" spans="1:39" x14ac:dyDescent="0.25">
      <c r="A34" s="43" t="s">
        <v>71</v>
      </c>
      <c r="B34" s="43">
        <v>2</v>
      </c>
      <c r="C34" s="43">
        <v>1</v>
      </c>
      <c r="D34" s="43">
        <v>3</v>
      </c>
      <c r="E34" s="43">
        <v>1</v>
      </c>
      <c r="F34" s="43">
        <v>4</v>
      </c>
      <c r="G34" s="45">
        <v>0</v>
      </c>
      <c r="H34" s="45">
        <v>2</v>
      </c>
      <c r="I34" s="29">
        <v>2</v>
      </c>
      <c r="J34" s="44">
        <v>0</v>
      </c>
      <c r="K34" s="44">
        <v>1</v>
      </c>
      <c r="L34" s="44">
        <v>1</v>
      </c>
      <c r="M34" s="43">
        <v>60</v>
      </c>
      <c r="N34" s="44">
        <v>18.100000000000001</v>
      </c>
      <c r="O34" s="44">
        <v>3.9</v>
      </c>
      <c r="P34" s="44">
        <v>17</v>
      </c>
      <c r="Q34" s="44">
        <v>1</v>
      </c>
      <c r="R34" s="44">
        <v>0</v>
      </c>
      <c r="S34" s="19">
        <f t="shared" si="2"/>
        <v>0.28333333333333333</v>
      </c>
      <c r="T34" s="19">
        <f t="shared" si="2"/>
        <v>5.5248618784530384E-2</v>
      </c>
      <c r="U34" s="19">
        <f t="shared" si="2"/>
        <v>0</v>
      </c>
      <c r="V34" s="44">
        <v>52.25</v>
      </c>
      <c r="W34" s="44">
        <v>0</v>
      </c>
      <c r="X34" s="44">
        <v>0</v>
      </c>
      <c r="Y34" s="20">
        <f t="shared" si="3"/>
        <v>0.87083333333333335</v>
      </c>
      <c r="Z34" s="20">
        <f t="shared" si="3"/>
        <v>0</v>
      </c>
      <c r="AA34" s="20">
        <f t="shared" si="3"/>
        <v>0</v>
      </c>
      <c r="AB34" s="44">
        <v>15</v>
      </c>
      <c r="AC34" s="44">
        <v>4</v>
      </c>
      <c r="AD34" s="44">
        <v>1</v>
      </c>
      <c r="AE34" s="21">
        <f t="shared" si="4"/>
        <v>0.25</v>
      </c>
      <c r="AF34" s="21">
        <f t="shared" si="4"/>
        <v>0.22099447513812154</v>
      </c>
      <c r="AG34" s="21">
        <f t="shared" si="4"/>
        <v>0.25641025641025644</v>
      </c>
      <c r="AH34" s="44">
        <v>1</v>
      </c>
      <c r="AI34" s="44">
        <v>1</v>
      </c>
      <c r="AJ34" s="44">
        <v>0</v>
      </c>
      <c r="AK34" s="20">
        <f t="shared" si="5"/>
        <v>1.6666666666666666E-2</v>
      </c>
      <c r="AL34" s="20">
        <f t="shared" si="5"/>
        <v>5.5248618784530384E-2</v>
      </c>
      <c r="AM34" s="20">
        <f t="shared" si="5"/>
        <v>0</v>
      </c>
    </row>
    <row r="35" spans="1:39" x14ac:dyDescent="0.25">
      <c r="A35" s="39" t="s">
        <v>72</v>
      </c>
      <c r="B35" s="39">
        <v>2</v>
      </c>
      <c r="C35" s="39">
        <v>2</v>
      </c>
      <c r="D35" s="39">
        <v>9</v>
      </c>
      <c r="E35" s="39">
        <v>1</v>
      </c>
      <c r="F35" s="39">
        <v>5</v>
      </c>
      <c r="G35" s="30">
        <v>0</v>
      </c>
      <c r="H35" s="30">
        <v>2</v>
      </c>
      <c r="I35" s="29">
        <v>2</v>
      </c>
      <c r="J35" s="32">
        <v>1</v>
      </c>
      <c r="K35" s="31">
        <v>1</v>
      </c>
      <c r="L35" s="32">
        <v>1</v>
      </c>
      <c r="M35" s="32">
        <v>51.65</v>
      </c>
      <c r="N35" s="32">
        <v>56.75</v>
      </c>
      <c r="O35" s="32">
        <v>47.35</v>
      </c>
      <c r="P35" s="32">
        <v>4</v>
      </c>
      <c r="Q35" s="32">
        <v>5</v>
      </c>
      <c r="R35" s="32">
        <v>1</v>
      </c>
      <c r="S35" s="19">
        <f t="shared" si="2"/>
        <v>7.7444336882865436E-2</v>
      </c>
      <c r="T35" s="19">
        <f t="shared" si="2"/>
        <v>8.8105726872246701E-2</v>
      </c>
      <c r="U35" s="19">
        <f t="shared" si="2"/>
        <v>2.1119324181626188E-2</v>
      </c>
      <c r="V35" s="32">
        <v>1.9</v>
      </c>
      <c r="W35" s="32">
        <v>3.7</v>
      </c>
      <c r="X35" s="32">
        <v>0</v>
      </c>
      <c r="Y35" s="20">
        <f t="shared" si="3"/>
        <v>3.6786060019361085E-2</v>
      </c>
      <c r="Z35" s="20">
        <f t="shared" si="3"/>
        <v>6.5198237885462557E-2</v>
      </c>
      <c r="AA35" s="20">
        <f t="shared" si="3"/>
        <v>0</v>
      </c>
      <c r="AB35" s="32">
        <v>14</v>
      </c>
      <c r="AC35" s="32">
        <v>8</v>
      </c>
      <c r="AD35" s="32">
        <v>8</v>
      </c>
      <c r="AE35" s="21">
        <f t="shared" si="4"/>
        <v>0.27105517909002907</v>
      </c>
      <c r="AF35" s="21">
        <f t="shared" si="4"/>
        <v>0.14096916299559473</v>
      </c>
      <c r="AG35" s="21">
        <f t="shared" si="4"/>
        <v>0.16895459345300951</v>
      </c>
      <c r="AH35" s="32">
        <v>5</v>
      </c>
      <c r="AI35" s="32">
        <v>5</v>
      </c>
      <c r="AJ35" s="32">
        <v>6</v>
      </c>
      <c r="AK35" s="20">
        <f t="shared" si="5"/>
        <v>9.6805421103581799E-2</v>
      </c>
      <c r="AL35" s="20">
        <f t="shared" si="5"/>
        <v>8.8105726872246701E-2</v>
      </c>
      <c r="AM35" s="20">
        <f t="shared" si="5"/>
        <v>0.12671594508975711</v>
      </c>
    </row>
    <row r="36" spans="1:39" x14ac:dyDescent="0.25">
      <c r="A36" s="47" t="s">
        <v>73</v>
      </c>
      <c r="B36" s="47">
        <v>1</v>
      </c>
      <c r="C36" s="47">
        <v>2</v>
      </c>
      <c r="D36" s="47">
        <v>2</v>
      </c>
      <c r="E36" s="47">
        <v>2</v>
      </c>
      <c r="F36" s="47">
        <v>3</v>
      </c>
      <c r="G36" s="48">
        <v>1</v>
      </c>
      <c r="H36" s="49">
        <v>1</v>
      </c>
      <c r="I36" s="50">
        <v>3</v>
      </c>
      <c r="J36" s="51">
        <v>1</v>
      </c>
      <c r="K36" s="51">
        <v>1</v>
      </c>
      <c r="L36" s="51">
        <v>1</v>
      </c>
      <c r="M36" s="51">
        <v>40.35</v>
      </c>
      <c r="N36" s="51">
        <v>21.1</v>
      </c>
      <c r="O36" s="51">
        <v>14.7</v>
      </c>
      <c r="P36" s="51">
        <v>2</v>
      </c>
      <c r="Q36" s="51">
        <v>1</v>
      </c>
      <c r="R36" s="51">
        <v>1</v>
      </c>
      <c r="S36" s="19">
        <f t="shared" si="2"/>
        <v>4.9566294919454766E-2</v>
      </c>
      <c r="T36" s="19">
        <f t="shared" si="2"/>
        <v>4.7393364928909949E-2</v>
      </c>
      <c r="U36" s="19">
        <f t="shared" si="2"/>
        <v>6.8027210884353748E-2</v>
      </c>
      <c r="V36" s="51">
        <v>1.55</v>
      </c>
      <c r="W36" s="51">
        <v>0.9</v>
      </c>
      <c r="X36" s="51">
        <v>0</v>
      </c>
      <c r="Y36" s="20">
        <f t="shared" si="3"/>
        <v>3.8413878562577448E-2</v>
      </c>
      <c r="Z36" s="20">
        <f t="shared" si="3"/>
        <v>4.2654028436018954E-2</v>
      </c>
      <c r="AA36" s="20">
        <f t="shared" si="3"/>
        <v>0</v>
      </c>
      <c r="AB36" s="51">
        <v>9</v>
      </c>
      <c r="AC36" s="51">
        <v>7</v>
      </c>
      <c r="AD36" s="51">
        <v>4</v>
      </c>
      <c r="AE36" s="21">
        <f t="shared" si="4"/>
        <v>0.22304832713754646</v>
      </c>
      <c r="AF36" s="21">
        <f t="shared" si="4"/>
        <v>0.33175355450236965</v>
      </c>
      <c r="AG36" s="21">
        <f t="shared" si="4"/>
        <v>0.27210884353741499</v>
      </c>
      <c r="AH36" s="51">
        <v>2</v>
      </c>
      <c r="AI36" s="51">
        <v>1</v>
      </c>
      <c r="AJ36" s="51">
        <v>2</v>
      </c>
      <c r="AK36" s="20">
        <f t="shared" si="5"/>
        <v>4.9566294919454766E-2</v>
      </c>
      <c r="AL36" s="20">
        <f t="shared" si="5"/>
        <v>4.7393364928909949E-2</v>
      </c>
      <c r="AM36" s="20">
        <f t="shared" si="5"/>
        <v>0.1360544217687075</v>
      </c>
    </row>
    <row r="37" spans="1:39" x14ac:dyDescent="0.25">
      <c r="A37" s="43" t="s">
        <v>74</v>
      </c>
      <c r="B37" s="43">
        <v>2</v>
      </c>
      <c r="C37" s="43">
        <v>1</v>
      </c>
      <c r="D37" s="44">
        <v>1</v>
      </c>
      <c r="E37" s="52">
        <v>2</v>
      </c>
      <c r="F37" s="44">
        <v>4</v>
      </c>
      <c r="G37" s="53">
        <v>1</v>
      </c>
      <c r="H37" s="54">
        <v>1</v>
      </c>
      <c r="I37" s="29">
        <v>3</v>
      </c>
      <c r="J37" s="44">
        <v>1</v>
      </c>
      <c r="K37" s="44">
        <v>1</v>
      </c>
      <c r="L37" s="44">
        <v>1</v>
      </c>
      <c r="M37" s="44">
        <v>16.25</v>
      </c>
      <c r="N37" s="44">
        <v>8.1999999999999993</v>
      </c>
      <c r="O37" s="44">
        <v>11.15</v>
      </c>
      <c r="P37" s="44">
        <v>1</v>
      </c>
      <c r="Q37" s="44">
        <v>0</v>
      </c>
      <c r="R37" s="44">
        <v>0</v>
      </c>
      <c r="S37" s="19">
        <f t="shared" si="2"/>
        <v>6.1538461538461542E-2</v>
      </c>
      <c r="T37" s="19">
        <f t="shared" si="2"/>
        <v>0</v>
      </c>
      <c r="U37" s="19">
        <f t="shared" si="2"/>
        <v>0</v>
      </c>
      <c r="V37" s="44">
        <v>2.1</v>
      </c>
      <c r="W37" s="44">
        <v>0</v>
      </c>
      <c r="X37" s="44">
        <v>0</v>
      </c>
      <c r="Y37" s="20">
        <f t="shared" si="3"/>
        <v>0.12923076923076923</v>
      </c>
      <c r="Z37" s="20">
        <f t="shared" si="3"/>
        <v>0</v>
      </c>
      <c r="AA37" s="20">
        <f t="shared" si="3"/>
        <v>0</v>
      </c>
      <c r="AB37" s="44">
        <v>3</v>
      </c>
      <c r="AC37" s="44">
        <v>2</v>
      </c>
      <c r="AD37" s="44">
        <v>4</v>
      </c>
      <c r="AE37" s="21">
        <f t="shared" si="4"/>
        <v>0.18461538461538463</v>
      </c>
      <c r="AF37" s="21">
        <f t="shared" si="4"/>
        <v>0.24390243902439027</v>
      </c>
      <c r="AG37" s="21">
        <f t="shared" si="4"/>
        <v>0.35874439461883406</v>
      </c>
      <c r="AH37" s="44">
        <v>0</v>
      </c>
      <c r="AI37" s="44">
        <v>1</v>
      </c>
      <c r="AJ37" s="44">
        <v>0</v>
      </c>
      <c r="AK37" s="20">
        <f t="shared" si="5"/>
        <v>0</v>
      </c>
      <c r="AL37" s="20">
        <f t="shared" si="5"/>
        <v>0.12195121951219513</v>
      </c>
      <c r="AM37" s="20">
        <f t="shared" si="5"/>
        <v>0</v>
      </c>
    </row>
    <row r="38" spans="1:39" x14ac:dyDescent="0.25">
      <c r="A38" s="22" t="s">
        <v>75</v>
      </c>
      <c r="B38" s="22">
        <v>1</v>
      </c>
      <c r="C38" s="22">
        <v>2</v>
      </c>
      <c r="D38" s="22">
        <v>2</v>
      </c>
      <c r="E38" s="22">
        <v>2</v>
      </c>
      <c r="F38" s="22">
        <v>6</v>
      </c>
      <c r="G38" s="27">
        <v>1</v>
      </c>
      <c r="H38" s="27">
        <v>1</v>
      </c>
      <c r="I38" s="29">
        <v>3</v>
      </c>
      <c r="J38" s="26">
        <v>1</v>
      </c>
      <c r="K38" s="26">
        <v>1</v>
      </c>
      <c r="L38" s="26">
        <v>1</v>
      </c>
      <c r="M38" s="26">
        <v>30.15</v>
      </c>
      <c r="N38" s="26">
        <v>36.950000000000003</v>
      </c>
      <c r="O38" s="26">
        <v>7.7</v>
      </c>
      <c r="P38" s="26">
        <v>6</v>
      </c>
      <c r="Q38" s="26">
        <v>8</v>
      </c>
      <c r="R38" s="26">
        <v>0</v>
      </c>
      <c r="S38" s="19">
        <f t="shared" si="2"/>
        <v>0.19900497512437812</v>
      </c>
      <c r="T38" s="19">
        <f t="shared" si="2"/>
        <v>0.21650879566982406</v>
      </c>
      <c r="U38" s="19">
        <f t="shared" si="2"/>
        <v>0</v>
      </c>
      <c r="V38" s="26">
        <v>0.4</v>
      </c>
      <c r="W38" s="26">
        <v>3.9</v>
      </c>
      <c r="X38" s="26">
        <v>0</v>
      </c>
      <c r="Y38" s="20">
        <f t="shared" si="3"/>
        <v>1.3266998341625209E-2</v>
      </c>
      <c r="Z38" s="20">
        <f t="shared" si="3"/>
        <v>0.10554803788903923</v>
      </c>
      <c r="AA38" s="20">
        <f t="shared" si="3"/>
        <v>0</v>
      </c>
      <c r="AB38" s="26">
        <v>9</v>
      </c>
      <c r="AC38" s="26">
        <v>7</v>
      </c>
      <c r="AD38" s="26">
        <v>0</v>
      </c>
      <c r="AE38" s="21">
        <f t="shared" si="4"/>
        <v>0.29850746268656719</v>
      </c>
      <c r="AF38" s="21">
        <f t="shared" si="4"/>
        <v>0.18944519621109607</v>
      </c>
      <c r="AG38" s="21">
        <f t="shared" si="4"/>
        <v>0</v>
      </c>
      <c r="AH38" s="26">
        <v>5</v>
      </c>
      <c r="AI38" s="26">
        <v>4</v>
      </c>
      <c r="AJ38" s="26">
        <v>2</v>
      </c>
      <c r="AK38" s="20">
        <f t="shared" si="5"/>
        <v>0.16583747927031509</v>
      </c>
      <c r="AL38" s="20">
        <f t="shared" si="5"/>
        <v>0.10825439783491203</v>
      </c>
      <c r="AM38" s="20">
        <f t="shared" si="5"/>
        <v>0.25974025974025972</v>
      </c>
    </row>
    <row r="39" spans="1:39" x14ac:dyDescent="0.25">
      <c r="A39" s="22" t="s">
        <v>76</v>
      </c>
      <c r="B39" s="22">
        <v>2</v>
      </c>
      <c r="C39" s="22">
        <v>2</v>
      </c>
      <c r="D39" s="22">
        <v>2</v>
      </c>
      <c r="E39" s="22">
        <v>1</v>
      </c>
      <c r="F39" s="22">
        <v>4</v>
      </c>
      <c r="G39" s="27">
        <v>1</v>
      </c>
      <c r="H39" s="27">
        <v>1</v>
      </c>
      <c r="I39" s="25">
        <v>3</v>
      </c>
      <c r="J39" s="26">
        <v>1</v>
      </c>
      <c r="K39" s="26">
        <v>1</v>
      </c>
      <c r="L39" s="26">
        <v>1</v>
      </c>
      <c r="M39" s="26">
        <v>26.8</v>
      </c>
      <c r="N39" s="26">
        <v>25.05</v>
      </c>
      <c r="O39" s="26">
        <v>5.8</v>
      </c>
      <c r="P39" s="26">
        <v>3</v>
      </c>
      <c r="Q39" s="26">
        <v>3</v>
      </c>
      <c r="R39" s="26">
        <v>0</v>
      </c>
      <c r="S39" s="19">
        <f t="shared" si="2"/>
        <v>0.11194029850746269</v>
      </c>
      <c r="T39" s="19">
        <f t="shared" si="2"/>
        <v>0.11976047904191617</v>
      </c>
      <c r="U39" s="19">
        <f t="shared" si="2"/>
        <v>0</v>
      </c>
      <c r="V39" s="26">
        <v>2.65</v>
      </c>
      <c r="W39" s="26">
        <v>2.2000000000000002</v>
      </c>
      <c r="X39" s="26">
        <v>0</v>
      </c>
      <c r="Y39" s="20">
        <f t="shared" si="3"/>
        <v>9.8880597014925367E-2</v>
      </c>
      <c r="Z39" s="20">
        <f t="shared" si="3"/>
        <v>8.7824351297405193E-2</v>
      </c>
      <c r="AA39" s="20">
        <f t="shared" si="3"/>
        <v>0</v>
      </c>
      <c r="AB39" s="26">
        <v>9</v>
      </c>
      <c r="AC39" s="26">
        <v>8</v>
      </c>
      <c r="AD39" s="26">
        <v>1</v>
      </c>
      <c r="AE39" s="21">
        <f t="shared" si="4"/>
        <v>0.33582089552238803</v>
      </c>
      <c r="AF39" s="21">
        <f t="shared" si="4"/>
        <v>0.31936127744510978</v>
      </c>
      <c r="AG39" s="21">
        <f t="shared" si="4"/>
        <v>0.17241379310344829</v>
      </c>
      <c r="AH39" s="26">
        <v>3</v>
      </c>
      <c r="AI39" s="26">
        <v>4</v>
      </c>
      <c r="AJ39" s="26">
        <v>0</v>
      </c>
      <c r="AK39" s="20">
        <f t="shared" si="5"/>
        <v>0.11194029850746269</v>
      </c>
      <c r="AL39" s="20">
        <f t="shared" si="5"/>
        <v>0.15968063872255489</v>
      </c>
      <c r="AM39" s="20">
        <f t="shared" si="5"/>
        <v>0</v>
      </c>
    </row>
    <row r="40" spans="1:39" x14ac:dyDescent="0.25">
      <c r="A40" s="22" t="s">
        <v>77</v>
      </c>
      <c r="B40" s="22">
        <v>1</v>
      </c>
      <c r="C40" s="22"/>
      <c r="D40" s="26">
        <v>4</v>
      </c>
      <c r="E40" s="26"/>
      <c r="F40" s="26"/>
      <c r="G40" s="27">
        <v>1</v>
      </c>
      <c r="H40" s="55">
        <v>1</v>
      </c>
      <c r="I40" s="28">
        <v>3</v>
      </c>
      <c r="J40" s="26">
        <v>0</v>
      </c>
      <c r="K40" s="26">
        <v>0</v>
      </c>
      <c r="L40" s="26">
        <v>0</v>
      </c>
      <c r="M40" s="26">
        <v>60</v>
      </c>
      <c r="N40" s="26">
        <v>60</v>
      </c>
      <c r="O40" s="26">
        <v>60</v>
      </c>
      <c r="P40" s="26">
        <v>19</v>
      </c>
      <c r="Q40" s="26">
        <v>24</v>
      </c>
      <c r="R40" s="26">
        <v>16</v>
      </c>
      <c r="S40" s="19">
        <f t="shared" si="2"/>
        <v>0.31666666666666665</v>
      </c>
      <c r="T40" s="19">
        <f t="shared" si="2"/>
        <v>0.4</v>
      </c>
      <c r="U40" s="19">
        <f t="shared" si="2"/>
        <v>0.26666666666666666</v>
      </c>
      <c r="V40" s="26">
        <v>0.2</v>
      </c>
      <c r="W40" s="26">
        <v>7.4</v>
      </c>
      <c r="X40" s="26">
        <v>1.05</v>
      </c>
      <c r="Y40" s="20">
        <f t="shared" si="3"/>
        <v>3.3333333333333335E-3</v>
      </c>
      <c r="Z40" s="20">
        <f t="shared" si="3"/>
        <v>0.12333333333333334</v>
      </c>
      <c r="AA40" s="20">
        <f t="shared" si="3"/>
        <v>1.7500000000000002E-2</v>
      </c>
      <c r="AB40" s="26">
        <v>21</v>
      </c>
      <c r="AC40" s="26">
        <v>28</v>
      </c>
      <c r="AD40" s="26">
        <v>24</v>
      </c>
      <c r="AE40" s="21">
        <f t="shared" si="4"/>
        <v>0.35</v>
      </c>
      <c r="AF40" s="21">
        <f t="shared" si="4"/>
        <v>0.46666666666666667</v>
      </c>
      <c r="AG40" s="21">
        <f t="shared" si="4"/>
        <v>0.4</v>
      </c>
      <c r="AH40" s="26">
        <v>0</v>
      </c>
      <c r="AI40" s="26">
        <v>2</v>
      </c>
      <c r="AJ40" s="26">
        <v>1</v>
      </c>
      <c r="AK40" s="20">
        <f t="shared" si="5"/>
        <v>0</v>
      </c>
      <c r="AL40" s="20">
        <f t="shared" si="5"/>
        <v>3.3333333333333333E-2</v>
      </c>
      <c r="AM40" s="20">
        <f t="shared" si="5"/>
        <v>1.6666666666666666E-2</v>
      </c>
    </row>
    <row r="41" spans="1:39" x14ac:dyDescent="0.25">
      <c r="A41" s="39" t="s">
        <v>78</v>
      </c>
      <c r="B41" s="39">
        <v>1</v>
      </c>
      <c r="C41" s="39">
        <v>1</v>
      </c>
      <c r="D41" s="39">
        <v>1.5</v>
      </c>
      <c r="E41" s="39">
        <v>1</v>
      </c>
      <c r="F41" s="39">
        <v>6</v>
      </c>
      <c r="G41" s="56">
        <v>0</v>
      </c>
      <c r="H41" s="57">
        <v>2</v>
      </c>
      <c r="I41" s="29">
        <v>2</v>
      </c>
      <c r="J41" s="32">
        <v>1</v>
      </c>
      <c r="K41" s="31">
        <v>1</v>
      </c>
      <c r="L41" s="32">
        <v>1</v>
      </c>
      <c r="M41" s="32">
        <v>23.2</v>
      </c>
      <c r="N41" s="32">
        <v>18.850000000000001</v>
      </c>
      <c r="O41" s="32">
        <v>7.6</v>
      </c>
      <c r="P41" s="32">
        <v>1</v>
      </c>
      <c r="Q41" s="32">
        <v>3</v>
      </c>
      <c r="R41" s="32">
        <v>0</v>
      </c>
      <c r="S41" s="19">
        <f t="shared" si="2"/>
        <v>4.3103448275862072E-2</v>
      </c>
      <c r="T41" s="19">
        <f t="shared" si="2"/>
        <v>0.15915119363395225</v>
      </c>
      <c r="U41" s="19">
        <f t="shared" si="2"/>
        <v>0</v>
      </c>
      <c r="V41" s="32">
        <v>2.25</v>
      </c>
      <c r="W41" s="32">
        <v>3.5</v>
      </c>
      <c r="X41" s="32">
        <v>0</v>
      </c>
      <c r="Y41" s="20">
        <f t="shared" si="3"/>
        <v>9.6982758620689655E-2</v>
      </c>
      <c r="Z41" s="20">
        <f t="shared" si="3"/>
        <v>0.18567639257294427</v>
      </c>
      <c r="AA41" s="20">
        <f t="shared" si="3"/>
        <v>0</v>
      </c>
      <c r="AB41" s="32">
        <v>0</v>
      </c>
      <c r="AC41" s="32">
        <v>1</v>
      </c>
      <c r="AD41" s="32">
        <v>1</v>
      </c>
      <c r="AE41" s="21">
        <f t="shared" si="4"/>
        <v>0</v>
      </c>
      <c r="AF41" s="21">
        <f t="shared" si="4"/>
        <v>5.305039787798408E-2</v>
      </c>
      <c r="AG41" s="21">
        <f t="shared" si="4"/>
        <v>0.13157894736842105</v>
      </c>
      <c r="AH41" s="32">
        <v>1</v>
      </c>
      <c r="AI41" s="32">
        <v>2</v>
      </c>
      <c r="AJ41" s="32">
        <v>0</v>
      </c>
      <c r="AK41" s="20">
        <f t="shared" si="5"/>
        <v>4.3103448275862072E-2</v>
      </c>
      <c r="AL41" s="20">
        <f t="shared" si="5"/>
        <v>0.10610079575596816</v>
      </c>
      <c r="AM41" s="20">
        <f t="shared" si="5"/>
        <v>0</v>
      </c>
    </row>
    <row r="42" spans="1:39" x14ac:dyDescent="0.25">
      <c r="A42" s="30" t="s">
        <v>79</v>
      </c>
      <c r="B42" s="30">
        <v>1</v>
      </c>
      <c r="C42" s="30">
        <v>1</v>
      </c>
      <c r="D42" s="30">
        <v>1</v>
      </c>
      <c r="E42" s="30">
        <v>1</v>
      </c>
      <c r="F42" s="30">
        <v>2</v>
      </c>
      <c r="G42" s="56">
        <v>1</v>
      </c>
      <c r="H42" s="57">
        <v>2</v>
      </c>
      <c r="I42" s="29">
        <v>4</v>
      </c>
      <c r="J42" s="31">
        <v>1</v>
      </c>
      <c r="K42" s="31">
        <v>1</v>
      </c>
      <c r="L42" s="31">
        <v>1</v>
      </c>
      <c r="M42" s="32">
        <v>38.5</v>
      </c>
      <c r="N42" s="32">
        <v>36.450000000000003</v>
      </c>
      <c r="O42" s="32">
        <v>17.25</v>
      </c>
      <c r="P42" s="32">
        <v>4</v>
      </c>
      <c r="Q42" s="32">
        <v>5</v>
      </c>
      <c r="R42" s="32">
        <v>2</v>
      </c>
      <c r="S42" s="19">
        <f t="shared" si="2"/>
        <v>0.1038961038961039</v>
      </c>
      <c r="T42" s="19">
        <f t="shared" si="2"/>
        <v>0.1371742112482853</v>
      </c>
      <c r="U42" s="19">
        <f t="shared" si="2"/>
        <v>0.11594202898550725</v>
      </c>
      <c r="V42" s="32">
        <v>5.5</v>
      </c>
      <c r="W42" s="32">
        <v>19.149999999999999</v>
      </c>
      <c r="X42" s="32">
        <v>5.45</v>
      </c>
      <c r="Y42" s="20">
        <f t="shared" si="3"/>
        <v>0.14285714285714285</v>
      </c>
      <c r="Z42" s="20">
        <f t="shared" si="3"/>
        <v>0.52537722908093265</v>
      </c>
      <c r="AA42" s="20">
        <f t="shared" si="3"/>
        <v>0.31594202898550727</v>
      </c>
      <c r="AB42" s="32">
        <v>4</v>
      </c>
      <c r="AC42" s="32">
        <v>7</v>
      </c>
      <c r="AD42" s="32">
        <v>4</v>
      </c>
      <c r="AE42" s="21">
        <f t="shared" si="4"/>
        <v>0.1038961038961039</v>
      </c>
      <c r="AF42" s="21">
        <f t="shared" si="4"/>
        <v>0.19204389574759945</v>
      </c>
      <c r="AG42" s="21">
        <f t="shared" si="4"/>
        <v>0.2318840579710145</v>
      </c>
      <c r="AH42" s="31">
        <v>2</v>
      </c>
      <c r="AI42" s="31">
        <v>2</v>
      </c>
      <c r="AJ42" s="31">
        <v>0</v>
      </c>
      <c r="AK42" s="20">
        <f t="shared" si="5"/>
        <v>5.1948051948051951E-2</v>
      </c>
      <c r="AL42" s="20">
        <f t="shared" si="5"/>
        <v>5.4869684499314127E-2</v>
      </c>
      <c r="AM42" s="20">
        <f t="shared" si="5"/>
        <v>0</v>
      </c>
    </row>
    <row r="43" spans="1:39" x14ac:dyDescent="0.25">
      <c r="A43" s="30" t="s">
        <v>80</v>
      </c>
      <c r="B43" s="30">
        <v>1</v>
      </c>
      <c r="C43" s="30">
        <v>2</v>
      </c>
      <c r="D43" s="30">
        <v>5</v>
      </c>
      <c r="E43" s="30">
        <v>1</v>
      </c>
      <c r="F43" s="30" t="s">
        <v>81</v>
      </c>
      <c r="G43" s="30">
        <v>1</v>
      </c>
      <c r="H43" s="30">
        <v>2</v>
      </c>
      <c r="I43" s="29">
        <v>4</v>
      </c>
      <c r="J43" s="31">
        <v>1</v>
      </c>
      <c r="K43" s="31">
        <v>1</v>
      </c>
      <c r="L43" s="31">
        <v>1</v>
      </c>
      <c r="M43" s="32">
        <v>35.35</v>
      </c>
      <c r="N43" s="32">
        <v>31.25</v>
      </c>
      <c r="O43" s="32">
        <v>15.35</v>
      </c>
      <c r="P43" s="32">
        <v>3</v>
      </c>
      <c r="Q43" s="32">
        <v>1</v>
      </c>
      <c r="R43" s="32">
        <v>0</v>
      </c>
      <c r="S43" s="19">
        <f t="shared" si="2"/>
        <v>8.4865629420084868E-2</v>
      </c>
      <c r="T43" s="19">
        <f t="shared" si="2"/>
        <v>3.2000000000000001E-2</v>
      </c>
      <c r="U43" s="19">
        <f t="shared" si="2"/>
        <v>0</v>
      </c>
      <c r="V43" s="31">
        <v>0</v>
      </c>
      <c r="W43" s="31">
        <v>0</v>
      </c>
      <c r="X43" s="31">
        <v>0</v>
      </c>
      <c r="Y43" s="20">
        <f t="shared" si="3"/>
        <v>0</v>
      </c>
      <c r="Z43" s="20">
        <f t="shared" si="3"/>
        <v>0</v>
      </c>
      <c r="AA43" s="20">
        <f t="shared" si="3"/>
        <v>0</v>
      </c>
      <c r="AB43" s="32">
        <v>15</v>
      </c>
      <c r="AC43" s="32">
        <v>8</v>
      </c>
      <c r="AD43" s="32">
        <v>1</v>
      </c>
      <c r="AE43" s="21">
        <f t="shared" si="4"/>
        <v>0.42432814710042432</v>
      </c>
      <c r="AF43" s="21">
        <f t="shared" si="4"/>
        <v>0.25600000000000001</v>
      </c>
      <c r="AG43" s="21">
        <f t="shared" si="4"/>
        <v>6.5146579804560262E-2</v>
      </c>
      <c r="AH43" s="31">
        <v>4</v>
      </c>
      <c r="AI43" s="31">
        <v>1</v>
      </c>
      <c r="AJ43" s="31">
        <v>1</v>
      </c>
      <c r="AK43" s="20">
        <f t="shared" si="5"/>
        <v>0.11315417256011315</v>
      </c>
      <c r="AL43" s="20">
        <f t="shared" si="5"/>
        <v>3.2000000000000001E-2</v>
      </c>
      <c r="AM43" s="20">
        <f t="shared" si="5"/>
        <v>6.5146579804560262E-2</v>
      </c>
    </row>
    <row r="44" spans="1:39" x14ac:dyDescent="0.25">
      <c r="A44" s="52" t="s">
        <v>82</v>
      </c>
      <c r="B44" s="52">
        <v>2</v>
      </c>
      <c r="C44" s="52">
        <v>2</v>
      </c>
      <c r="D44" s="52">
        <v>2.5</v>
      </c>
      <c r="E44" s="52">
        <v>2</v>
      </c>
      <c r="F44" s="52">
        <v>4</v>
      </c>
      <c r="G44" s="58">
        <v>0</v>
      </c>
      <c r="H44" s="45">
        <v>1</v>
      </c>
      <c r="I44" s="59">
        <v>1</v>
      </c>
      <c r="J44" s="44">
        <v>1</v>
      </c>
      <c r="K44" s="44">
        <v>1</v>
      </c>
      <c r="L44" s="44">
        <v>1</v>
      </c>
      <c r="M44" s="44">
        <v>4.3499999999999996</v>
      </c>
      <c r="N44" s="44">
        <v>3.2</v>
      </c>
      <c r="O44" s="44">
        <v>3.25</v>
      </c>
      <c r="P44" s="44">
        <v>0</v>
      </c>
      <c r="Q44" s="44">
        <v>0</v>
      </c>
      <c r="R44" s="44">
        <v>0</v>
      </c>
      <c r="S44" s="19">
        <f t="shared" si="2"/>
        <v>0</v>
      </c>
      <c r="T44" s="19">
        <f t="shared" si="2"/>
        <v>0</v>
      </c>
      <c r="U44" s="19">
        <f t="shared" si="2"/>
        <v>0</v>
      </c>
      <c r="V44" s="44"/>
      <c r="W44" s="44"/>
      <c r="X44" s="44"/>
      <c r="Y44" s="20">
        <f t="shared" si="3"/>
        <v>0</v>
      </c>
      <c r="Z44" s="20">
        <f t="shared" si="3"/>
        <v>0</v>
      </c>
      <c r="AA44" s="20">
        <f t="shared" si="3"/>
        <v>0</v>
      </c>
      <c r="AB44" s="44">
        <v>0</v>
      </c>
      <c r="AC44" s="44">
        <v>0</v>
      </c>
      <c r="AD44" s="44">
        <v>0</v>
      </c>
      <c r="AE44" s="21">
        <f t="shared" si="4"/>
        <v>0</v>
      </c>
      <c r="AF44" s="21">
        <f t="shared" si="4"/>
        <v>0</v>
      </c>
      <c r="AG44" s="21">
        <f t="shared" si="4"/>
        <v>0</v>
      </c>
      <c r="AH44" s="44"/>
      <c r="AI44" s="44"/>
      <c r="AJ44" s="44"/>
      <c r="AK44" s="20">
        <f t="shared" si="5"/>
        <v>0</v>
      </c>
      <c r="AL44" s="20">
        <f t="shared" si="5"/>
        <v>0</v>
      </c>
      <c r="AM44" s="20">
        <f t="shared" si="5"/>
        <v>0</v>
      </c>
    </row>
    <row r="45" spans="1:39" x14ac:dyDescent="0.25">
      <c r="A45" s="30" t="s">
        <v>83</v>
      </c>
      <c r="B45" s="30">
        <v>1</v>
      </c>
      <c r="C45" s="30">
        <v>1</v>
      </c>
      <c r="D45" s="30">
        <v>4</v>
      </c>
      <c r="E45" s="30">
        <v>1</v>
      </c>
      <c r="F45" s="30">
        <v>2</v>
      </c>
      <c r="G45" s="30">
        <v>1</v>
      </c>
      <c r="H45" s="30">
        <v>2</v>
      </c>
      <c r="I45" s="29">
        <v>4</v>
      </c>
      <c r="J45" s="31">
        <v>1</v>
      </c>
      <c r="K45" s="31">
        <v>1</v>
      </c>
      <c r="L45" s="31">
        <v>1</v>
      </c>
      <c r="M45" s="32">
        <v>24.3</v>
      </c>
      <c r="N45" s="32">
        <v>33.25</v>
      </c>
      <c r="O45" s="32">
        <v>36</v>
      </c>
      <c r="P45" s="32">
        <v>0</v>
      </c>
      <c r="Q45" s="32">
        <v>3</v>
      </c>
      <c r="R45" s="32">
        <v>3</v>
      </c>
      <c r="S45" s="19">
        <f t="shared" si="2"/>
        <v>0</v>
      </c>
      <c r="T45" s="19">
        <f t="shared" si="2"/>
        <v>9.0225563909774431E-2</v>
      </c>
      <c r="U45" s="19">
        <f t="shared" si="2"/>
        <v>8.3333333333333329E-2</v>
      </c>
      <c r="V45" s="31">
        <v>0</v>
      </c>
      <c r="W45" s="31">
        <v>2.5</v>
      </c>
      <c r="X45" s="31">
        <v>0</v>
      </c>
      <c r="Y45" s="20">
        <f t="shared" si="3"/>
        <v>0</v>
      </c>
      <c r="Z45" s="20">
        <f t="shared" si="3"/>
        <v>7.5187969924812026E-2</v>
      </c>
      <c r="AA45" s="20">
        <f t="shared" si="3"/>
        <v>0</v>
      </c>
      <c r="AB45" s="32">
        <v>6</v>
      </c>
      <c r="AC45" s="32">
        <v>5</v>
      </c>
      <c r="AD45" s="32">
        <v>7</v>
      </c>
      <c r="AE45" s="21">
        <f t="shared" si="4"/>
        <v>0.24691358024691357</v>
      </c>
      <c r="AF45" s="21">
        <f t="shared" si="4"/>
        <v>0.15037593984962405</v>
      </c>
      <c r="AG45" s="21">
        <f t="shared" si="4"/>
        <v>0.19444444444444445</v>
      </c>
      <c r="AH45" s="31">
        <v>1</v>
      </c>
      <c r="AI45" s="31">
        <v>0</v>
      </c>
      <c r="AJ45" s="31">
        <v>1</v>
      </c>
      <c r="AK45" s="20">
        <f t="shared" si="5"/>
        <v>4.1152263374485597E-2</v>
      </c>
      <c r="AL45" s="20">
        <f t="shared" si="5"/>
        <v>0</v>
      </c>
      <c r="AM45" s="20">
        <f t="shared" si="5"/>
        <v>2.7777777777777776E-2</v>
      </c>
    </row>
    <row r="46" spans="1:39" x14ac:dyDescent="0.25">
      <c r="A46" s="39" t="s">
        <v>84</v>
      </c>
      <c r="B46" s="39">
        <v>1</v>
      </c>
      <c r="C46" s="39">
        <v>1</v>
      </c>
      <c r="D46" s="32">
        <v>4.5</v>
      </c>
      <c r="E46" s="32">
        <v>2</v>
      </c>
      <c r="F46" s="32">
        <v>6</v>
      </c>
      <c r="G46" s="30">
        <v>0</v>
      </c>
      <c r="H46" s="30">
        <v>1</v>
      </c>
      <c r="I46" s="60">
        <v>1</v>
      </c>
      <c r="J46" s="32">
        <v>1</v>
      </c>
      <c r="K46" s="32">
        <v>1</v>
      </c>
      <c r="L46" s="32">
        <v>1</v>
      </c>
      <c r="M46" s="32">
        <v>7.15</v>
      </c>
      <c r="N46" s="32">
        <v>4.1500000000000004</v>
      </c>
      <c r="O46" s="32">
        <v>3.55</v>
      </c>
      <c r="P46" s="32">
        <v>0</v>
      </c>
      <c r="Q46" s="32">
        <v>0</v>
      </c>
      <c r="R46" s="32">
        <v>0</v>
      </c>
      <c r="S46" s="19">
        <f t="shared" si="2"/>
        <v>0</v>
      </c>
      <c r="T46" s="19">
        <f t="shared" si="2"/>
        <v>0</v>
      </c>
      <c r="U46" s="19">
        <f t="shared" si="2"/>
        <v>0</v>
      </c>
      <c r="V46" s="32">
        <v>0</v>
      </c>
      <c r="W46" s="32">
        <v>0</v>
      </c>
      <c r="X46" s="32">
        <v>0</v>
      </c>
      <c r="Y46" s="20">
        <f t="shared" si="3"/>
        <v>0</v>
      </c>
      <c r="Z46" s="20">
        <f t="shared" si="3"/>
        <v>0</v>
      </c>
      <c r="AA46" s="20">
        <f t="shared" si="3"/>
        <v>0</v>
      </c>
      <c r="AB46" s="32">
        <v>2</v>
      </c>
      <c r="AC46" s="32">
        <v>1</v>
      </c>
      <c r="AD46" s="32">
        <v>1</v>
      </c>
      <c r="AE46" s="21">
        <f t="shared" si="4"/>
        <v>0.27972027972027969</v>
      </c>
      <c r="AF46" s="21">
        <f t="shared" si="4"/>
        <v>0.24096385542168672</v>
      </c>
      <c r="AG46" s="21">
        <f t="shared" si="4"/>
        <v>0.28169014084507044</v>
      </c>
      <c r="AH46" s="32">
        <v>2</v>
      </c>
      <c r="AI46" s="32">
        <v>0</v>
      </c>
      <c r="AJ46" s="32">
        <v>0</v>
      </c>
      <c r="AK46" s="20">
        <f t="shared" si="5"/>
        <v>0.27972027972027969</v>
      </c>
      <c r="AL46" s="20">
        <f t="shared" si="5"/>
        <v>0</v>
      </c>
      <c r="AM46" s="20">
        <f t="shared" si="5"/>
        <v>0</v>
      </c>
    </row>
    <row r="47" spans="1:39" x14ac:dyDescent="0.25">
      <c r="A47" s="30" t="s">
        <v>85</v>
      </c>
      <c r="B47" s="30">
        <v>1</v>
      </c>
      <c r="C47" s="30">
        <v>1</v>
      </c>
      <c r="D47" s="30">
        <v>5</v>
      </c>
      <c r="E47" s="30">
        <v>1</v>
      </c>
      <c r="F47" s="30">
        <v>2</v>
      </c>
      <c r="G47" s="30">
        <v>1</v>
      </c>
      <c r="H47" s="61">
        <v>2</v>
      </c>
      <c r="I47" s="62">
        <v>4</v>
      </c>
      <c r="J47" s="31">
        <v>1</v>
      </c>
      <c r="K47" s="31">
        <v>0</v>
      </c>
      <c r="L47" s="31">
        <v>1</v>
      </c>
      <c r="M47" s="32">
        <v>15</v>
      </c>
      <c r="N47" s="31">
        <v>60</v>
      </c>
      <c r="O47" s="32">
        <v>25.8</v>
      </c>
      <c r="P47" s="32">
        <v>0</v>
      </c>
      <c r="Q47" s="32">
        <v>1</v>
      </c>
      <c r="R47" s="32">
        <v>1</v>
      </c>
      <c r="S47" s="19">
        <f t="shared" si="2"/>
        <v>0</v>
      </c>
      <c r="T47" s="19">
        <f t="shared" si="2"/>
        <v>1.6666666666666666E-2</v>
      </c>
      <c r="U47" s="19">
        <f t="shared" si="2"/>
        <v>3.875968992248062E-2</v>
      </c>
      <c r="V47" s="31">
        <v>0</v>
      </c>
      <c r="W47" s="32">
        <v>32.799999999999997</v>
      </c>
      <c r="X47" s="31">
        <v>0</v>
      </c>
      <c r="Y47" s="20">
        <f t="shared" si="3"/>
        <v>0</v>
      </c>
      <c r="Z47" s="20">
        <f t="shared" si="3"/>
        <v>0.54666666666666663</v>
      </c>
      <c r="AA47" s="20">
        <f t="shared" si="3"/>
        <v>0</v>
      </c>
      <c r="AB47" s="32">
        <v>4</v>
      </c>
      <c r="AC47" s="32">
        <v>14</v>
      </c>
      <c r="AD47" s="32">
        <v>7</v>
      </c>
      <c r="AE47" s="21">
        <f t="shared" si="4"/>
        <v>0.26666666666666666</v>
      </c>
      <c r="AF47" s="21">
        <f t="shared" si="4"/>
        <v>0.23333333333333334</v>
      </c>
      <c r="AG47" s="21">
        <f t="shared" si="4"/>
        <v>0.27131782945736432</v>
      </c>
      <c r="AH47" s="31">
        <v>1</v>
      </c>
      <c r="AI47" s="31">
        <v>2</v>
      </c>
      <c r="AJ47" s="31">
        <v>0</v>
      </c>
      <c r="AK47" s="20">
        <f t="shared" si="5"/>
        <v>6.6666666666666666E-2</v>
      </c>
      <c r="AL47" s="20">
        <f t="shared" si="5"/>
        <v>3.3333333333333333E-2</v>
      </c>
      <c r="AM47" s="20">
        <f t="shared" si="5"/>
        <v>0</v>
      </c>
    </row>
    <row r="48" spans="1:39" x14ac:dyDescent="0.25">
      <c r="A48" s="14" t="s">
        <v>86</v>
      </c>
      <c r="B48" s="14">
        <v>2</v>
      </c>
      <c r="C48" s="14">
        <v>2</v>
      </c>
      <c r="D48" s="14">
        <v>6.5</v>
      </c>
      <c r="E48" s="14">
        <v>2</v>
      </c>
      <c r="F48" s="14">
        <v>6</v>
      </c>
      <c r="G48" s="15">
        <v>0</v>
      </c>
      <c r="H48" s="41">
        <v>1</v>
      </c>
      <c r="I48" s="17">
        <v>1</v>
      </c>
      <c r="J48" s="18">
        <v>1</v>
      </c>
      <c r="K48" s="18">
        <v>1</v>
      </c>
      <c r="L48" s="18">
        <v>1</v>
      </c>
      <c r="M48" s="18">
        <v>11.6</v>
      </c>
      <c r="N48" s="18">
        <v>19.7</v>
      </c>
      <c r="O48" s="18">
        <v>8.1</v>
      </c>
      <c r="P48" s="18">
        <v>0</v>
      </c>
      <c r="Q48" s="18">
        <v>2</v>
      </c>
      <c r="R48" s="18">
        <v>0</v>
      </c>
      <c r="S48" s="19">
        <f t="shared" si="2"/>
        <v>0</v>
      </c>
      <c r="T48" s="19">
        <f t="shared" si="2"/>
        <v>0.10152284263959391</v>
      </c>
      <c r="U48" s="19">
        <f t="shared" si="2"/>
        <v>0</v>
      </c>
      <c r="V48" s="18">
        <v>0</v>
      </c>
      <c r="W48" s="18">
        <v>4.45</v>
      </c>
      <c r="X48" s="18">
        <v>0</v>
      </c>
      <c r="Y48" s="20">
        <f t="shared" si="3"/>
        <v>0</v>
      </c>
      <c r="Z48" s="20">
        <f t="shared" si="3"/>
        <v>0.22588832487309646</v>
      </c>
      <c r="AA48" s="20">
        <f t="shared" si="3"/>
        <v>0</v>
      </c>
      <c r="AB48" s="18">
        <v>2</v>
      </c>
      <c r="AC48" s="18">
        <v>5</v>
      </c>
      <c r="AD48" s="18">
        <v>0</v>
      </c>
      <c r="AE48" s="21">
        <f t="shared" si="4"/>
        <v>0.17241379310344829</v>
      </c>
      <c r="AF48" s="21">
        <f t="shared" si="4"/>
        <v>0.25380710659898476</v>
      </c>
      <c r="AG48" s="21">
        <f t="shared" si="4"/>
        <v>0</v>
      </c>
      <c r="AH48" s="18">
        <v>0</v>
      </c>
      <c r="AI48" s="18">
        <v>0</v>
      </c>
      <c r="AJ48" s="18">
        <v>0</v>
      </c>
      <c r="AK48" s="20">
        <f t="shared" si="5"/>
        <v>0</v>
      </c>
      <c r="AL48" s="20">
        <f t="shared" si="5"/>
        <v>0</v>
      </c>
      <c r="AM48" s="20">
        <f t="shared" si="5"/>
        <v>0</v>
      </c>
    </row>
    <row r="49" spans="1:39" x14ac:dyDescent="0.25">
      <c r="A49" s="14" t="s">
        <v>87</v>
      </c>
      <c r="B49" s="14">
        <v>1</v>
      </c>
      <c r="C49" s="14">
        <v>2</v>
      </c>
      <c r="D49" s="14">
        <v>5.5</v>
      </c>
      <c r="E49" s="14">
        <v>2</v>
      </c>
      <c r="F49" s="14">
        <v>3</v>
      </c>
      <c r="G49" s="15">
        <v>0</v>
      </c>
      <c r="H49" s="41">
        <v>1</v>
      </c>
      <c r="I49" s="17">
        <v>1</v>
      </c>
      <c r="J49" s="18">
        <v>1</v>
      </c>
      <c r="K49" s="18">
        <v>1</v>
      </c>
      <c r="L49" s="18">
        <v>1</v>
      </c>
      <c r="M49" s="18">
        <v>4.95</v>
      </c>
      <c r="N49" s="18">
        <v>5.65</v>
      </c>
      <c r="O49" s="18">
        <v>6.9</v>
      </c>
      <c r="P49" s="18">
        <v>0</v>
      </c>
      <c r="Q49" s="18">
        <v>0</v>
      </c>
      <c r="R49" s="18">
        <v>0</v>
      </c>
      <c r="S49" s="19">
        <f t="shared" si="2"/>
        <v>0</v>
      </c>
      <c r="T49" s="19">
        <f t="shared" si="2"/>
        <v>0</v>
      </c>
      <c r="U49" s="19">
        <f t="shared" si="2"/>
        <v>0</v>
      </c>
      <c r="V49" s="18">
        <v>0</v>
      </c>
      <c r="W49" s="18">
        <v>0</v>
      </c>
      <c r="X49" s="18">
        <v>0</v>
      </c>
      <c r="Y49" s="20">
        <f t="shared" si="3"/>
        <v>0</v>
      </c>
      <c r="Z49" s="20">
        <f t="shared" si="3"/>
        <v>0</v>
      </c>
      <c r="AA49" s="20">
        <f t="shared" si="3"/>
        <v>0</v>
      </c>
      <c r="AB49" s="18">
        <v>1</v>
      </c>
      <c r="AC49" s="18">
        <v>0</v>
      </c>
      <c r="AD49" s="18">
        <v>0</v>
      </c>
      <c r="AE49" s="21">
        <f t="shared" si="4"/>
        <v>0.20202020202020202</v>
      </c>
      <c r="AF49" s="21">
        <f t="shared" si="4"/>
        <v>0</v>
      </c>
      <c r="AG49" s="21">
        <f t="shared" si="4"/>
        <v>0</v>
      </c>
      <c r="AH49" s="18">
        <v>0</v>
      </c>
      <c r="AI49" s="18">
        <v>0</v>
      </c>
      <c r="AJ49" s="18">
        <v>1</v>
      </c>
      <c r="AK49" s="20">
        <f t="shared" si="5"/>
        <v>0</v>
      </c>
      <c r="AL49" s="20">
        <f t="shared" si="5"/>
        <v>0</v>
      </c>
      <c r="AM49" s="20">
        <f t="shared" si="5"/>
        <v>0.14492753623188406</v>
      </c>
    </row>
    <row r="50" spans="1:39" x14ac:dyDescent="0.25">
      <c r="A50" s="63" t="s">
        <v>88</v>
      </c>
      <c r="B50" s="63">
        <v>2</v>
      </c>
      <c r="C50" s="63">
        <v>2</v>
      </c>
      <c r="D50" s="64">
        <v>10</v>
      </c>
      <c r="E50" s="64">
        <v>1</v>
      </c>
      <c r="F50" s="64">
        <v>4</v>
      </c>
      <c r="G50" s="65">
        <v>0</v>
      </c>
      <c r="H50" s="66">
        <v>1</v>
      </c>
      <c r="I50" s="67">
        <v>1</v>
      </c>
      <c r="J50" s="64">
        <v>1</v>
      </c>
      <c r="K50" s="64">
        <v>1</v>
      </c>
      <c r="L50" s="64">
        <v>1</v>
      </c>
      <c r="M50" s="64">
        <v>15.8</v>
      </c>
      <c r="N50" s="64">
        <v>5.2</v>
      </c>
      <c r="O50" s="64">
        <v>3.6</v>
      </c>
      <c r="P50" s="64">
        <v>3</v>
      </c>
      <c r="Q50" s="64">
        <v>0</v>
      </c>
      <c r="R50" s="64">
        <v>0</v>
      </c>
      <c r="S50" s="19">
        <f t="shared" si="2"/>
        <v>0.18987341772151897</v>
      </c>
      <c r="T50" s="19">
        <f t="shared" si="2"/>
        <v>0</v>
      </c>
      <c r="U50" s="19">
        <f t="shared" si="2"/>
        <v>0</v>
      </c>
      <c r="V50" s="64">
        <v>0</v>
      </c>
      <c r="W50" s="64">
        <v>0</v>
      </c>
      <c r="X50" s="64">
        <v>0</v>
      </c>
      <c r="Y50" s="20">
        <f t="shared" si="3"/>
        <v>0</v>
      </c>
      <c r="Z50" s="20">
        <f t="shared" si="3"/>
        <v>0</v>
      </c>
      <c r="AA50" s="20">
        <f t="shared" si="3"/>
        <v>0</v>
      </c>
      <c r="AB50" s="64">
        <v>7</v>
      </c>
      <c r="AC50" s="64">
        <v>5</v>
      </c>
      <c r="AD50" s="64">
        <v>2</v>
      </c>
      <c r="AE50" s="21">
        <f t="shared" si="4"/>
        <v>0.44303797468354428</v>
      </c>
      <c r="AF50" s="21">
        <f t="shared" si="4"/>
        <v>0.96153846153846145</v>
      </c>
      <c r="AG50" s="21">
        <f t="shared" si="4"/>
        <v>0.55555555555555558</v>
      </c>
      <c r="AH50" s="64">
        <v>4</v>
      </c>
      <c r="AI50" s="64">
        <v>2</v>
      </c>
      <c r="AJ50" s="64">
        <v>0</v>
      </c>
      <c r="AK50" s="20">
        <f t="shared" si="5"/>
        <v>0.25316455696202528</v>
      </c>
      <c r="AL50" s="20">
        <f t="shared" si="5"/>
        <v>0.38461538461538458</v>
      </c>
      <c r="AM50" s="20">
        <f t="shared" si="5"/>
        <v>0</v>
      </c>
    </row>
    <row r="51" spans="1:39" ht="30" x14ac:dyDescent="0.25">
      <c r="A51" s="22" t="s">
        <v>89</v>
      </c>
      <c r="B51" s="22">
        <v>1</v>
      </c>
      <c r="C51" s="22">
        <v>2</v>
      </c>
      <c r="D51" s="26">
        <v>4</v>
      </c>
      <c r="E51" s="26">
        <v>2</v>
      </c>
      <c r="F51" s="26">
        <v>3</v>
      </c>
      <c r="G51" s="27">
        <v>1</v>
      </c>
      <c r="H51" s="27">
        <v>1</v>
      </c>
      <c r="I51" s="29">
        <v>3</v>
      </c>
      <c r="J51" s="26">
        <v>0</v>
      </c>
      <c r="K51" s="26">
        <v>1</v>
      </c>
      <c r="L51" s="26">
        <v>1</v>
      </c>
      <c r="M51" s="26">
        <v>60</v>
      </c>
      <c r="N51" s="26">
        <v>36.6</v>
      </c>
      <c r="O51" s="26">
        <v>16.7</v>
      </c>
      <c r="P51" s="26">
        <v>7</v>
      </c>
      <c r="Q51" s="26">
        <v>3</v>
      </c>
      <c r="R51" s="26">
        <v>1</v>
      </c>
      <c r="S51" s="19">
        <f t="shared" si="2"/>
        <v>0.11666666666666667</v>
      </c>
      <c r="T51" s="19">
        <f t="shared" si="2"/>
        <v>8.1967213114754092E-2</v>
      </c>
      <c r="U51" s="19">
        <f t="shared" si="2"/>
        <v>5.9880239520958084E-2</v>
      </c>
      <c r="V51" s="26">
        <v>0</v>
      </c>
      <c r="W51" s="26">
        <v>0</v>
      </c>
      <c r="X51" s="26">
        <v>0</v>
      </c>
      <c r="Y51" s="20">
        <f t="shared" si="3"/>
        <v>0</v>
      </c>
      <c r="Z51" s="20">
        <f t="shared" si="3"/>
        <v>0</v>
      </c>
      <c r="AA51" s="20">
        <f t="shared" si="3"/>
        <v>0</v>
      </c>
      <c r="AB51" s="26">
        <v>30</v>
      </c>
      <c r="AC51" s="26">
        <v>17</v>
      </c>
      <c r="AD51" s="35">
        <v>12</v>
      </c>
      <c r="AE51" s="21">
        <f t="shared" si="4"/>
        <v>0.5</v>
      </c>
      <c r="AF51" s="21">
        <f t="shared" si="4"/>
        <v>0.46448087431693985</v>
      </c>
      <c r="AG51" s="21">
        <f t="shared" si="4"/>
        <v>0.71856287425149701</v>
      </c>
      <c r="AH51" s="35">
        <v>4</v>
      </c>
      <c r="AI51" s="26">
        <v>2</v>
      </c>
      <c r="AJ51" s="26">
        <v>3</v>
      </c>
      <c r="AK51" s="20">
        <f t="shared" si="5"/>
        <v>6.6666666666666666E-2</v>
      </c>
      <c r="AL51" s="20">
        <f t="shared" si="5"/>
        <v>5.4644808743169397E-2</v>
      </c>
      <c r="AM51" s="20">
        <f t="shared" si="5"/>
        <v>0.17964071856287425</v>
      </c>
    </row>
    <row r="52" spans="1:39" x14ac:dyDescent="0.25">
      <c r="A52" s="39" t="s">
        <v>90</v>
      </c>
      <c r="B52" s="39">
        <v>2</v>
      </c>
      <c r="C52" s="39">
        <v>2</v>
      </c>
      <c r="D52" s="39">
        <v>3</v>
      </c>
      <c r="E52" s="39">
        <v>2</v>
      </c>
      <c r="F52" s="39">
        <v>4</v>
      </c>
      <c r="G52" s="30">
        <v>1</v>
      </c>
      <c r="H52" s="30">
        <v>2</v>
      </c>
      <c r="I52" s="29">
        <v>4</v>
      </c>
      <c r="J52" s="32">
        <v>1</v>
      </c>
      <c r="K52" s="32">
        <v>0</v>
      </c>
      <c r="L52" s="32">
        <v>1</v>
      </c>
      <c r="M52" s="32">
        <v>40.6</v>
      </c>
      <c r="N52" s="32">
        <v>60</v>
      </c>
      <c r="O52" s="32">
        <v>41.45</v>
      </c>
      <c r="P52" s="32">
        <v>1</v>
      </c>
      <c r="Q52" s="32">
        <v>6</v>
      </c>
      <c r="R52" s="32">
        <v>1</v>
      </c>
      <c r="S52" s="19">
        <f t="shared" si="2"/>
        <v>2.463054187192118E-2</v>
      </c>
      <c r="T52" s="19">
        <f t="shared" si="2"/>
        <v>0.1</v>
      </c>
      <c r="U52" s="19">
        <f t="shared" si="2"/>
        <v>2.4125452352231604E-2</v>
      </c>
      <c r="V52" s="32">
        <v>0</v>
      </c>
      <c r="W52" s="32">
        <v>1.65</v>
      </c>
      <c r="X52" s="32">
        <v>0</v>
      </c>
      <c r="Y52" s="20">
        <f t="shared" si="3"/>
        <v>0</v>
      </c>
      <c r="Z52" s="20">
        <f t="shared" si="3"/>
        <v>2.75E-2</v>
      </c>
      <c r="AA52" s="20">
        <f t="shared" si="3"/>
        <v>0</v>
      </c>
      <c r="AB52" s="32">
        <v>22</v>
      </c>
      <c r="AC52" s="32">
        <v>35</v>
      </c>
      <c r="AD52" s="32">
        <v>17</v>
      </c>
      <c r="AE52" s="21">
        <f t="shared" si="4"/>
        <v>0.54187192118226601</v>
      </c>
      <c r="AF52" s="21">
        <f t="shared" si="4"/>
        <v>0.58333333333333337</v>
      </c>
      <c r="AG52" s="21">
        <f t="shared" si="4"/>
        <v>0.41013268998793723</v>
      </c>
      <c r="AH52" s="32">
        <v>3</v>
      </c>
      <c r="AI52" s="32">
        <v>3</v>
      </c>
      <c r="AJ52" s="32">
        <v>2</v>
      </c>
      <c r="AK52" s="20">
        <f t="shared" si="5"/>
        <v>7.389162561576354E-2</v>
      </c>
      <c r="AL52" s="20">
        <f t="shared" si="5"/>
        <v>0.05</v>
      </c>
      <c r="AM52" s="20">
        <f t="shared" si="5"/>
        <v>4.8250904704463207E-2</v>
      </c>
    </row>
    <row r="53" spans="1:39" x14ac:dyDescent="0.25">
      <c r="A53" s="47" t="s">
        <v>91</v>
      </c>
      <c r="B53" s="47">
        <v>1</v>
      </c>
      <c r="C53" s="47">
        <v>2</v>
      </c>
      <c r="D53" s="51">
        <v>6</v>
      </c>
      <c r="E53" s="51">
        <v>2</v>
      </c>
      <c r="F53" s="51">
        <v>6</v>
      </c>
      <c r="G53" s="48">
        <v>0</v>
      </c>
      <c r="H53" s="48">
        <v>2</v>
      </c>
      <c r="I53" s="29">
        <v>2</v>
      </c>
      <c r="J53" s="51">
        <v>1</v>
      </c>
      <c r="K53" s="51">
        <v>1</v>
      </c>
      <c r="L53" s="51">
        <v>1</v>
      </c>
      <c r="M53" s="51">
        <v>12.7</v>
      </c>
      <c r="N53" s="51">
        <v>18.7</v>
      </c>
      <c r="O53" s="51">
        <v>11.25</v>
      </c>
      <c r="P53" s="51">
        <v>0</v>
      </c>
      <c r="Q53" s="51">
        <v>0</v>
      </c>
      <c r="R53" s="51">
        <v>0</v>
      </c>
      <c r="S53" s="19">
        <f t="shared" si="2"/>
        <v>0</v>
      </c>
      <c r="T53" s="19">
        <f t="shared" si="2"/>
        <v>0</v>
      </c>
      <c r="U53" s="19">
        <f t="shared" si="2"/>
        <v>0</v>
      </c>
      <c r="V53" s="51">
        <v>0</v>
      </c>
      <c r="W53" s="51">
        <v>0</v>
      </c>
      <c r="X53" s="51">
        <v>0</v>
      </c>
      <c r="Y53" s="20">
        <f t="shared" si="3"/>
        <v>0</v>
      </c>
      <c r="Z53" s="20">
        <f t="shared" si="3"/>
        <v>0</v>
      </c>
      <c r="AA53" s="20">
        <f t="shared" si="3"/>
        <v>0</v>
      </c>
      <c r="AB53" s="51">
        <v>2</v>
      </c>
      <c r="AC53" s="51">
        <v>2</v>
      </c>
      <c r="AD53" s="51">
        <v>1</v>
      </c>
      <c r="AE53" s="21">
        <f t="shared" si="4"/>
        <v>0.15748031496062992</v>
      </c>
      <c r="AF53" s="21">
        <f t="shared" si="4"/>
        <v>0.10695187165775401</v>
      </c>
      <c r="AG53" s="21">
        <f t="shared" si="4"/>
        <v>8.8888888888888892E-2</v>
      </c>
      <c r="AH53" s="51">
        <v>0</v>
      </c>
      <c r="AI53" s="51">
        <v>1</v>
      </c>
      <c r="AJ53" s="51">
        <v>1</v>
      </c>
      <c r="AK53" s="20">
        <f t="shared" si="5"/>
        <v>0</v>
      </c>
      <c r="AL53" s="20">
        <f t="shared" si="5"/>
        <v>5.3475935828877004E-2</v>
      </c>
      <c r="AM53" s="20">
        <f t="shared" si="5"/>
        <v>8.8888888888888892E-2</v>
      </c>
    </row>
    <row r="54" spans="1:39" x14ac:dyDescent="0.25">
      <c r="A54" s="36" t="s">
        <v>92</v>
      </c>
      <c r="B54" s="36">
        <v>2</v>
      </c>
      <c r="C54" s="36">
        <v>2</v>
      </c>
      <c r="D54" s="37">
        <v>10.5</v>
      </c>
      <c r="E54" s="37">
        <v>1</v>
      </c>
      <c r="F54" s="37">
        <v>6</v>
      </c>
      <c r="G54" s="38">
        <v>1</v>
      </c>
      <c r="H54" s="38">
        <v>1</v>
      </c>
      <c r="I54" s="29">
        <v>3</v>
      </c>
      <c r="J54" s="37">
        <v>0</v>
      </c>
      <c r="K54" s="37">
        <v>0</v>
      </c>
      <c r="L54" s="37">
        <v>1</v>
      </c>
      <c r="M54" s="36">
        <v>60</v>
      </c>
      <c r="N54" s="37">
        <v>60</v>
      </c>
      <c r="O54" s="37">
        <v>41.85</v>
      </c>
      <c r="P54" s="37">
        <v>13</v>
      </c>
      <c r="Q54" s="37">
        <v>10</v>
      </c>
      <c r="R54" s="37">
        <v>8</v>
      </c>
      <c r="S54" s="19">
        <f t="shared" si="2"/>
        <v>0.21666666666666667</v>
      </c>
      <c r="T54" s="19">
        <f t="shared" si="2"/>
        <v>0.16666666666666666</v>
      </c>
      <c r="U54" s="19">
        <f t="shared" si="2"/>
        <v>0.19115890083632017</v>
      </c>
      <c r="V54" s="37">
        <v>0</v>
      </c>
      <c r="W54" s="37">
        <v>2.4</v>
      </c>
      <c r="X54" s="37">
        <v>8</v>
      </c>
      <c r="Y54" s="20">
        <f t="shared" si="3"/>
        <v>0</v>
      </c>
      <c r="Z54" s="20">
        <f t="shared" si="3"/>
        <v>0.04</v>
      </c>
      <c r="AA54" s="20">
        <f t="shared" si="3"/>
        <v>0.19115890083632017</v>
      </c>
      <c r="AB54" s="37">
        <v>34</v>
      </c>
      <c r="AC54" s="37">
        <v>29</v>
      </c>
      <c r="AD54" s="37">
        <v>17</v>
      </c>
      <c r="AE54" s="21">
        <f t="shared" si="4"/>
        <v>0.56666666666666665</v>
      </c>
      <c r="AF54" s="21">
        <f t="shared" si="4"/>
        <v>0.48333333333333334</v>
      </c>
      <c r="AG54" s="21">
        <f t="shared" si="4"/>
        <v>0.40621266427718039</v>
      </c>
      <c r="AH54" s="37">
        <v>6</v>
      </c>
      <c r="AI54" s="37">
        <v>4</v>
      </c>
      <c r="AJ54" s="37">
        <v>2</v>
      </c>
      <c r="AK54" s="20">
        <f t="shared" si="5"/>
        <v>0.1</v>
      </c>
      <c r="AL54" s="20">
        <f t="shared" si="5"/>
        <v>6.6666666666666666E-2</v>
      </c>
      <c r="AM54" s="20">
        <f t="shared" si="5"/>
        <v>4.7789725209080043E-2</v>
      </c>
    </row>
    <row r="55" spans="1:39" x14ac:dyDescent="0.25">
      <c r="A55" s="14" t="s">
        <v>93</v>
      </c>
      <c r="B55" s="14">
        <v>1</v>
      </c>
      <c r="C55" s="14">
        <v>2</v>
      </c>
      <c r="D55" s="14">
        <v>6</v>
      </c>
      <c r="E55" s="14">
        <v>1</v>
      </c>
      <c r="F55" s="14">
        <v>4</v>
      </c>
      <c r="G55" s="15">
        <v>0</v>
      </c>
      <c r="H55" s="41">
        <v>2</v>
      </c>
      <c r="I55" s="29">
        <v>2</v>
      </c>
      <c r="J55" s="18">
        <v>1</v>
      </c>
      <c r="K55" s="18">
        <v>1</v>
      </c>
      <c r="L55" s="18">
        <v>1</v>
      </c>
      <c r="M55" s="18">
        <v>4.0999999999999996</v>
      </c>
      <c r="N55" s="18">
        <v>4.0999999999999996</v>
      </c>
      <c r="O55" s="18">
        <v>4.8499999999999996</v>
      </c>
      <c r="P55" s="18">
        <v>0</v>
      </c>
      <c r="Q55" s="18">
        <v>0</v>
      </c>
      <c r="R55" s="18">
        <v>0</v>
      </c>
      <c r="S55" s="19">
        <f t="shared" si="2"/>
        <v>0</v>
      </c>
      <c r="T55" s="19">
        <f t="shared" si="2"/>
        <v>0</v>
      </c>
      <c r="U55" s="19">
        <f t="shared" si="2"/>
        <v>0</v>
      </c>
      <c r="V55" s="18">
        <v>0</v>
      </c>
      <c r="W55" s="18">
        <v>0</v>
      </c>
      <c r="X55" s="18">
        <v>0</v>
      </c>
      <c r="Y55" s="20">
        <f t="shared" si="3"/>
        <v>0</v>
      </c>
      <c r="Z55" s="20">
        <f t="shared" si="3"/>
        <v>0</v>
      </c>
      <c r="AA55" s="20">
        <f t="shared" si="3"/>
        <v>0</v>
      </c>
      <c r="AB55" s="18">
        <v>1</v>
      </c>
      <c r="AC55" s="18">
        <v>1</v>
      </c>
      <c r="AD55" s="18">
        <v>0</v>
      </c>
      <c r="AE55" s="21">
        <f t="shared" si="4"/>
        <v>0.24390243902439027</v>
      </c>
      <c r="AF55" s="21">
        <f t="shared" si="4"/>
        <v>0.24390243902439027</v>
      </c>
      <c r="AG55" s="21">
        <f t="shared" si="4"/>
        <v>0</v>
      </c>
      <c r="AH55" s="18">
        <v>0</v>
      </c>
      <c r="AI55" s="18">
        <v>0</v>
      </c>
      <c r="AJ55" s="18">
        <v>0</v>
      </c>
      <c r="AK55" s="20">
        <f t="shared" si="5"/>
        <v>0</v>
      </c>
      <c r="AL55" s="20">
        <f t="shared" si="5"/>
        <v>0</v>
      </c>
      <c r="AM55" s="20">
        <f t="shared" si="5"/>
        <v>0</v>
      </c>
    </row>
    <row r="56" spans="1:39" x14ac:dyDescent="0.25">
      <c r="A56" s="14" t="s">
        <v>94</v>
      </c>
      <c r="B56" s="14">
        <v>2</v>
      </c>
      <c r="C56" s="14">
        <v>1</v>
      </c>
      <c r="D56" s="14">
        <v>5</v>
      </c>
      <c r="E56" s="14">
        <v>2</v>
      </c>
      <c r="F56" s="14">
        <v>6</v>
      </c>
      <c r="G56" s="15">
        <v>0</v>
      </c>
      <c r="H56" s="41">
        <v>1</v>
      </c>
      <c r="I56" s="17">
        <v>1</v>
      </c>
      <c r="J56" s="18">
        <v>1</v>
      </c>
      <c r="K56" s="18">
        <v>1</v>
      </c>
      <c r="L56" s="18">
        <v>1</v>
      </c>
      <c r="M56" s="18">
        <v>21.6</v>
      </c>
      <c r="N56" s="18">
        <v>21.5</v>
      </c>
      <c r="O56" s="18">
        <v>29.15</v>
      </c>
      <c r="P56" s="18">
        <v>3</v>
      </c>
      <c r="Q56" s="18">
        <v>1</v>
      </c>
      <c r="R56" s="18">
        <v>1</v>
      </c>
      <c r="S56" s="19">
        <f t="shared" si="2"/>
        <v>0.13888888888888887</v>
      </c>
      <c r="T56" s="19">
        <f t="shared" si="2"/>
        <v>4.6511627906976744E-2</v>
      </c>
      <c r="U56" s="19">
        <f t="shared" si="2"/>
        <v>3.430531732418525E-2</v>
      </c>
      <c r="V56" s="18">
        <v>0</v>
      </c>
      <c r="W56" s="18">
        <v>0</v>
      </c>
      <c r="X56" s="18">
        <v>0</v>
      </c>
      <c r="Y56" s="20">
        <f t="shared" si="3"/>
        <v>0</v>
      </c>
      <c r="Z56" s="20">
        <f t="shared" si="3"/>
        <v>0</v>
      </c>
      <c r="AA56" s="20">
        <f t="shared" si="3"/>
        <v>0</v>
      </c>
      <c r="AB56" s="18">
        <v>3</v>
      </c>
      <c r="AC56" s="18">
        <v>3</v>
      </c>
      <c r="AD56" s="18">
        <v>3</v>
      </c>
      <c r="AE56" s="21">
        <f t="shared" si="4"/>
        <v>0.13888888888888887</v>
      </c>
      <c r="AF56" s="21">
        <f t="shared" si="4"/>
        <v>0.13953488372093023</v>
      </c>
      <c r="AG56" s="21">
        <f t="shared" si="4"/>
        <v>0.10291595197255575</v>
      </c>
      <c r="AH56" s="18">
        <v>0</v>
      </c>
      <c r="AI56" s="18">
        <v>2</v>
      </c>
      <c r="AJ56" s="18">
        <v>0</v>
      </c>
      <c r="AK56" s="20">
        <f t="shared" si="5"/>
        <v>0</v>
      </c>
      <c r="AL56" s="20">
        <f t="shared" si="5"/>
        <v>9.3023255813953487E-2</v>
      </c>
      <c r="AM56" s="20">
        <f t="shared" si="5"/>
        <v>0</v>
      </c>
    </row>
    <row r="57" spans="1:39" x14ac:dyDescent="0.25">
      <c r="A57" s="40" t="s">
        <v>95</v>
      </c>
      <c r="B57" s="40">
        <v>2</v>
      </c>
      <c r="C57" s="40">
        <v>2</v>
      </c>
      <c r="D57" s="18">
        <v>5</v>
      </c>
      <c r="E57" s="18">
        <v>2</v>
      </c>
      <c r="F57" s="18">
        <v>3</v>
      </c>
      <c r="G57" s="41">
        <v>0</v>
      </c>
      <c r="H57" s="41">
        <v>1</v>
      </c>
      <c r="I57" s="42">
        <v>1</v>
      </c>
      <c r="J57" s="18">
        <v>1</v>
      </c>
      <c r="K57" s="18">
        <v>1</v>
      </c>
      <c r="L57" s="18">
        <v>1</v>
      </c>
      <c r="M57" s="18">
        <v>7.85</v>
      </c>
      <c r="N57" s="18">
        <v>5.05</v>
      </c>
      <c r="O57" s="18">
        <v>5.45</v>
      </c>
      <c r="P57" s="18">
        <v>1</v>
      </c>
      <c r="Q57" s="18">
        <v>0</v>
      </c>
      <c r="R57" s="18">
        <v>0</v>
      </c>
      <c r="S57" s="19">
        <f t="shared" si="2"/>
        <v>0.12738853503184713</v>
      </c>
      <c r="T57" s="19">
        <f t="shared" si="2"/>
        <v>0</v>
      </c>
      <c r="U57" s="19">
        <f t="shared" si="2"/>
        <v>0</v>
      </c>
      <c r="V57" s="18">
        <v>0</v>
      </c>
      <c r="W57" s="18">
        <v>0</v>
      </c>
      <c r="X57" s="18">
        <v>0</v>
      </c>
      <c r="Y57" s="20">
        <f t="shared" si="3"/>
        <v>0</v>
      </c>
      <c r="Z57" s="20">
        <f t="shared" si="3"/>
        <v>0</v>
      </c>
      <c r="AA57" s="20">
        <f t="shared" si="3"/>
        <v>0</v>
      </c>
      <c r="AB57" s="18">
        <v>5</v>
      </c>
      <c r="AC57" s="18">
        <v>2</v>
      </c>
      <c r="AD57" s="18">
        <v>2</v>
      </c>
      <c r="AE57" s="21">
        <f t="shared" si="4"/>
        <v>0.63694267515923575</v>
      </c>
      <c r="AF57" s="21">
        <f t="shared" si="4"/>
        <v>0.39603960396039606</v>
      </c>
      <c r="AG57" s="21">
        <f t="shared" si="4"/>
        <v>0.36697247706422015</v>
      </c>
      <c r="AH57" s="18">
        <v>2</v>
      </c>
      <c r="AI57" s="18">
        <v>0</v>
      </c>
      <c r="AJ57" s="18">
        <v>1</v>
      </c>
      <c r="AK57" s="20">
        <f t="shared" si="5"/>
        <v>0.25477707006369427</v>
      </c>
      <c r="AL57" s="20">
        <f t="shared" si="5"/>
        <v>0</v>
      </c>
      <c r="AM57" s="20">
        <f t="shared" si="5"/>
        <v>0.18348623853211007</v>
      </c>
    </row>
    <row r="58" spans="1:39" x14ac:dyDescent="0.25">
      <c r="A58" s="30" t="s">
        <v>96</v>
      </c>
      <c r="B58" s="30">
        <v>2</v>
      </c>
      <c r="C58" s="30">
        <v>2</v>
      </c>
      <c r="D58" s="30">
        <v>1</v>
      </c>
      <c r="E58" s="30">
        <v>1</v>
      </c>
      <c r="F58" s="30">
        <v>3</v>
      </c>
      <c r="G58" s="30">
        <v>0</v>
      </c>
      <c r="H58" s="30">
        <v>2</v>
      </c>
      <c r="I58" s="29">
        <v>2</v>
      </c>
      <c r="J58" s="31">
        <v>1</v>
      </c>
      <c r="K58" s="31">
        <v>1</v>
      </c>
      <c r="L58" s="31">
        <v>1</v>
      </c>
      <c r="M58" s="32">
        <v>36.450000000000003</v>
      </c>
      <c r="N58" s="32">
        <v>17.350000000000001</v>
      </c>
      <c r="O58" s="32">
        <v>22.75</v>
      </c>
      <c r="P58" s="32">
        <v>3</v>
      </c>
      <c r="Q58" s="32">
        <v>1</v>
      </c>
      <c r="R58" s="32">
        <v>1</v>
      </c>
      <c r="S58" s="19">
        <f t="shared" si="2"/>
        <v>8.2304526748971193E-2</v>
      </c>
      <c r="T58" s="19">
        <f t="shared" si="2"/>
        <v>5.7636887608069162E-2</v>
      </c>
      <c r="U58" s="19">
        <f t="shared" si="2"/>
        <v>4.3956043956043959E-2</v>
      </c>
      <c r="V58" s="31">
        <v>0</v>
      </c>
      <c r="W58" s="31">
        <v>0</v>
      </c>
      <c r="X58" s="31">
        <v>0</v>
      </c>
      <c r="Y58" s="20">
        <f t="shared" si="3"/>
        <v>0</v>
      </c>
      <c r="Z58" s="20">
        <f t="shared" si="3"/>
        <v>0</v>
      </c>
      <c r="AA58" s="20">
        <f t="shared" si="3"/>
        <v>0</v>
      </c>
      <c r="AB58" s="32">
        <v>8</v>
      </c>
      <c r="AC58" s="32">
        <v>4</v>
      </c>
      <c r="AD58" s="32">
        <v>4</v>
      </c>
      <c r="AE58" s="21">
        <f t="shared" si="4"/>
        <v>0.21947873799725651</v>
      </c>
      <c r="AF58" s="21">
        <f t="shared" si="4"/>
        <v>0.23054755043227665</v>
      </c>
      <c r="AG58" s="21">
        <f t="shared" si="4"/>
        <v>0.17582417582417584</v>
      </c>
      <c r="AH58" s="31">
        <v>3</v>
      </c>
      <c r="AI58" s="31">
        <v>1</v>
      </c>
      <c r="AJ58" s="31">
        <v>1</v>
      </c>
      <c r="AK58" s="20">
        <f t="shared" si="5"/>
        <v>8.2304526748971193E-2</v>
      </c>
      <c r="AL58" s="20">
        <f t="shared" si="5"/>
        <v>5.7636887608069162E-2</v>
      </c>
      <c r="AM58" s="20">
        <f t="shared" si="5"/>
        <v>4.3956043956043959E-2</v>
      </c>
    </row>
    <row r="59" spans="1:39" x14ac:dyDescent="0.25">
      <c r="A59" s="47" t="s">
        <v>97</v>
      </c>
      <c r="B59" s="47">
        <v>2</v>
      </c>
      <c r="C59" s="47">
        <v>2</v>
      </c>
      <c r="D59" s="47">
        <v>1.5</v>
      </c>
      <c r="E59" s="47">
        <v>1</v>
      </c>
      <c r="F59" s="47">
        <v>4</v>
      </c>
      <c r="G59" s="48">
        <v>0</v>
      </c>
      <c r="H59" s="48">
        <v>1</v>
      </c>
      <c r="I59" s="50">
        <v>1</v>
      </c>
      <c r="J59" s="51">
        <v>1</v>
      </c>
      <c r="K59" s="51">
        <v>1</v>
      </c>
      <c r="L59" s="51">
        <v>1</v>
      </c>
      <c r="M59" s="51">
        <v>14.1</v>
      </c>
      <c r="N59" s="51">
        <v>13</v>
      </c>
      <c r="O59" s="51">
        <v>5.0999999999999996</v>
      </c>
      <c r="P59" s="51">
        <v>0</v>
      </c>
      <c r="Q59" s="51">
        <v>0</v>
      </c>
      <c r="R59" s="51">
        <v>0</v>
      </c>
      <c r="S59" s="19">
        <f t="shared" si="2"/>
        <v>0</v>
      </c>
      <c r="T59" s="19">
        <f t="shared" si="2"/>
        <v>0</v>
      </c>
      <c r="U59" s="19">
        <f t="shared" si="2"/>
        <v>0</v>
      </c>
      <c r="V59" s="51">
        <v>0</v>
      </c>
      <c r="W59" s="51">
        <v>0</v>
      </c>
      <c r="X59" s="51">
        <v>0</v>
      </c>
      <c r="Y59" s="20">
        <f t="shared" si="3"/>
        <v>0</v>
      </c>
      <c r="Z59" s="20">
        <f t="shared" si="3"/>
        <v>0</v>
      </c>
      <c r="AA59" s="20">
        <f t="shared" si="3"/>
        <v>0</v>
      </c>
      <c r="AB59" s="51">
        <v>5</v>
      </c>
      <c r="AC59" s="51">
        <v>4</v>
      </c>
      <c r="AD59" s="51">
        <v>2</v>
      </c>
      <c r="AE59" s="21">
        <f t="shared" si="4"/>
        <v>0.3546099290780142</v>
      </c>
      <c r="AF59" s="21">
        <f t="shared" si="4"/>
        <v>0.30769230769230771</v>
      </c>
      <c r="AG59" s="21">
        <f t="shared" si="4"/>
        <v>0.39215686274509809</v>
      </c>
      <c r="AH59" s="51">
        <v>3</v>
      </c>
      <c r="AI59" s="51">
        <v>1</v>
      </c>
      <c r="AJ59" s="51">
        <v>0</v>
      </c>
      <c r="AK59" s="20">
        <f t="shared" si="5"/>
        <v>0.21276595744680851</v>
      </c>
      <c r="AL59" s="20">
        <f t="shared" si="5"/>
        <v>7.6923076923076927E-2</v>
      </c>
      <c r="AM59" s="20">
        <f t="shared" si="5"/>
        <v>0</v>
      </c>
    </row>
    <row r="60" spans="1:39" x14ac:dyDescent="0.25">
      <c r="A60" s="39" t="s">
        <v>98</v>
      </c>
      <c r="B60" s="39">
        <v>1</v>
      </c>
      <c r="C60" s="39">
        <v>2</v>
      </c>
      <c r="D60" s="39">
        <v>9</v>
      </c>
      <c r="E60" s="39"/>
      <c r="F60" s="39"/>
      <c r="G60" s="30">
        <v>1</v>
      </c>
      <c r="H60" s="30">
        <v>2</v>
      </c>
      <c r="I60" s="29">
        <v>4</v>
      </c>
      <c r="J60" s="32">
        <v>1</v>
      </c>
      <c r="K60" s="32">
        <v>1</v>
      </c>
      <c r="L60" s="32">
        <v>1</v>
      </c>
      <c r="M60" s="32">
        <v>11.75</v>
      </c>
      <c r="N60" s="32">
        <v>6.25</v>
      </c>
      <c r="O60" s="32">
        <v>4.75</v>
      </c>
      <c r="P60" s="32">
        <v>0</v>
      </c>
      <c r="Q60" s="32">
        <v>0</v>
      </c>
      <c r="R60" s="32">
        <v>0</v>
      </c>
      <c r="S60" s="19">
        <f t="shared" si="2"/>
        <v>0</v>
      </c>
      <c r="T60" s="19">
        <f t="shared" si="2"/>
        <v>0</v>
      </c>
      <c r="U60" s="19">
        <f t="shared" si="2"/>
        <v>0</v>
      </c>
      <c r="V60" s="32">
        <v>0</v>
      </c>
      <c r="W60" s="32">
        <v>0</v>
      </c>
      <c r="X60" s="32">
        <v>0</v>
      </c>
      <c r="Y60" s="20">
        <f t="shared" si="3"/>
        <v>0</v>
      </c>
      <c r="Z60" s="20">
        <f t="shared" si="3"/>
        <v>0</v>
      </c>
      <c r="AA60" s="20">
        <f t="shared" si="3"/>
        <v>0</v>
      </c>
      <c r="AB60" s="32">
        <v>1</v>
      </c>
      <c r="AC60" s="32">
        <v>0</v>
      </c>
      <c r="AD60" s="32">
        <v>0</v>
      </c>
      <c r="AE60" s="21">
        <f t="shared" si="4"/>
        <v>8.5106382978723402E-2</v>
      </c>
      <c r="AF60" s="21">
        <f t="shared" si="4"/>
        <v>0</v>
      </c>
      <c r="AG60" s="21">
        <f t="shared" si="4"/>
        <v>0</v>
      </c>
      <c r="AH60" s="32">
        <v>0</v>
      </c>
      <c r="AI60" s="32">
        <v>1</v>
      </c>
      <c r="AJ60" s="32">
        <v>0</v>
      </c>
      <c r="AK60" s="20">
        <f t="shared" si="5"/>
        <v>0</v>
      </c>
      <c r="AL60" s="20">
        <f t="shared" si="5"/>
        <v>0.16</v>
      </c>
      <c r="AM60" s="20">
        <f t="shared" si="5"/>
        <v>0</v>
      </c>
    </row>
    <row r="61" spans="1:39" x14ac:dyDescent="0.25">
      <c r="A61" s="22" t="s">
        <v>99</v>
      </c>
      <c r="B61" s="22">
        <v>1</v>
      </c>
      <c r="C61" s="22"/>
      <c r="D61" s="22"/>
      <c r="E61" s="22"/>
      <c r="F61" s="22"/>
      <c r="G61" s="27">
        <v>0</v>
      </c>
      <c r="H61" s="27">
        <v>1</v>
      </c>
      <c r="I61" s="29">
        <v>1</v>
      </c>
      <c r="J61" s="26">
        <v>1</v>
      </c>
      <c r="K61" s="26">
        <v>1</v>
      </c>
      <c r="L61" s="26">
        <v>1</v>
      </c>
      <c r="M61" s="26">
        <v>13.1</v>
      </c>
      <c r="N61" s="26">
        <v>5.45</v>
      </c>
      <c r="O61" s="26">
        <v>5.0999999999999996</v>
      </c>
      <c r="P61" s="26">
        <v>0</v>
      </c>
      <c r="Q61" s="26">
        <v>0</v>
      </c>
      <c r="R61" s="26">
        <v>0</v>
      </c>
      <c r="S61" s="19">
        <f t="shared" si="2"/>
        <v>0</v>
      </c>
      <c r="T61" s="19">
        <f t="shared" si="2"/>
        <v>0</v>
      </c>
      <c r="U61" s="19">
        <f t="shared" si="2"/>
        <v>0</v>
      </c>
      <c r="V61" s="26">
        <v>0</v>
      </c>
      <c r="W61" s="26">
        <v>0</v>
      </c>
      <c r="X61" s="26">
        <v>0</v>
      </c>
      <c r="Y61" s="20">
        <f t="shared" si="3"/>
        <v>0</v>
      </c>
      <c r="Z61" s="20">
        <f t="shared" si="3"/>
        <v>0</v>
      </c>
      <c r="AA61" s="20">
        <f t="shared" si="3"/>
        <v>0</v>
      </c>
      <c r="AB61" s="26">
        <v>7</v>
      </c>
      <c r="AC61" s="26">
        <v>2</v>
      </c>
      <c r="AD61" s="26">
        <v>3</v>
      </c>
      <c r="AE61" s="21">
        <f t="shared" si="4"/>
        <v>0.53435114503816794</v>
      </c>
      <c r="AF61" s="21">
        <f t="shared" si="4"/>
        <v>0.36697247706422015</v>
      </c>
      <c r="AG61" s="21">
        <f t="shared" si="4"/>
        <v>0.58823529411764708</v>
      </c>
      <c r="AH61" s="26">
        <v>2</v>
      </c>
      <c r="AI61" s="26">
        <v>2</v>
      </c>
      <c r="AJ61" s="26">
        <v>2</v>
      </c>
      <c r="AK61" s="20">
        <f t="shared" si="5"/>
        <v>0.15267175572519084</v>
      </c>
      <c r="AL61" s="20">
        <f t="shared" si="5"/>
        <v>0.36697247706422015</v>
      </c>
      <c r="AM61" s="20">
        <f t="shared" si="5"/>
        <v>0.39215686274509809</v>
      </c>
    </row>
    <row r="62" spans="1:39" x14ac:dyDescent="0.25">
      <c r="A62" s="22" t="s">
        <v>100</v>
      </c>
      <c r="B62" s="22">
        <v>1</v>
      </c>
      <c r="C62" s="22">
        <v>2</v>
      </c>
      <c r="D62" s="22">
        <v>2</v>
      </c>
      <c r="E62" s="22">
        <v>1</v>
      </c>
      <c r="F62" s="22">
        <v>3</v>
      </c>
      <c r="G62" s="27">
        <v>0</v>
      </c>
      <c r="H62" s="27">
        <v>1</v>
      </c>
      <c r="I62" s="25">
        <v>1</v>
      </c>
      <c r="J62" s="26">
        <v>1</v>
      </c>
      <c r="K62" s="26">
        <v>1</v>
      </c>
      <c r="L62" s="26">
        <v>1</v>
      </c>
      <c r="M62" s="26">
        <v>3.4</v>
      </c>
      <c r="N62" s="26">
        <v>2.95</v>
      </c>
      <c r="O62" s="26">
        <v>3.5</v>
      </c>
      <c r="P62" s="26">
        <v>0</v>
      </c>
      <c r="Q62" s="26">
        <v>0</v>
      </c>
      <c r="R62" s="26">
        <v>0</v>
      </c>
      <c r="S62" s="19">
        <f t="shared" si="2"/>
        <v>0</v>
      </c>
      <c r="T62" s="19">
        <f t="shared" si="2"/>
        <v>0</v>
      </c>
      <c r="U62" s="19">
        <f t="shared" si="2"/>
        <v>0</v>
      </c>
      <c r="V62" s="26">
        <v>0</v>
      </c>
      <c r="W62" s="26">
        <v>0</v>
      </c>
      <c r="X62" s="26">
        <v>0</v>
      </c>
      <c r="Y62" s="20">
        <f t="shared" si="3"/>
        <v>0</v>
      </c>
      <c r="Z62" s="20">
        <f t="shared" si="3"/>
        <v>0</v>
      </c>
      <c r="AA62" s="20">
        <f t="shared" si="3"/>
        <v>0</v>
      </c>
      <c r="AB62" s="26">
        <v>1</v>
      </c>
      <c r="AC62" s="26">
        <v>1</v>
      </c>
      <c r="AD62" s="26">
        <v>1</v>
      </c>
      <c r="AE62" s="21">
        <f t="shared" si="4"/>
        <v>0.29411764705882354</v>
      </c>
      <c r="AF62" s="21">
        <f t="shared" si="4"/>
        <v>0.33898305084745761</v>
      </c>
      <c r="AG62" s="21">
        <f t="shared" si="4"/>
        <v>0.2857142857142857</v>
      </c>
      <c r="AH62" s="26">
        <v>0</v>
      </c>
      <c r="AI62" s="26">
        <v>0</v>
      </c>
      <c r="AJ62" s="26">
        <v>0</v>
      </c>
      <c r="AK62" s="20">
        <f t="shared" si="5"/>
        <v>0</v>
      </c>
      <c r="AL62" s="20">
        <f t="shared" si="5"/>
        <v>0</v>
      </c>
      <c r="AM62" s="20">
        <f t="shared" si="5"/>
        <v>0</v>
      </c>
    </row>
    <row r="63" spans="1:39" x14ac:dyDescent="0.25">
      <c r="A63" s="39" t="s">
        <v>101</v>
      </c>
      <c r="B63" s="39">
        <v>2</v>
      </c>
      <c r="C63" s="39">
        <v>2</v>
      </c>
      <c r="D63" s="39">
        <v>1</v>
      </c>
      <c r="E63" s="39">
        <v>1</v>
      </c>
      <c r="F63" s="39">
        <v>4</v>
      </c>
      <c r="G63" s="30">
        <v>0</v>
      </c>
      <c r="H63" s="30">
        <v>2</v>
      </c>
      <c r="I63" s="29">
        <v>2</v>
      </c>
      <c r="J63" s="31">
        <v>1</v>
      </c>
      <c r="K63" s="31">
        <v>0</v>
      </c>
      <c r="L63" s="31">
        <v>1</v>
      </c>
      <c r="M63" s="32">
        <v>38.950000000000003</v>
      </c>
      <c r="N63" s="31">
        <v>60</v>
      </c>
      <c r="O63" s="32">
        <v>56.9</v>
      </c>
      <c r="P63" s="32">
        <v>0</v>
      </c>
      <c r="Q63" s="32">
        <v>10</v>
      </c>
      <c r="R63" s="32">
        <v>9</v>
      </c>
      <c r="S63" s="19">
        <f t="shared" si="2"/>
        <v>0</v>
      </c>
      <c r="T63" s="19">
        <f t="shared" si="2"/>
        <v>0.16666666666666666</v>
      </c>
      <c r="U63" s="19">
        <f t="shared" si="2"/>
        <v>0.15817223198594024</v>
      </c>
      <c r="V63" s="32">
        <v>0</v>
      </c>
      <c r="W63" s="32">
        <v>43.4</v>
      </c>
      <c r="X63" s="32">
        <v>35.65</v>
      </c>
      <c r="Y63" s="20">
        <f t="shared" si="3"/>
        <v>0</v>
      </c>
      <c r="Z63" s="20">
        <f t="shared" si="3"/>
        <v>0.72333333333333327</v>
      </c>
      <c r="AA63" s="20">
        <f t="shared" si="3"/>
        <v>0.62653778558875217</v>
      </c>
      <c r="AB63" s="32">
        <v>5</v>
      </c>
      <c r="AC63" s="32">
        <v>15</v>
      </c>
      <c r="AD63" s="32">
        <v>8</v>
      </c>
      <c r="AE63" s="21">
        <f t="shared" si="4"/>
        <v>0.12836970474967907</v>
      </c>
      <c r="AF63" s="21">
        <f t="shared" si="4"/>
        <v>0.25</v>
      </c>
      <c r="AG63" s="21">
        <f t="shared" si="4"/>
        <v>0.14059753954305801</v>
      </c>
      <c r="AH63" s="31">
        <v>4</v>
      </c>
      <c r="AI63" s="31">
        <v>2</v>
      </c>
      <c r="AJ63" s="31">
        <v>0</v>
      </c>
      <c r="AK63" s="20">
        <f t="shared" si="5"/>
        <v>0.10269576379974325</v>
      </c>
      <c r="AL63" s="20">
        <f t="shared" si="5"/>
        <v>3.3333333333333333E-2</v>
      </c>
      <c r="AM63" s="20">
        <f t="shared" si="5"/>
        <v>0</v>
      </c>
    </row>
    <row r="64" spans="1:39" x14ac:dyDescent="0.25">
      <c r="A64" s="68" t="s">
        <v>102</v>
      </c>
      <c r="B64" s="68">
        <v>1</v>
      </c>
      <c r="C64" s="68">
        <v>2</v>
      </c>
      <c r="D64" s="68">
        <v>2</v>
      </c>
      <c r="E64" s="68">
        <v>2</v>
      </c>
      <c r="F64" s="68">
        <v>2</v>
      </c>
      <c r="G64" s="68">
        <v>1</v>
      </c>
      <c r="H64" s="68">
        <v>2</v>
      </c>
      <c r="I64" s="29">
        <v>4</v>
      </c>
      <c r="J64" s="69">
        <v>1</v>
      </c>
      <c r="K64" s="69">
        <v>1</v>
      </c>
      <c r="L64" s="69">
        <v>1</v>
      </c>
      <c r="M64" s="70">
        <v>42</v>
      </c>
      <c r="N64" s="70">
        <v>32.700000000000003</v>
      </c>
      <c r="O64" s="70">
        <v>17.899999999999999</v>
      </c>
      <c r="P64" s="70">
        <v>5</v>
      </c>
      <c r="Q64" s="70">
        <v>4</v>
      </c>
      <c r="R64" s="70">
        <v>2</v>
      </c>
      <c r="S64" s="19">
        <f t="shared" ref="S64:U79" si="6">P64/M64</f>
        <v>0.11904761904761904</v>
      </c>
      <c r="T64" s="19">
        <f t="shared" si="6"/>
        <v>0.12232415902140671</v>
      </c>
      <c r="U64" s="19">
        <f t="shared" si="6"/>
        <v>0.111731843575419</v>
      </c>
      <c r="V64" s="70">
        <v>3.1</v>
      </c>
      <c r="W64" s="70">
        <v>0</v>
      </c>
      <c r="X64" s="70">
        <v>4</v>
      </c>
      <c r="Y64" s="20">
        <f t="shared" ref="Y64:AA79" si="7">V64/M64</f>
        <v>7.3809523809523811E-2</v>
      </c>
      <c r="Z64" s="20">
        <f t="shared" si="7"/>
        <v>0</v>
      </c>
      <c r="AA64" s="20">
        <f t="shared" si="7"/>
        <v>0.223463687150838</v>
      </c>
      <c r="AB64" s="70">
        <v>25</v>
      </c>
      <c r="AC64" s="70">
        <v>16</v>
      </c>
      <c r="AD64" s="70">
        <v>8</v>
      </c>
      <c r="AE64" s="21">
        <f t="shared" ref="AE64:AG79" si="8">AB64/M64</f>
        <v>0.59523809523809523</v>
      </c>
      <c r="AF64" s="21">
        <f t="shared" si="8"/>
        <v>0.48929663608562685</v>
      </c>
      <c r="AG64" s="21">
        <f t="shared" si="8"/>
        <v>0.44692737430167601</v>
      </c>
      <c r="AH64" s="69">
        <v>1</v>
      </c>
      <c r="AI64" s="69">
        <v>1</v>
      </c>
      <c r="AJ64" s="69">
        <v>0</v>
      </c>
      <c r="AK64" s="20">
        <f t="shared" ref="AK64:AM79" si="9">AH64/M64</f>
        <v>2.3809523809523808E-2</v>
      </c>
      <c r="AL64" s="20">
        <f t="shared" si="9"/>
        <v>3.0581039755351678E-2</v>
      </c>
      <c r="AM64" s="20">
        <f t="shared" si="9"/>
        <v>0</v>
      </c>
    </row>
    <row r="65" spans="1:39" x14ac:dyDescent="0.25">
      <c r="A65" s="68" t="s">
        <v>103</v>
      </c>
      <c r="B65" s="68">
        <v>1</v>
      </c>
      <c r="C65" s="68">
        <v>1</v>
      </c>
      <c r="D65" s="68">
        <v>1</v>
      </c>
      <c r="E65" s="68">
        <v>2</v>
      </c>
      <c r="F65" s="68">
        <v>2</v>
      </c>
      <c r="G65" s="68">
        <v>1</v>
      </c>
      <c r="H65" s="68">
        <v>2</v>
      </c>
      <c r="I65" s="29">
        <v>4</v>
      </c>
      <c r="J65" s="69">
        <v>1</v>
      </c>
      <c r="K65" s="69">
        <v>1</v>
      </c>
      <c r="L65" s="69">
        <v>1</v>
      </c>
      <c r="M65" s="70">
        <v>43.25</v>
      </c>
      <c r="N65" s="70">
        <v>29.05</v>
      </c>
      <c r="O65" s="70">
        <v>47.2</v>
      </c>
      <c r="P65" s="70">
        <v>4</v>
      </c>
      <c r="Q65" s="70">
        <v>1</v>
      </c>
      <c r="R65" s="70">
        <v>1</v>
      </c>
      <c r="S65" s="19">
        <f t="shared" si="6"/>
        <v>9.2485549132947972E-2</v>
      </c>
      <c r="T65" s="19">
        <f t="shared" si="6"/>
        <v>3.4423407917383818E-2</v>
      </c>
      <c r="U65" s="19">
        <f t="shared" si="6"/>
        <v>2.1186440677966101E-2</v>
      </c>
      <c r="V65" s="70">
        <v>4.6500000000000004</v>
      </c>
      <c r="W65" s="70">
        <v>0</v>
      </c>
      <c r="X65" s="70">
        <v>5.35</v>
      </c>
      <c r="Y65" s="20">
        <f t="shared" si="7"/>
        <v>0.10751445086705202</v>
      </c>
      <c r="Z65" s="20">
        <f t="shared" si="7"/>
        <v>0</v>
      </c>
      <c r="AA65" s="20">
        <f t="shared" si="7"/>
        <v>0.11334745762711863</v>
      </c>
      <c r="AB65" s="70">
        <v>22</v>
      </c>
      <c r="AC65" s="70">
        <v>15</v>
      </c>
      <c r="AD65" s="70">
        <v>16</v>
      </c>
      <c r="AE65" s="21">
        <f t="shared" si="8"/>
        <v>0.50867052023121384</v>
      </c>
      <c r="AF65" s="21">
        <f t="shared" si="8"/>
        <v>0.51635111876075734</v>
      </c>
      <c r="AG65" s="21">
        <f t="shared" si="8"/>
        <v>0.33898305084745761</v>
      </c>
      <c r="AH65" s="69">
        <v>1</v>
      </c>
      <c r="AI65" s="69">
        <v>2</v>
      </c>
      <c r="AJ65" s="69">
        <v>4</v>
      </c>
      <c r="AK65" s="20">
        <f t="shared" si="9"/>
        <v>2.3121387283236993E-2</v>
      </c>
      <c r="AL65" s="20">
        <f t="shared" si="9"/>
        <v>6.8846815834767636E-2</v>
      </c>
      <c r="AM65" s="20">
        <f t="shared" si="9"/>
        <v>8.4745762711864403E-2</v>
      </c>
    </row>
    <row r="66" spans="1:39" x14ac:dyDescent="0.25">
      <c r="A66" s="68" t="s">
        <v>104</v>
      </c>
      <c r="B66" s="68">
        <v>1</v>
      </c>
      <c r="C66" s="68">
        <v>1</v>
      </c>
      <c r="D66" s="68">
        <v>1</v>
      </c>
      <c r="E66" s="68">
        <v>2</v>
      </c>
      <c r="F66" s="68">
        <v>2</v>
      </c>
      <c r="G66" s="68">
        <v>0</v>
      </c>
      <c r="H66" s="68">
        <v>2</v>
      </c>
      <c r="I66" s="29">
        <v>2</v>
      </c>
      <c r="J66" s="69">
        <v>0</v>
      </c>
      <c r="K66" s="69">
        <v>0</v>
      </c>
      <c r="L66" s="69">
        <v>0</v>
      </c>
      <c r="M66" s="69">
        <v>60</v>
      </c>
      <c r="N66" s="69">
        <v>60</v>
      </c>
      <c r="O66" s="69">
        <v>60</v>
      </c>
      <c r="P66" s="70">
        <v>9</v>
      </c>
      <c r="Q66" s="70">
        <v>2</v>
      </c>
      <c r="R66" s="70">
        <v>9</v>
      </c>
      <c r="S66" s="19">
        <f t="shared" si="6"/>
        <v>0.15</v>
      </c>
      <c r="T66" s="19">
        <f t="shared" si="6"/>
        <v>3.3333333333333333E-2</v>
      </c>
      <c r="U66" s="19">
        <f t="shared" si="6"/>
        <v>0.15</v>
      </c>
      <c r="V66" s="70">
        <v>45.55</v>
      </c>
      <c r="W66" s="70">
        <v>0</v>
      </c>
      <c r="X66" s="70">
        <v>25.05</v>
      </c>
      <c r="Y66" s="20">
        <f t="shared" si="7"/>
        <v>0.75916666666666666</v>
      </c>
      <c r="Z66" s="20">
        <f t="shared" si="7"/>
        <v>0</v>
      </c>
      <c r="AA66" s="20">
        <f t="shared" si="7"/>
        <v>0.41750000000000004</v>
      </c>
      <c r="AB66" s="70" t="s">
        <v>105</v>
      </c>
      <c r="AC66" s="70" t="s">
        <v>105</v>
      </c>
      <c r="AD66" s="70" t="s">
        <v>105</v>
      </c>
      <c r="AE66" s="21" t="e">
        <f t="shared" si="8"/>
        <v>#VALUE!</v>
      </c>
      <c r="AF66" s="21" t="e">
        <f t="shared" si="8"/>
        <v>#VALUE!</v>
      </c>
      <c r="AG66" s="21" t="e">
        <f t="shared" si="8"/>
        <v>#VALUE!</v>
      </c>
      <c r="AH66" s="69">
        <v>0</v>
      </c>
      <c r="AI66" s="69">
        <v>1</v>
      </c>
      <c r="AJ66" s="69">
        <v>0</v>
      </c>
      <c r="AK66" s="20">
        <f t="shared" si="9"/>
        <v>0</v>
      </c>
      <c r="AL66" s="20">
        <f t="shared" si="9"/>
        <v>1.6666666666666666E-2</v>
      </c>
      <c r="AM66" s="20">
        <f t="shared" si="9"/>
        <v>0</v>
      </c>
    </row>
    <row r="67" spans="1:39" x14ac:dyDescent="0.25">
      <c r="A67" s="68" t="s">
        <v>106</v>
      </c>
      <c r="B67" s="68">
        <v>1</v>
      </c>
      <c r="C67" s="68">
        <v>2</v>
      </c>
      <c r="D67" s="68">
        <v>11</v>
      </c>
      <c r="E67" s="68">
        <v>1</v>
      </c>
      <c r="F67" s="68">
        <v>2</v>
      </c>
      <c r="G67" s="68">
        <v>0</v>
      </c>
      <c r="H67" s="68">
        <v>2</v>
      </c>
      <c r="I67" s="29">
        <v>2</v>
      </c>
      <c r="J67" s="69">
        <v>0</v>
      </c>
      <c r="K67" s="69">
        <v>0</v>
      </c>
      <c r="L67" s="69">
        <v>0</v>
      </c>
      <c r="M67" s="69">
        <v>60</v>
      </c>
      <c r="N67" s="69">
        <v>60</v>
      </c>
      <c r="O67" s="69">
        <v>60</v>
      </c>
      <c r="P67" s="70">
        <v>9</v>
      </c>
      <c r="Q67" s="70">
        <v>8</v>
      </c>
      <c r="R67" s="70">
        <v>2</v>
      </c>
      <c r="S67" s="19">
        <f t="shared" si="6"/>
        <v>0.15</v>
      </c>
      <c r="T67" s="19">
        <f t="shared" si="6"/>
        <v>0.13333333333333333</v>
      </c>
      <c r="U67" s="19">
        <f t="shared" si="6"/>
        <v>3.3333333333333333E-2</v>
      </c>
      <c r="V67" s="70">
        <v>12.35</v>
      </c>
      <c r="W67" s="70">
        <v>29</v>
      </c>
      <c r="X67" s="70">
        <v>0</v>
      </c>
      <c r="Y67" s="20">
        <f t="shared" si="7"/>
        <v>0.20583333333333334</v>
      </c>
      <c r="Z67" s="20">
        <f t="shared" si="7"/>
        <v>0.48333333333333334</v>
      </c>
      <c r="AA67" s="20">
        <f t="shared" si="7"/>
        <v>0</v>
      </c>
      <c r="AB67" s="70">
        <v>40</v>
      </c>
      <c r="AC67" s="70">
        <v>27</v>
      </c>
      <c r="AD67" s="70">
        <v>30</v>
      </c>
      <c r="AE67" s="21">
        <f t="shared" si="8"/>
        <v>0.66666666666666663</v>
      </c>
      <c r="AF67" s="21">
        <f t="shared" si="8"/>
        <v>0.45</v>
      </c>
      <c r="AG67" s="21">
        <f t="shared" si="8"/>
        <v>0.5</v>
      </c>
      <c r="AH67" s="69">
        <v>2</v>
      </c>
      <c r="AI67" s="69">
        <v>1</v>
      </c>
      <c r="AJ67" s="69">
        <v>0</v>
      </c>
      <c r="AK67" s="20">
        <f t="shared" si="9"/>
        <v>3.3333333333333333E-2</v>
      </c>
      <c r="AL67" s="20">
        <f t="shared" si="9"/>
        <v>1.6666666666666666E-2</v>
      </c>
      <c r="AM67" s="20">
        <f t="shared" si="9"/>
        <v>0</v>
      </c>
    </row>
    <row r="68" spans="1:39" x14ac:dyDescent="0.25">
      <c r="A68" s="68" t="s">
        <v>107</v>
      </c>
      <c r="B68" s="69">
        <v>1</v>
      </c>
      <c r="C68" s="68">
        <v>2</v>
      </c>
      <c r="D68" s="69">
        <v>8</v>
      </c>
      <c r="E68" s="68">
        <v>1</v>
      </c>
      <c r="F68" s="68">
        <v>3</v>
      </c>
      <c r="G68" s="68">
        <v>1</v>
      </c>
      <c r="H68" s="68">
        <v>2</v>
      </c>
      <c r="I68" s="29">
        <v>4</v>
      </c>
      <c r="J68" s="69">
        <v>1</v>
      </c>
      <c r="K68" s="69">
        <v>1</v>
      </c>
      <c r="L68" s="69">
        <v>1</v>
      </c>
      <c r="M68" s="70">
        <v>39.65</v>
      </c>
      <c r="N68" s="70">
        <v>22.9</v>
      </c>
      <c r="O68" s="70">
        <v>10.050000000000001</v>
      </c>
      <c r="P68" s="70">
        <v>2</v>
      </c>
      <c r="Q68" s="70">
        <v>0</v>
      </c>
      <c r="R68" s="70">
        <v>0</v>
      </c>
      <c r="S68" s="19">
        <f t="shared" si="6"/>
        <v>5.0441361916771753E-2</v>
      </c>
      <c r="T68" s="19">
        <f t="shared" si="6"/>
        <v>0</v>
      </c>
      <c r="U68" s="19">
        <f t="shared" si="6"/>
        <v>0</v>
      </c>
      <c r="V68" s="69">
        <v>1</v>
      </c>
      <c r="W68" s="69">
        <v>0</v>
      </c>
      <c r="X68" s="69">
        <v>0</v>
      </c>
      <c r="Y68" s="20">
        <f t="shared" si="7"/>
        <v>2.5220680958385876E-2</v>
      </c>
      <c r="Z68" s="20">
        <f t="shared" si="7"/>
        <v>0</v>
      </c>
      <c r="AA68" s="20">
        <f t="shared" si="7"/>
        <v>0</v>
      </c>
      <c r="AB68" s="70">
        <v>12</v>
      </c>
      <c r="AC68" s="70">
        <v>3</v>
      </c>
      <c r="AD68" s="70">
        <v>2</v>
      </c>
      <c r="AE68" s="21">
        <f t="shared" si="8"/>
        <v>0.3026481715006305</v>
      </c>
      <c r="AF68" s="21">
        <f t="shared" si="8"/>
        <v>0.13100436681222707</v>
      </c>
      <c r="AG68" s="21">
        <f t="shared" si="8"/>
        <v>0.19900497512437809</v>
      </c>
      <c r="AH68" s="69">
        <v>3</v>
      </c>
      <c r="AI68" s="69">
        <v>4</v>
      </c>
      <c r="AJ68" s="69">
        <v>2</v>
      </c>
      <c r="AK68" s="20">
        <f t="shared" si="9"/>
        <v>7.5662042875157626E-2</v>
      </c>
      <c r="AL68" s="20">
        <f t="shared" si="9"/>
        <v>0.17467248908296945</v>
      </c>
      <c r="AM68" s="20">
        <f t="shared" si="9"/>
        <v>0.19900497512437809</v>
      </c>
    </row>
    <row r="69" spans="1:39" x14ac:dyDescent="0.25">
      <c r="A69" s="68" t="s">
        <v>108</v>
      </c>
      <c r="B69" s="68">
        <v>2</v>
      </c>
      <c r="C69" s="68">
        <v>2</v>
      </c>
      <c r="D69" s="68">
        <v>3</v>
      </c>
      <c r="E69" s="68">
        <v>2</v>
      </c>
      <c r="F69" s="69">
        <v>6</v>
      </c>
      <c r="G69" s="69">
        <v>1</v>
      </c>
      <c r="H69" s="68">
        <v>1</v>
      </c>
      <c r="I69" s="29">
        <v>3</v>
      </c>
      <c r="J69" s="69">
        <v>0</v>
      </c>
      <c r="K69" s="69">
        <v>1</v>
      </c>
      <c r="L69" s="69">
        <v>0</v>
      </c>
      <c r="M69" s="69">
        <v>60</v>
      </c>
      <c r="N69" s="70">
        <v>18.7</v>
      </c>
      <c r="O69" s="69">
        <v>60</v>
      </c>
      <c r="P69" s="70">
        <v>6</v>
      </c>
      <c r="Q69" s="70">
        <v>1</v>
      </c>
      <c r="R69" s="70">
        <v>4</v>
      </c>
      <c r="S69" s="19">
        <f t="shared" si="6"/>
        <v>0.1</v>
      </c>
      <c r="T69" s="19">
        <f t="shared" si="6"/>
        <v>5.3475935828877004E-2</v>
      </c>
      <c r="U69" s="19">
        <f t="shared" si="6"/>
        <v>6.6666666666666666E-2</v>
      </c>
      <c r="V69" s="70">
        <v>26.15</v>
      </c>
      <c r="W69" s="70">
        <v>0</v>
      </c>
      <c r="X69" s="70">
        <v>12.6</v>
      </c>
      <c r="Y69" s="20">
        <f t="shared" si="7"/>
        <v>0.43583333333333329</v>
      </c>
      <c r="Z69" s="20">
        <f t="shared" si="7"/>
        <v>0</v>
      </c>
      <c r="AA69" s="20">
        <f t="shared" si="7"/>
        <v>0.21</v>
      </c>
      <c r="AB69" s="70">
        <v>15</v>
      </c>
      <c r="AC69" s="70">
        <v>5</v>
      </c>
      <c r="AD69" s="70">
        <v>11</v>
      </c>
      <c r="AE69" s="21">
        <f t="shared" si="8"/>
        <v>0.25</v>
      </c>
      <c r="AF69" s="21">
        <f t="shared" si="8"/>
        <v>0.26737967914438504</v>
      </c>
      <c r="AG69" s="21">
        <f t="shared" si="8"/>
        <v>0.18333333333333332</v>
      </c>
      <c r="AH69" s="69">
        <v>3</v>
      </c>
      <c r="AI69" s="69">
        <v>0</v>
      </c>
      <c r="AJ69" s="69">
        <v>3</v>
      </c>
      <c r="AK69" s="20">
        <f t="shared" si="9"/>
        <v>0.05</v>
      </c>
      <c r="AL69" s="20">
        <f t="shared" si="9"/>
        <v>0</v>
      </c>
      <c r="AM69" s="20">
        <f t="shared" si="9"/>
        <v>0.05</v>
      </c>
    </row>
    <row r="70" spans="1:39" x14ac:dyDescent="0.25">
      <c r="A70" s="68" t="s">
        <v>109</v>
      </c>
      <c r="B70" s="68">
        <v>2</v>
      </c>
      <c r="C70" s="68">
        <v>2</v>
      </c>
      <c r="D70" s="69">
        <v>9</v>
      </c>
      <c r="E70" s="68">
        <v>2</v>
      </c>
      <c r="F70" s="69">
        <v>4</v>
      </c>
      <c r="G70" s="68">
        <v>1</v>
      </c>
      <c r="H70" s="68">
        <v>2</v>
      </c>
      <c r="I70" s="29">
        <v>4</v>
      </c>
      <c r="J70" s="69">
        <v>0</v>
      </c>
      <c r="K70" s="69">
        <v>1</v>
      </c>
      <c r="L70" s="69">
        <v>0</v>
      </c>
      <c r="M70" s="69">
        <v>60</v>
      </c>
      <c r="N70" s="70">
        <v>51.8</v>
      </c>
      <c r="O70" s="69">
        <v>60</v>
      </c>
      <c r="P70" s="70">
        <v>6</v>
      </c>
      <c r="Q70" s="70">
        <v>4</v>
      </c>
      <c r="R70" s="70">
        <v>7</v>
      </c>
      <c r="S70" s="19">
        <f t="shared" si="6"/>
        <v>0.1</v>
      </c>
      <c r="T70" s="19">
        <f t="shared" si="6"/>
        <v>7.7220077220077218E-2</v>
      </c>
      <c r="U70" s="19">
        <f t="shared" si="6"/>
        <v>0.11666666666666667</v>
      </c>
      <c r="V70" s="70">
        <v>17.3</v>
      </c>
      <c r="W70" s="70">
        <v>6.1</v>
      </c>
      <c r="X70" s="70">
        <v>22.95</v>
      </c>
      <c r="Y70" s="20">
        <f t="shared" si="7"/>
        <v>0.28833333333333333</v>
      </c>
      <c r="Z70" s="20">
        <f t="shared" si="7"/>
        <v>0.11776061776061776</v>
      </c>
      <c r="AA70" s="20">
        <f t="shared" si="7"/>
        <v>0.38250000000000001</v>
      </c>
      <c r="AB70" s="70">
        <v>28</v>
      </c>
      <c r="AC70" s="70">
        <v>26</v>
      </c>
      <c r="AD70" s="70">
        <v>33</v>
      </c>
      <c r="AE70" s="21">
        <f t="shared" si="8"/>
        <v>0.46666666666666667</v>
      </c>
      <c r="AF70" s="21">
        <f t="shared" si="8"/>
        <v>0.50193050193050193</v>
      </c>
      <c r="AG70" s="21">
        <f t="shared" si="8"/>
        <v>0.55000000000000004</v>
      </c>
      <c r="AH70" s="69">
        <v>3</v>
      </c>
      <c r="AI70" s="69">
        <v>0</v>
      </c>
      <c r="AJ70" s="69">
        <v>2</v>
      </c>
      <c r="AK70" s="20">
        <f t="shared" si="9"/>
        <v>0.05</v>
      </c>
      <c r="AL70" s="20">
        <f t="shared" si="9"/>
        <v>0</v>
      </c>
      <c r="AM70" s="20">
        <f t="shared" si="9"/>
        <v>3.3333333333333333E-2</v>
      </c>
    </row>
    <row r="71" spans="1:39" x14ac:dyDescent="0.25">
      <c r="A71" s="68" t="s">
        <v>110</v>
      </c>
      <c r="B71" s="68">
        <v>2</v>
      </c>
      <c r="C71" s="68">
        <v>2</v>
      </c>
      <c r="D71" s="68">
        <v>11</v>
      </c>
      <c r="E71" s="68">
        <v>2</v>
      </c>
      <c r="F71" s="68">
        <v>6</v>
      </c>
      <c r="G71" s="68">
        <v>1</v>
      </c>
      <c r="H71" s="68">
        <v>1</v>
      </c>
      <c r="I71" s="29">
        <v>3</v>
      </c>
      <c r="J71" s="69">
        <v>0</v>
      </c>
      <c r="K71" s="69">
        <v>0</v>
      </c>
      <c r="L71" s="69">
        <v>0</v>
      </c>
      <c r="M71" s="69">
        <v>60</v>
      </c>
      <c r="N71" s="69">
        <v>60</v>
      </c>
      <c r="O71" s="69">
        <v>60</v>
      </c>
      <c r="P71" s="70">
        <v>10</v>
      </c>
      <c r="Q71" s="70">
        <v>17</v>
      </c>
      <c r="R71" s="70">
        <v>15</v>
      </c>
      <c r="S71" s="19">
        <f t="shared" si="6"/>
        <v>0.16666666666666666</v>
      </c>
      <c r="T71" s="19">
        <f t="shared" si="6"/>
        <v>0.28333333333333333</v>
      </c>
      <c r="U71" s="19">
        <f t="shared" si="6"/>
        <v>0.25</v>
      </c>
      <c r="V71" s="70">
        <v>11.95</v>
      </c>
      <c r="W71" s="70">
        <v>6.1</v>
      </c>
      <c r="X71" s="70">
        <v>32.65</v>
      </c>
      <c r="Y71" s="20">
        <f t="shared" si="7"/>
        <v>0.19916666666666666</v>
      </c>
      <c r="Z71" s="20">
        <f t="shared" si="7"/>
        <v>0.10166666666666666</v>
      </c>
      <c r="AA71" s="20">
        <f t="shared" si="7"/>
        <v>0.54416666666666669</v>
      </c>
      <c r="AB71" s="70">
        <v>15</v>
      </c>
      <c r="AC71" s="70">
        <v>14</v>
      </c>
      <c r="AD71" s="70">
        <v>19</v>
      </c>
      <c r="AE71" s="21">
        <f t="shared" si="8"/>
        <v>0.25</v>
      </c>
      <c r="AF71" s="21">
        <f t="shared" si="8"/>
        <v>0.23333333333333334</v>
      </c>
      <c r="AG71" s="21">
        <f t="shared" si="8"/>
        <v>0.31666666666666665</v>
      </c>
      <c r="AH71" s="69">
        <v>1</v>
      </c>
      <c r="AI71" s="69">
        <v>0</v>
      </c>
      <c r="AJ71" s="69">
        <v>2</v>
      </c>
      <c r="AK71" s="20">
        <f t="shared" si="9"/>
        <v>1.6666666666666666E-2</v>
      </c>
      <c r="AL71" s="20">
        <f t="shared" si="9"/>
        <v>0</v>
      </c>
      <c r="AM71" s="20">
        <f t="shared" si="9"/>
        <v>3.3333333333333333E-2</v>
      </c>
    </row>
    <row r="72" spans="1:39" x14ac:dyDescent="0.25">
      <c r="A72" s="68" t="s">
        <v>111</v>
      </c>
      <c r="B72" s="68">
        <v>2</v>
      </c>
      <c r="C72" s="68">
        <v>2</v>
      </c>
      <c r="D72" s="68">
        <v>5</v>
      </c>
      <c r="E72" s="68">
        <v>2</v>
      </c>
      <c r="F72" s="68">
        <v>3</v>
      </c>
      <c r="G72" s="68">
        <v>1</v>
      </c>
      <c r="H72" s="68">
        <v>2</v>
      </c>
      <c r="I72" s="29">
        <v>4</v>
      </c>
      <c r="J72" s="69">
        <v>0</v>
      </c>
      <c r="K72" s="69">
        <v>0</v>
      </c>
      <c r="L72" s="69">
        <v>0</v>
      </c>
      <c r="M72" s="69">
        <v>60</v>
      </c>
      <c r="N72" s="69">
        <v>60</v>
      </c>
      <c r="O72" s="69">
        <v>60</v>
      </c>
      <c r="P72" s="70">
        <v>6</v>
      </c>
      <c r="Q72" s="70">
        <v>11</v>
      </c>
      <c r="R72" s="70">
        <v>5</v>
      </c>
      <c r="S72" s="19">
        <f t="shared" si="6"/>
        <v>0.1</v>
      </c>
      <c r="T72" s="19">
        <f t="shared" si="6"/>
        <v>0.18333333333333332</v>
      </c>
      <c r="U72" s="19">
        <f t="shared" si="6"/>
        <v>8.3333333333333329E-2</v>
      </c>
      <c r="V72" s="70">
        <v>2.95</v>
      </c>
      <c r="W72" s="70">
        <v>8.3000000000000007</v>
      </c>
      <c r="X72" s="70">
        <v>2.4</v>
      </c>
      <c r="Y72" s="20">
        <f t="shared" si="7"/>
        <v>4.9166666666666671E-2</v>
      </c>
      <c r="Z72" s="20">
        <f t="shared" si="7"/>
        <v>0.13833333333333334</v>
      </c>
      <c r="AA72" s="20">
        <f t="shared" si="7"/>
        <v>0.04</v>
      </c>
      <c r="AB72" s="70">
        <v>7</v>
      </c>
      <c r="AC72" s="70">
        <v>11</v>
      </c>
      <c r="AD72" s="70">
        <v>8</v>
      </c>
      <c r="AE72" s="21">
        <f t="shared" si="8"/>
        <v>0.11666666666666667</v>
      </c>
      <c r="AF72" s="21">
        <f t="shared" si="8"/>
        <v>0.18333333333333332</v>
      </c>
      <c r="AG72" s="21">
        <f t="shared" si="8"/>
        <v>0.13333333333333333</v>
      </c>
      <c r="AH72" s="69">
        <v>6</v>
      </c>
      <c r="AI72" s="69">
        <v>2</v>
      </c>
      <c r="AJ72" s="69">
        <v>2</v>
      </c>
      <c r="AK72" s="20">
        <f t="shared" si="9"/>
        <v>0.1</v>
      </c>
      <c r="AL72" s="20">
        <f t="shared" si="9"/>
        <v>3.3333333333333333E-2</v>
      </c>
      <c r="AM72" s="20">
        <f t="shared" si="9"/>
        <v>3.3333333333333333E-2</v>
      </c>
    </row>
    <row r="73" spans="1:39" x14ac:dyDescent="0.25">
      <c r="A73" s="68" t="s">
        <v>112</v>
      </c>
      <c r="B73" s="68">
        <v>1</v>
      </c>
      <c r="C73" s="68">
        <v>1</v>
      </c>
      <c r="D73" s="69">
        <v>4</v>
      </c>
      <c r="E73" s="68">
        <v>2</v>
      </c>
      <c r="F73" s="68">
        <v>6</v>
      </c>
      <c r="G73" s="68">
        <v>1</v>
      </c>
      <c r="H73" s="68">
        <v>2</v>
      </c>
      <c r="I73" s="29">
        <v>4</v>
      </c>
      <c r="J73" s="69">
        <v>0</v>
      </c>
      <c r="K73" s="69">
        <v>0</v>
      </c>
      <c r="L73" s="69">
        <v>0</v>
      </c>
      <c r="M73" s="69">
        <v>60</v>
      </c>
      <c r="N73" s="69">
        <v>60</v>
      </c>
      <c r="O73" s="69">
        <v>60</v>
      </c>
      <c r="P73" s="70">
        <v>2</v>
      </c>
      <c r="Q73" s="70">
        <v>5</v>
      </c>
      <c r="R73" s="70">
        <v>3</v>
      </c>
      <c r="S73" s="19">
        <f t="shared" si="6"/>
        <v>3.3333333333333333E-2</v>
      </c>
      <c r="T73" s="19">
        <f t="shared" si="6"/>
        <v>8.3333333333333329E-2</v>
      </c>
      <c r="U73" s="19">
        <f t="shared" si="6"/>
        <v>0.05</v>
      </c>
      <c r="V73" s="70">
        <v>0</v>
      </c>
      <c r="W73" s="70">
        <v>0.15</v>
      </c>
      <c r="X73" s="70">
        <v>0</v>
      </c>
      <c r="Y73" s="20">
        <f t="shared" si="7"/>
        <v>0</v>
      </c>
      <c r="Z73" s="20">
        <f t="shared" si="7"/>
        <v>2.5000000000000001E-3</v>
      </c>
      <c r="AA73" s="20">
        <f t="shared" si="7"/>
        <v>0</v>
      </c>
      <c r="AB73" s="70">
        <v>4</v>
      </c>
      <c r="AC73" s="70">
        <v>8</v>
      </c>
      <c r="AD73" s="70">
        <v>12</v>
      </c>
      <c r="AE73" s="21">
        <f t="shared" si="8"/>
        <v>6.6666666666666666E-2</v>
      </c>
      <c r="AF73" s="21">
        <f t="shared" si="8"/>
        <v>0.13333333333333333</v>
      </c>
      <c r="AG73" s="21">
        <f t="shared" si="8"/>
        <v>0.2</v>
      </c>
      <c r="AH73" s="69">
        <v>5</v>
      </c>
      <c r="AI73" s="69">
        <v>1</v>
      </c>
      <c r="AJ73" s="69">
        <v>0</v>
      </c>
      <c r="AK73" s="20">
        <f t="shared" si="9"/>
        <v>8.3333333333333329E-2</v>
      </c>
      <c r="AL73" s="20">
        <f t="shared" si="9"/>
        <v>1.6666666666666666E-2</v>
      </c>
      <c r="AM73" s="20">
        <f t="shared" si="9"/>
        <v>0</v>
      </c>
    </row>
    <row r="74" spans="1:39" x14ac:dyDescent="0.25">
      <c r="A74" s="68" t="s">
        <v>113</v>
      </c>
      <c r="B74" s="68">
        <v>1</v>
      </c>
      <c r="C74" s="68">
        <v>2</v>
      </c>
      <c r="D74" s="69">
        <v>2</v>
      </c>
      <c r="E74" s="68">
        <v>1</v>
      </c>
      <c r="F74" s="68">
        <v>5</v>
      </c>
      <c r="G74" s="68">
        <v>1</v>
      </c>
      <c r="H74" s="68">
        <v>1</v>
      </c>
      <c r="I74" s="29">
        <v>3</v>
      </c>
      <c r="J74" s="69">
        <v>0</v>
      </c>
      <c r="K74" s="69">
        <v>1</v>
      </c>
      <c r="L74" s="69">
        <v>0</v>
      </c>
      <c r="M74" s="69">
        <v>60</v>
      </c>
      <c r="N74" s="70">
        <v>38.049999999999997</v>
      </c>
      <c r="O74" s="69">
        <v>60</v>
      </c>
      <c r="P74" s="70">
        <v>14</v>
      </c>
      <c r="Q74" s="70">
        <v>4</v>
      </c>
      <c r="R74" s="70">
        <v>12</v>
      </c>
      <c r="S74" s="19">
        <f t="shared" si="6"/>
        <v>0.23333333333333334</v>
      </c>
      <c r="T74" s="19">
        <f t="shared" si="6"/>
        <v>0.10512483574244416</v>
      </c>
      <c r="U74" s="19">
        <f t="shared" si="6"/>
        <v>0.2</v>
      </c>
      <c r="V74" s="70">
        <v>38.15</v>
      </c>
      <c r="W74" s="70">
        <v>10.45</v>
      </c>
      <c r="X74" s="70">
        <v>34.5</v>
      </c>
      <c r="Y74" s="20">
        <f t="shared" si="7"/>
        <v>0.63583333333333336</v>
      </c>
      <c r="Z74" s="20">
        <f t="shared" si="7"/>
        <v>0.27463863337713534</v>
      </c>
      <c r="AA74" s="20">
        <f t="shared" si="7"/>
        <v>0.57499999999999996</v>
      </c>
      <c r="AB74" s="70">
        <v>33</v>
      </c>
      <c r="AC74" s="70">
        <v>15</v>
      </c>
      <c r="AD74" s="70">
        <v>24</v>
      </c>
      <c r="AE74" s="21">
        <f t="shared" si="8"/>
        <v>0.55000000000000004</v>
      </c>
      <c r="AF74" s="21">
        <f t="shared" si="8"/>
        <v>0.39421813403416561</v>
      </c>
      <c r="AG74" s="21">
        <f t="shared" si="8"/>
        <v>0.4</v>
      </c>
      <c r="AH74" s="69">
        <v>0</v>
      </c>
      <c r="AI74" s="69">
        <v>1</v>
      </c>
      <c r="AJ74" s="69">
        <v>3</v>
      </c>
      <c r="AK74" s="20">
        <f t="shared" si="9"/>
        <v>0</v>
      </c>
      <c r="AL74" s="20">
        <f t="shared" si="9"/>
        <v>2.628120893561104E-2</v>
      </c>
      <c r="AM74" s="20">
        <f t="shared" si="9"/>
        <v>0.05</v>
      </c>
    </row>
    <row r="75" spans="1:39" x14ac:dyDescent="0.25">
      <c r="A75" s="68" t="s">
        <v>114</v>
      </c>
      <c r="B75" s="68">
        <v>2</v>
      </c>
      <c r="C75" s="68">
        <v>1</v>
      </c>
      <c r="D75" s="68">
        <v>1</v>
      </c>
      <c r="E75" s="68">
        <v>2</v>
      </c>
      <c r="F75" s="68">
        <v>3</v>
      </c>
      <c r="G75" s="68">
        <v>0</v>
      </c>
      <c r="H75" s="68">
        <v>2</v>
      </c>
      <c r="I75" s="29">
        <v>2</v>
      </c>
      <c r="J75" s="69">
        <v>0</v>
      </c>
      <c r="K75" s="69">
        <v>1</v>
      </c>
      <c r="L75" s="69">
        <v>0</v>
      </c>
      <c r="M75" s="69">
        <v>60</v>
      </c>
      <c r="N75" s="69">
        <v>60</v>
      </c>
      <c r="O75" s="69">
        <v>60</v>
      </c>
      <c r="P75" s="70">
        <v>4</v>
      </c>
      <c r="Q75" s="70">
        <v>4</v>
      </c>
      <c r="R75" s="70">
        <v>15</v>
      </c>
      <c r="S75" s="19">
        <f t="shared" si="6"/>
        <v>6.6666666666666666E-2</v>
      </c>
      <c r="T75" s="19">
        <f t="shared" si="6"/>
        <v>6.6666666666666666E-2</v>
      </c>
      <c r="U75" s="19">
        <f t="shared" si="6"/>
        <v>0.25</v>
      </c>
      <c r="V75" s="70">
        <v>25.05</v>
      </c>
      <c r="W75" s="70">
        <v>54.7</v>
      </c>
      <c r="X75" s="70">
        <v>37.950000000000003</v>
      </c>
      <c r="Y75" s="20">
        <f t="shared" si="7"/>
        <v>0.41750000000000004</v>
      </c>
      <c r="Z75" s="20">
        <f t="shared" si="7"/>
        <v>0.91166666666666674</v>
      </c>
      <c r="AA75" s="20">
        <f t="shared" si="7"/>
        <v>0.63250000000000006</v>
      </c>
      <c r="AB75" s="70">
        <v>9</v>
      </c>
      <c r="AC75" s="70">
        <v>17</v>
      </c>
      <c r="AD75" s="70">
        <v>24</v>
      </c>
      <c r="AE75" s="21">
        <f t="shared" si="8"/>
        <v>0.15</v>
      </c>
      <c r="AF75" s="21">
        <f t="shared" si="8"/>
        <v>0.28333333333333333</v>
      </c>
      <c r="AG75" s="21">
        <f t="shared" si="8"/>
        <v>0.4</v>
      </c>
      <c r="AH75" s="69">
        <v>0</v>
      </c>
      <c r="AI75" s="69">
        <v>0</v>
      </c>
      <c r="AJ75" s="69">
        <v>0</v>
      </c>
      <c r="AK75" s="20">
        <f t="shared" si="9"/>
        <v>0</v>
      </c>
      <c r="AL75" s="20">
        <f t="shared" si="9"/>
        <v>0</v>
      </c>
      <c r="AM75" s="20">
        <f t="shared" si="9"/>
        <v>0</v>
      </c>
    </row>
    <row r="76" spans="1:39" x14ac:dyDescent="0.25">
      <c r="A76" s="68" t="s">
        <v>115</v>
      </c>
      <c r="B76" s="69">
        <v>2</v>
      </c>
      <c r="C76" s="68">
        <v>2</v>
      </c>
      <c r="D76" s="69">
        <v>7</v>
      </c>
      <c r="E76" s="68">
        <v>1</v>
      </c>
      <c r="F76" s="68">
        <v>4</v>
      </c>
      <c r="G76" s="68">
        <v>1</v>
      </c>
      <c r="H76" s="68">
        <v>2</v>
      </c>
      <c r="I76" s="29">
        <v>4</v>
      </c>
      <c r="J76" s="69">
        <v>0</v>
      </c>
      <c r="K76" s="69">
        <v>0</v>
      </c>
      <c r="L76" s="69">
        <v>0</v>
      </c>
      <c r="M76" s="69">
        <v>60</v>
      </c>
      <c r="N76" s="69">
        <v>60</v>
      </c>
      <c r="O76" s="69">
        <v>60</v>
      </c>
      <c r="P76" s="70">
        <v>11</v>
      </c>
      <c r="Q76" s="70">
        <v>4</v>
      </c>
      <c r="R76" s="70">
        <v>9</v>
      </c>
      <c r="S76" s="19">
        <f t="shared" si="6"/>
        <v>0.18333333333333332</v>
      </c>
      <c r="T76" s="19">
        <f t="shared" si="6"/>
        <v>6.6666666666666666E-2</v>
      </c>
      <c r="U76" s="19">
        <f t="shared" si="6"/>
        <v>0.15</v>
      </c>
      <c r="V76" s="70">
        <v>14.1</v>
      </c>
      <c r="W76" s="70">
        <v>14.6</v>
      </c>
      <c r="X76" s="70">
        <v>24.3</v>
      </c>
      <c r="Y76" s="20">
        <f t="shared" si="7"/>
        <v>0.23499999999999999</v>
      </c>
      <c r="Z76" s="20">
        <f t="shared" si="7"/>
        <v>0.24333333333333332</v>
      </c>
      <c r="AA76" s="20">
        <f t="shared" si="7"/>
        <v>0.40500000000000003</v>
      </c>
      <c r="AB76" s="70">
        <v>20</v>
      </c>
      <c r="AC76" s="70">
        <v>17</v>
      </c>
      <c r="AD76" s="70">
        <v>17</v>
      </c>
      <c r="AE76" s="21">
        <f t="shared" si="8"/>
        <v>0.33333333333333331</v>
      </c>
      <c r="AF76" s="21">
        <f t="shared" si="8"/>
        <v>0.28333333333333333</v>
      </c>
      <c r="AG76" s="21">
        <f t="shared" si="8"/>
        <v>0.28333333333333333</v>
      </c>
      <c r="AH76" s="69">
        <v>3</v>
      </c>
      <c r="AI76" s="69">
        <v>5</v>
      </c>
      <c r="AJ76" s="69">
        <v>2</v>
      </c>
      <c r="AK76" s="20">
        <f t="shared" si="9"/>
        <v>0.05</v>
      </c>
      <c r="AL76" s="20">
        <f t="shared" si="9"/>
        <v>8.3333333333333329E-2</v>
      </c>
      <c r="AM76" s="20">
        <f t="shared" si="9"/>
        <v>3.3333333333333333E-2</v>
      </c>
    </row>
    <row r="77" spans="1:39" x14ac:dyDescent="0.25">
      <c r="A77" s="68" t="s">
        <v>116</v>
      </c>
      <c r="B77" s="69">
        <v>1</v>
      </c>
      <c r="C77" s="68"/>
      <c r="D77" s="68">
        <v>2.5</v>
      </c>
      <c r="E77" s="68"/>
      <c r="F77" s="68"/>
      <c r="G77" s="69">
        <v>1</v>
      </c>
      <c r="H77" s="68">
        <v>1</v>
      </c>
      <c r="I77" s="29">
        <v>3</v>
      </c>
      <c r="J77" s="69">
        <v>0</v>
      </c>
      <c r="K77" s="69">
        <v>1</v>
      </c>
      <c r="L77" s="69">
        <v>0</v>
      </c>
      <c r="M77" s="69">
        <v>60</v>
      </c>
      <c r="N77" s="69">
        <v>60</v>
      </c>
      <c r="O77" s="69">
        <v>60</v>
      </c>
      <c r="P77" s="70">
        <v>9</v>
      </c>
      <c r="Q77" s="70">
        <v>11</v>
      </c>
      <c r="R77" s="70">
        <v>5</v>
      </c>
      <c r="S77" s="19">
        <f t="shared" si="6"/>
        <v>0.15</v>
      </c>
      <c r="T77" s="19">
        <f t="shared" si="6"/>
        <v>0.18333333333333332</v>
      </c>
      <c r="U77" s="19">
        <f t="shared" si="6"/>
        <v>8.3333333333333329E-2</v>
      </c>
      <c r="V77" s="70">
        <v>0</v>
      </c>
      <c r="W77" s="70">
        <v>4.4000000000000004</v>
      </c>
      <c r="X77" s="70">
        <v>0</v>
      </c>
      <c r="Y77" s="20">
        <f t="shared" si="7"/>
        <v>0</v>
      </c>
      <c r="Z77" s="20">
        <f t="shared" si="7"/>
        <v>7.3333333333333334E-2</v>
      </c>
      <c r="AA77" s="20">
        <f t="shared" si="7"/>
        <v>0</v>
      </c>
      <c r="AB77" s="70">
        <v>31</v>
      </c>
      <c r="AC77" s="70">
        <v>19</v>
      </c>
      <c r="AD77" s="70">
        <v>19</v>
      </c>
      <c r="AE77" s="21">
        <f t="shared" si="8"/>
        <v>0.51666666666666672</v>
      </c>
      <c r="AF77" s="21">
        <f t="shared" si="8"/>
        <v>0.31666666666666665</v>
      </c>
      <c r="AG77" s="21">
        <f t="shared" si="8"/>
        <v>0.31666666666666665</v>
      </c>
      <c r="AH77" s="69">
        <v>5</v>
      </c>
      <c r="AI77" s="69">
        <v>3</v>
      </c>
      <c r="AJ77" s="69">
        <v>2</v>
      </c>
      <c r="AK77" s="20">
        <f t="shared" si="9"/>
        <v>8.3333333333333329E-2</v>
      </c>
      <c r="AL77" s="20">
        <f t="shared" si="9"/>
        <v>0.05</v>
      </c>
      <c r="AM77" s="20">
        <f t="shared" si="9"/>
        <v>3.3333333333333333E-2</v>
      </c>
    </row>
    <row r="78" spans="1:39" x14ac:dyDescent="0.25">
      <c r="A78" s="68" t="s">
        <v>117</v>
      </c>
      <c r="B78" s="68">
        <v>2</v>
      </c>
      <c r="C78" s="68">
        <v>2</v>
      </c>
      <c r="D78" s="68">
        <v>3.5</v>
      </c>
      <c r="E78" s="68">
        <v>1</v>
      </c>
      <c r="F78" s="68">
        <v>3</v>
      </c>
      <c r="G78" s="68">
        <v>1</v>
      </c>
      <c r="H78" s="68">
        <v>1</v>
      </c>
      <c r="I78" s="29">
        <v>3</v>
      </c>
      <c r="J78" s="69">
        <v>0</v>
      </c>
      <c r="K78" s="69">
        <v>1</v>
      </c>
      <c r="L78" s="69">
        <v>1</v>
      </c>
      <c r="M78" s="69">
        <v>60</v>
      </c>
      <c r="N78" s="70">
        <v>12.7</v>
      </c>
      <c r="O78" s="70">
        <v>17.149999999999999</v>
      </c>
      <c r="P78" s="70">
        <v>4</v>
      </c>
      <c r="Q78" s="70">
        <v>0</v>
      </c>
      <c r="R78" s="70">
        <v>1</v>
      </c>
      <c r="S78" s="19">
        <f t="shared" si="6"/>
        <v>6.6666666666666666E-2</v>
      </c>
      <c r="T78" s="19">
        <f t="shared" si="6"/>
        <v>0</v>
      </c>
      <c r="U78" s="19">
        <f t="shared" si="6"/>
        <v>5.830903790087464E-2</v>
      </c>
      <c r="V78" s="70">
        <v>14.95</v>
      </c>
      <c r="W78" s="69">
        <v>0</v>
      </c>
      <c r="X78" s="69">
        <v>0</v>
      </c>
      <c r="Y78" s="20">
        <f t="shared" si="7"/>
        <v>0.24916666666666665</v>
      </c>
      <c r="Z78" s="20">
        <f t="shared" si="7"/>
        <v>0</v>
      </c>
      <c r="AA78" s="20">
        <f t="shared" si="7"/>
        <v>0</v>
      </c>
      <c r="AB78" s="70">
        <v>13</v>
      </c>
      <c r="AC78" s="70">
        <v>5</v>
      </c>
      <c r="AD78" s="70">
        <v>6</v>
      </c>
      <c r="AE78" s="21">
        <f t="shared" si="8"/>
        <v>0.21666666666666667</v>
      </c>
      <c r="AF78" s="21">
        <f t="shared" si="8"/>
        <v>0.39370078740157483</v>
      </c>
      <c r="AG78" s="21">
        <f t="shared" si="8"/>
        <v>0.34985422740524785</v>
      </c>
      <c r="AH78" s="69">
        <v>4</v>
      </c>
      <c r="AI78" s="69">
        <v>0</v>
      </c>
      <c r="AJ78" s="69">
        <v>3</v>
      </c>
      <c r="AK78" s="20">
        <f t="shared" si="9"/>
        <v>6.6666666666666666E-2</v>
      </c>
      <c r="AL78" s="20">
        <f t="shared" si="9"/>
        <v>0</v>
      </c>
      <c r="AM78" s="20">
        <f t="shared" si="9"/>
        <v>0.17492711370262393</v>
      </c>
    </row>
    <row r="79" spans="1:39" x14ac:dyDescent="0.25">
      <c r="A79" s="68" t="s">
        <v>118</v>
      </c>
      <c r="B79" s="68">
        <v>1</v>
      </c>
      <c r="C79" s="68">
        <v>2</v>
      </c>
      <c r="D79" s="68">
        <v>8</v>
      </c>
      <c r="E79" s="69">
        <v>1</v>
      </c>
      <c r="F79" s="69">
        <v>4</v>
      </c>
      <c r="G79" s="69">
        <v>1</v>
      </c>
      <c r="H79" s="69">
        <v>1</v>
      </c>
      <c r="I79" s="29">
        <v>3</v>
      </c>
      <c r="J79" s="69">
        <v>0</v>
      </c>
      <c r="K79" s="69">
        <v>1</v>
      </c>
      <c r="L79" s="69">
        <v>1</v>
      </c>
      <c r="M79" s="70">
        <v>60</v>
      </c>
      <c r="N79" s="70">
        <v>19.899999999999999</v>
      </c>
      <c r="O79" s="70">
        <v>46.6</v>
      </c>
      <c r="P79" s="70">
        <v>5</v>
      </c>
      <c r="Q79" s="70">
        <v>2</v>
      </c>
      <c r="R79" s="70">
        <v>3</v>
      </c>
      <c r="S79" s="19">
        <f t="shared" si="6"/>
        <v>8.3333333333333329E-2</v>
      </c>
      <c r="T79" s="19">
        <f t="shared" si="6"/>
        <v>0.10050251256281408</v>
      </c>
      <c r="U79" s="19">
        <f t="shared" si="6"/>
        <v>6.4377682403433473E-2</v>
      </c>
      <c r="V79" s="70">
        <v>14</v>
      </c>
      <c r="W79" s="70">
        <v>3.5</v>
      </c>
      <c r="X79" s="70">
        <v>0.45</v>
      </c>
      <c r="Y79" s="20">
        <f t="shared" si="7"/>
        <v>0.23333333333333334</v>
      </c>
      <c r="Z79" s="20">
        <f t="shared" si="7"/>
        <v>0.17587939698492464</v>
      </c>
      <c r="AA79" s="20">
        <f t="shared" si="7"/>
        <v>9.6566523605150206E-3</v>
      </c>
      <c r="AB79" s="70">
        <v>22</v>
      </c>
      <c r="AC79" s="70">
        <v>5</v>
      </c>
      <c r="AD79" s="70">
        <v>13</v>
      </c>
      <c r="AE79" s="21">
        <f t="shared" si="8"/>
        <v>0.36666666666666664</v>
      </c>
      <c r="AF79" s="21">
        <f t="shared" si="8"/>
        <v>0.25125628140703521</v>
      </c>
      <c r="AG79" s="21">
        <f t="shared" si="8"/>
        <v>0.27896995708154504</v>
      </c>
      <c r="AH79" s="69">
        <v>2</v>
      </c>
      <c r="AI79" s="69">
        <v>1</v>
      </c>
      <c r="AJ79" s="69">
        <v>1</v>
      </c>
      <c r="AK79" s="20">
        <f t="shared" si="9"/>
        <v>3.3333333333333333E-2</v>
      </c>
      <c r="AL79" s="20">
        <f t="shared" si="9"/>
        <v>5.0251256281407038E-2</v>
      </c>
      <c r="AM79" s="20">
        <f t="shared" si="9"/>
        <v>2.1459227467811159E-2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Pongrácz Péter</dc:creator>
  <cp:lastModifiedBy>Pongrácz Péter</cp:lastModifiedBy>
  <dcterms:created xsi:type="dcterms:W3CDTF">2023-05-17T20:08:51Z</dcterms:created>
  <dcterms:modified xsi:type="dcterms:W3CDTF">2023-05-17T20:12:16Z</dcterms:modified>
</cp:coreProperties>
</file>