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1"/>
  </bookViews>
  <sheets>
    <sheet name="Sheet1" sheetId="7" r:id="rId1"/>
    <sheet name="Daily" sheetId="1" r:id="rId2"/>
    <sheet name="Main Weekly" sheetId="2" r:id="rId3"/>
  </sheets>
  <externalReferences>
    <externalReference r:id="rId4"/>
    <externalReference r:id="rId5"/>
  </externalReferences>
  <calcPr calcId="152511"/>
  <pivotCaches>
    <pivotCache cacheId="139" r:id="rId6"/>
  </pivotCaches>
</workbook>
</file>

<file path=xl/calcChain.xml><?xml version="1.0" encoding="utf-8"?>
<calcChain xmlns="http://schemas.openxmlformats.org/spreadsheetml/2006/main">
  <c r="AT3" i="2" l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F4" i="2" s="1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4" i="2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<sst xmlns="http://schemas.openxmlformats.org/spreadsheetml/2006/main" count="115" uniqueCount="96">
  <si>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</si>
  <si>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</si>
  <si>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</si>
  <si>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</si>
  <si>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</si>
  <si>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</si>
  <si>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</si>
  <si>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</si>
  <si>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</si>
  <si>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</si>
  <si>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</si>
  <si>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</si>
  <si>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</si>
  <si>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</si>
  <si>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</si>
  <si>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</si>
  <si>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</si>
  <si>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</si>
  <si>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</si>
  <si>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</si>
  <si>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</si>
  <si>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</si>
  <si>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</si>
  <si>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</si>
  <si>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</si>
  <si>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</si>
  <si>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</si>
  <si>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</si>
  <si>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</si>
  <si>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</si>
  <si>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</si>
  <si>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</si>
  <si>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</si>
  <si>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</si>
  <si>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</si>
  <si>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</si>
  <si>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</si>
  <si>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</si>
  <si>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</si>
  <si>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</si>
  <si>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</si>
  <si>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</si>
  <si>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</si>
  <si>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</si>
  <si>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</si>
  <si>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</si>
  <si>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</si>
  <si>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</si>
  <si>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</si>
  <si>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</si>
  <si>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</si>
  <si>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</si>
  <si>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</si>
  <si>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</si>
  <si>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</si>
  <si>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</si>
  <si>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</si>
  <si>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</si>
  <si>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</si>
  <si>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</si>
  <si>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</si>
  <si>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</si>
  <si>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</si>
  <si>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</si>
  <si>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</si>
  <si>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</si>
  <si>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</si>
  <si>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</si>
  <si>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</si>
  <si>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</si>
  <si>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</si>
  <si>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</si>
  <si>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</si>
  <si>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</si>
  <si>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</si>
  <si>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</si>
  <si>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</si>
  <si>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</si>
  <si>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</si>
  <si>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</si>
  <si>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</si>
  <si>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</si>
  <si>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</si>
  <si>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</si>
  <si>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</si>
  <si>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</si>
  <si>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</si>
  <si>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</si>
  <si>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</si>
  <si>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</si>
  <si>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</si>
  <si>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PM10</t>
  </si>
  <si>
    <t>Average of PM2.5</t>
  </si>
  <si>
    <t>sligo</t>
  </si>
  <si>
    <t>Count of SO2</t>
  </si>
  <si>
    <t>Average of NO2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</si>
</sst>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 applyFont="1" applyFill="1" applyBorder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716821527778" createdVersion="5" refreshedVersion="5" minRefreshableVersion="3" recordCount="230">
  <cacheSource type="worksheet">
    <worksheetSource ref="A1:G1048576" sheet="Daily"/>
  </cacheSource>
  <cacheFields count="7">
    <cacheField name="sligo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6.23" maxValue="32.76" count="26">
        <m/>
        <n v="6.99"/>
        <n v="9.9700000000000006"/>
        <n v="10.87"/>
        <n v="6.73"/>
        <n v="11.77"/>
        <n v="11.33"/>
        <n v="13.09"/>
        <n v="32.76"/>
        <n v="25.47"/>
        <n v="14"/>
        <n v="14.24"/>
        <n v="14.98"/>
        <n v="9.25"/>
        <n v="7.64"/>
        <n v="9.93"/>
        <n v="11"/>
        <n v="11.66"/>
        <n v="11.11"/>
        <n v="12.36"/>
        <n v="17.05"/>
        <n v="13.34"/>
        <n v="14.45"/>
        <n v="6.23"/>
        <n v="16.2"/>
        <n v="12.6"/>
      </sharedItems>
    </cacheField>
    <cacheField name="PM2.5" numFmtId="0">
      <sharedItems containsString="0" containsBlank="1" containsNumber="1" minValue="3.12" maxValue="23.56" count="26">
        <m/>
        <n v="5.44"/>
        <n v="5.87"/>
        <n v="4.87"/>
        <n v="3.12"/>
        <n v="8.3000000000000007"/>
        <n v="5.94"/>
        <n v="6.28"/>
        <n v="23.56"/>
        <n v="15.69"/>
        <n v="8.39"/>
        <n v="9.84"/>
        <n v="12.83"/>
        <n v="7.23"/>
        <n v="5.2"/>
        <n v="5.23"/>
        <n v="5.62"/>
        <n v="6.88"/>
        <n v="6.49"/>
        <n v="8.83"/>
        <n v="9.73"/>
        <n v="8.0500000000000007"/>
        <n v="9.66"/>
        <n v="4.07"/>
        <n v="9.6199999999999992"/>
        <n v="8.06"/>
      </sharedItems>
    </cacheField>
    <cacheField name="SO2" numFmtId="0">
      <sharedItems containsNonDate="0" containsString="0" containsBlank="1" count="1">
        <m/>
      </sharedItems>
    </cacheField>
    <cacheField name="NO2" numFmtId="0">
      <sharedItems containsString="0" containsBlank="1" containsNumber="1" minValue="1.05" maxValue="35.43" count="114">
        <m/>
        <n v="16.86"/>
        <n v="17.11"/>
        <n v="15.99"/>
        <n v="16.96"/>
        <n v="1.05"/>
        <n v="4.45"/>
        <n v="20.48"/>
        <n v="27.87"/>
        <n v="13.49"/>
        <n v="3.59"/>
        <n v="10.76"/>
        <n v="11.79"/>
        <n v="4.96"/>
        <n v="6.7"/>
        <n v="2.63"/>
        <n v="8.73"/>
        <n v="13.63"/>
        <n v="4.1399999999999997"/>
        <n v="1.77"/>
        <n v="12.07"/>
        <n v="20.65"/>
        <n v="13.52"/>
        <n v="6.12"/>
        <n v="15.57"/>
        <n v="7.15"/>
        <n v="7.01"/>
        <n v="2.93"/>
        <n v="15.87"/>
        <n v="11.51"/>
        <n v="14.59"/>
        <n v="11.83"/>
        <n v="3.47"/>
        <n v="8.18"/>
        <n v="10.96"/>
        <n v="14.13"/>
        <n v="14.77"/>
        <n v="19.8"/>
        <n v="12.84"/>
        <n v="19.91"/>
        <n v="17.7"/>
        <n v="27.28"/>
        <n v="23.8"/>
        <n v="15.53"/>
        <n v="26.23"/>
        <n v="22.83"/>
        <n v="10.039999999999999"/>
        <n v="10.17"/>
        <n v="8.14"/>
        <n v="7.69"/>
        <n v="12.59"/>
        <n v="9.16"/>
        <n v="11.41"/>
        <n v="20.87"/>
        <n v="17.48"/>
        <n v="12.89"/>
        <n v="11.36"/>
        <n v="7.84"/>
        <n v="6.97"/>
        <n v="4.71"/>
        <n v="13.17"/>
        <n v="14.31"/>
        <n v="8.23"/>
        <n v="21.96"/>
        <n v="13.18"/>
        <n v="13.16"/>
        <n v="6.74"/>
        <n v="18.11"/>
        <n v="26.03"/>
        <n v="17.32"/>
        <n v="21.81"/>
        <n v="29.45"/>
        <n v="26.2"/>
        <n v="19.77"/>
        <n v="23.01"/>
        <n v="16.23"/>
        <n v="28.61"/>
        <n v="24.86"/>
        <n v="24.55"/>
        <n v="28.16"/>
        <n v="12.05"/>
        <n v="12.18"/>
        <n v="13.57"/>
        <n v="16.38"/>
        <n v="29.7"/>
        <n v="20.8"/>
        <n v="12.48"/>
        <n v="2.2599999999999998"/>
        <n v="4.5199999999999996"/>
        <n v="21.3"/>
        <n v="14.6"/>
        <n v="7.94"/>
        <n v="3.04"/>
        <n v="19.46"/>
        <n v="4.93"/>
        <n v="26.74"/>
        <n v="35.43"/>
        <n v="31.18"/>
        <n v="27.54"/>
        <n v="22.51"/>
        <n v="15.44"/>
        <n v="14.62"/>
        <n v="17.61"/>
        <n v="10.08"/>
        <n v="13.69"/>
        <n v="20.309999999999999"/>
        <n v="11.04"/>
        <n v="6.65"/>
        <n v="5.05"/>
        <n v="14.49"/>
        <n v="17.04"/>
        <n v="14.81"/>
        <n v="18.440000000000001"/>
        <n v="6.01"/>
      </sharedItems>
    </cacheField>
    <cacheField name="O3" numFmtId="0">
      <sharedItems containsNonDate="0" containsString="0" containsBlank="1"/>
    </cacheField>
    <cacheField name="CO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m/>
    <m/>
  </r>
  <r>
    <x v="1"/>
    <x v="0"/>
    <x v="0"/>
    <x v="0"/>
    <x v="0"/>
    <m/>
    <m/>
  </r>
  <r>
    <x v="2"/>
    <x v="0"/>
    <x v="0"/>
    <x v="0"/>
    <x v="0"/>
    <m/>
    <m/>
  </r>
  <r>
    <x v="3"/>
    <x v="0"/>
    <x v="0"/>
    <x v="0"/>
    <x v="0"/>
    <m/>
    <m/>
  </r>
  <r>
    <x v="4"/>
    <x v="0"/>
    <x v="0"/>
    <x v="0"/>
    <x v="0"/>
    <m/>
    <m/>
  </r>
  <r>
    <x v="5"/>
    <x v="0"/>
    <x v="0"/>
    <x v="0"/>
    <x v="0"/>
    <m/>
    <m/>
  </r>
  <r>
    <x v="6"/>
    <x v="0"/>
    <x v="0"/>
    <x v="0"/>
    <x v="0"/>
    <m/>
    <m/>
  </r>
  <r>
    <x v="7"/>
    <x v="0"/>
    <x v="0"/>
    <x v="0"/>
    <x v="0"/>
    <m/>
    <m/>
  </r>
  <r>
    <x v="8"/>
    <x v="0"/>
    <x v="0"/>
    <x v="0"/>
    <x v="0"/>
    <m/>
    <m/>
  </r>
  <r>
    <x v="9"/>
    <x v="0"/>
    <x v="0"/>
    <x v="0"/>
    <x v="0"/>
    <m/>
    <m/>
  </r>
  <r>
    <x v="10"/>
    <x v="0"/>
    <x v="0"/>
    <x v="0"/>
    <x v="0"/>
    <m/>
    <m/>
  </r>
  <r>
    <x v="11"/>
    <x v="0"/>
    <x v="0"/>
    <x v="0"/>
    <x v="0"/>
    <m/>
    <m/>
  </r>
  <r>
    <x v="12"/>
    <x v="0"/>
    <x v="0"/>
    <x v="0"/>
    <x v="0"/>
    <m/>
    <m/>
  </r>
  <r>
    <x v="13"/>
    <x v="0"/>
    <x v="0"/>
    <x v="0"/>
    <x v="0"/>
    <m/>
    <m/>
  </r>
  <r>
    <x v="14"/>
    <x v="0"/>
    <x v="0"/>
    <x v="0"/>
    <x v="0"/>
    <m/>
    <m/>
  </r>
  <r>
    <x v="15"/>
    <x v="0"/>
    <x v="0"/>
    <x v="0"/>
    <x v="0"/>
    <m/>
    <m/>
  </r>
  <r>
    <x v="16"/>
    <x v="0"/>
    <x v="0"/>
    <x v="0"/>
    <x v="0"/>
    <m/>
    <m/>
  </r>
  <r>
    <x v="17"/>
    <x v="0"/>
    <x v="0"/>
    <x v="0"/>
    <x v="0"/>
    <m/>
    <m/>
  </r>
  <r>
    <x v="18"/>
    <x v="0"/>
    <x v="0"/>
    <x v="0"/>
    <x v="0"/>
    <m/>
    <m/>
  </r>
  <r>
    <x v="19"/>
    <x v="0"/>
    <x v="0"/>
    <x v="0"/>
    <x v="0"/>
    <m/>
    <m/>
  </r>
  <r>
    <x v="20"/>
    <x v="0"/>
    <x v="0"/>
    <x v="0"/>
    <x v="0"/>
    <m/>
    <m/>
  </r>
  <r>
    <x v="21"/>
    <x v="0"/>
    <x v="0"/>
    <x v="0"/>
    <x v="0"/>
    <m/>
    <m/>
  </r>
  <r>
    <x v="22"/>
    <x v="0"/>
    <x v="0"/>
    <x v="0"/>
    <x v="0"/>
    <m/>
    <m/>
  </r>
  <r>
    <x v="23"/>
    <x v="0"/>
    <x v="0"/>
    <x v="0"/>
    <x v="0"/>
    <m/>
    <m/>
  </r>
  <r>
    <x v="24"/>
    <x v="0"/>
    <x v="0"/>
    <x v="0"/>
    <x v="0"/>
    <m/>
    <m/>
  </r>
  <r>
    <x v="25"/>
    <x v="0"/>
    <x v="0"/>
    <x v="0"/>
    <x v="0"/>
    <m/>
    <m/>
  </r>
  <r>
    <x v="26"/>
    <x v="0"/>
    <x v="0"/>
    <x v="0"/>
    <x v="0"/>
    <m/>
    <m/>
  </r>
  <r>
    <x v="27"/>
    <x v="0"/>
    <x v="0"/>
    <x v="0"/>
    <x v="0"/>
    <m/>
    <m/>
  </r>
  <r>
    <x v="28"/>
    <x v="0"/>
    <x v="0"/>
    <x v="0"/>
    <x v="0"/>
    <m/>
    <m/>
  </r>
  <r>
    <x v="29"/>
    <x v="0"/>
    <x v="0"/>
    <x v="0"/>
    <x v="0"/>
    <m/>
    <m/>
  </r>
  <r>
    <x v="30"/>
    <x v="0"/>
    <x v="0"/>
    <x v="0"/>
    <x v="0"/>
    <m/>
    <m/>
  </r>
  <r>
    <x v="31"/>
    <x v="0"/>
    <x v="0"/>
    <x v="0"/>
    <x v="0"/>
    <m/>
    <m/>
  </r>
  <r>
    <x v="32"/>
    <x v="0"/>
    <x v="0"/>
    <x v="0"/>
    <x v="0"/>
    <m/>
    <m/>
  </r>
  <r>
    <x v="33"/>
    <x v="0"/>
    <x v="0"/>
    <x v="0"/>
    <x v="0"/>
    <m/>
    <m/>
  </r>
  <r>
    <x v="34"/>
    <x v="0"/>
    <x v="0"/>
    <x v="0"/>
    <x v="0"/>
    <m/>
    <m/>
  </r>
  <r>
    <x v="35"/>
    <x v="0"/>
    <x v="0"/>
    <x v="0"/>
    <x v="0"/>
    <m/>
    <m/>
  </r>
  <r>
    <x v="36"/>
    <x v="0"/>
    <x v="0"/>
    <x v="0"/>
    <x v="0"/>
    <m/>
    <m/>
  </r>
  <r>
    <x v="37"/>
    <x v="0"/>
    <x v="0"/>
    <x v="0"/>
    <x v="0"/>
    <m/>
    <m/>
  </r>
  <r>
    <x v="38"/>
    <x v="0"/>
    <x v="0"/>
    <x v="0"/>
    <x v="0"/>
    <m/>
    <m/>
  </r>
  <r>
    <x v="39"/>
    <x v="0"/>
    <x v="0"/>
    <x v="0"/>
    <x v="0"/>
    <m/>
    <m/>
  </r>
  <r>
    <x v="40"/>
    <x v="0"/>
    <x v="0"/>
    <x v="0"/>
    <x v="0"/>
    <m/>
    <m/>
  </r>
  <r>
    <x v="41"/>
    <x v="0"/>
    <x v="0"/>
    <x v="0"/>
    <x v="0"/>
    <m/>
    <m/>
  </r>
  <r>
    <x v="42"/>
    <x v="0"/>
    <x v="0"/>
    <x v="0"/>
    <x v="0"/>
    <m/>
    <m/>
  </r>
  <r>
    <x v="43"/>
    <x v="0"/>
    <x v="0"/>
    <x v="0"/>
    <x v="0"/>
    <m/>
    <m/>
  </r>
  <r>
    <x v="44"/>
    <x v="0"/>
    <x v="0"/>
    <x v="0"/>
    <x v="0"/>
    <m/>
    <m/>
  </r>
  <r>
    <x v="45"/>
    <x v="0"/>
    <x v="0"/>
    <x v="0"/>
    <x v="0"/>
    <m/>
    <m/>
  </r>
  <r>
    <x v="46"/>
    <x v="0"/>
    <x v="0"/>
    <x v="0"/>
    <x v="0"/>
    <m/>
    <m/>
  </r>
  <r>
    <x v="47"/>
    <x v="0"/>
    <x v="0"/>
    <x v="0"/>
    <x v="0"/>
    <m/>
    <m/>
  </r>
  <r>
    <x v="48"/>
    <x v="0"/>
    <x v="0"/>
    <x v="0"/>
    <x v="0"/>
    <m/>
    <m/>
  </r>
  <r>
    <x v="49"/>
    <x v="0"/>
    <x v="0"/>
    <x v="0"/>
    <x v="0"/>
    <m/>
    <m/>
  </r>
  <r>
    <x v="50"/>
    <x v="0"/>
    <x v="0"/>
    <x v="0"/>
    <x v="0"/>
    <m/>
    <m/>
  </r>
  <r>
    <x v="51"/>
    <x v="0"/>
    <x v="0"/>
    <x v="0"/>
    <x v="0"/>
    <m/>
    <m/>
  </r>
  <r>
    <x v="52"/>
    <x v="0"/>
    <x v="0"/>
    <x v="0"/>
    <x v="0"/>
    <m/>
    <m/>
  </r>
  <r>
    <x v="53"/>
    <x v="0"/>
    <x v="0"/>
    <x v="0"/>
    <x v="0"/>
    <m/>
    <m/>
  </r>
  <r>
    <x v="54"/>
    <x v="0"/>
    <x v="0"/>
    <x v="0"/>
    <x v="0"/>
    <m/>
    <m/>
  </r>
  <r>
    <x v="55"/>
    <x v="0"/>
    <x v="0"/>
    <x v="0"/>
    <x v="0"/>
    <m/>
    <m/>
  </r>
  <r>
    <x v="56"/>
    <x v="0"/>
    <x v="0"/>
    <x v="0"/>
    <x v="0"/>
    <m/>
    <m/>
  </r>
  <r>
    <x v="57"/>
    <x v="0"/>
    <x v="0"/>
    <x v="0"/>
    <x v="0"/>
    <m/>
    <m/>
  </r>
  <r>
    <x v="58"/>
    <x v="0"/>
    <x v="0"/>
    <x v="0"/>
    <x v="0"/>
    <m/>
    <m/>
  </r>
  <r>
    <x v="59"/>
    <x v="0"/>
    <x v="0"/>
    <x v="0"/>
    <x v="0"/>
    <m/>
    <m/>
  </r>
  <r>
    <x v="60"/>
    <x v="0"/>
    <x v="0"/>
    <x v="0"/>
    <x v="0"/>
    <m/>
    <m/>
  </r>
  <r>
    <x v="61"/>
    <x v="0"/>
    <x v="0"/>
    <x v="0"/>
    <x v="0"/>
    <m/>
    <m/>
  </r>
  <r>
    <x v="62"/>
    <x v="0"/>
    <x v="0"/>
    <x v="0"/>
    <x v="0"/>
    <m/>
    <m/>
  </r>
  <r>
    <x v="63"/>
    <x v="0"/>
    <x v="0"/>
    <x v="0"/>
    <x v="0"/>
    <m/>
    <m/>
  </r>
  <r>
    <x v="64"/>
    <x v="0"/>
    <x v="0"/>
    <x v="0"/>
    <x v="0"/>
    <m/>
    <m/>
  </r>
  <r>
    <x v="65"/>
    <x v="0"/>
    <x v="0"/>
    <x v="0"/>
    <x v="0"/>
    <m/>
    <m/>
  </r>
  <r>
    <x v="66"/>
    <x v="0"/>
    <x v="0"/>
    <x v="0"/>
    <x v="0"/>
    <m/>
    <m/>
  </r>
  <r>
    <x v="67"/>
    <x v="0"/>
    <x v="0"/>
    <x v="0"/>
    <x v="0"/>
    <m/>
    <m/>
  </r>
  <r>
    <x v="68"/>
    <x v="0"/>
    <x v="0"/>
    <x v="0"/>
    <x v="0"/>
    <m/>
    <m/>
  </r>
  <r>
    <x v="69"/>
    <x v="0"/>
    <x v="0"/>
    <x v="0"/>
    <x v="0"/>
    <m/>
    <m/>
  </r>
  <r>
    <x v="70"/>
    <x v="0"/>
    <x v="0"/>
    <x v="0"/>
    <x v="0"/>
    <m/>
    <m/>
  </r>
  <r>
    <x v="71"/>
    <x v="0"/>
    <x v="0"/>
    <x v="0"/>
    <x v="0"/>
    <m/>
    <m/>
  </r>
  <r>
    <x v="72"/>
    <x v="0"/>
    <x v="0"/>
    <x v="0"/>
    <x v="0"/>
    <m/>
    <m/>
  </r>
  <r>
    <x v="73"/>
    <x v="0"/>
    <x v="0"/>
    <x v="0"/>
    <x v="0"/>
    <m/>
    <m/>
  </r>
  <r>
    <x v="74"/>
    <x v="0"/>
    <x v="0"/>
    <x v="0"/>
    <x v="0"/>
    <m/>
    <m/>
  </r>
  <r>
    <x v="75"/>
    <x v="0"/>
    <x v="0"/>
    <x v="0"/>
    <x v="0"/>
    <m/>
    <m/>
  </r>
  <r>
    <x v="76"/>
    <x v="0"/>
    <x v="0"/>
    <x v="0"/>
    <x v="0"/>
    <m/>
    <m/>
  </r>
  <r>
    <x v="77"/>
    <x v="0"/>
    <x v="0"/>
    <x v="0"/>
    <x v="0"/>
    <m/>
    <m/>
  </r>
  <r>
    <x v="78"/>
    <x v="0"/>
    <x v="0"/>
    <x v="0"/>
    <x v="0"/>
    <m/>
    <m/>
  </r>
  <r>
    <x v="79"/>
    <x v="0"/>
    <x v="0"/>
    <x v="0"/>
    <x v="0"/>
    <m/>
    <m/>
  </r>
  <r>
    <x v="80"/>
    <x v="0"/>
    <x v="0"/>
    <x v="0"/>
    <x v="0"/>
    <m/>
    <m/>
  </r>
  <r>
    <x v="81"/>
    <x v="0"/>
    <x v="0"/>
    <x v="0"/>
    <x v="0"/>
    <m/>
    <m/>
  </r>
  <r>
    <x v="82"/>
    <x v="0"/>
    <x v="0"/>
    <x v="0"/>
    <x v="0"/>
    <m/>
    <m/>
  </r>
  <r>
    <x v="83"/>
    <x v="0"/>
    <x v="0"/>
    <x v="0"/>
    <x v="0"/>
    <m/>
    <m/>
  </r>
  <r>
    <x v="84"/>
    <x v="0"/>
    <x v="0"/>
    <x v="0"/>
    <x v="0"/>
    <m/>
    <m/>
  </r>
  <r>
    <x v="85"/>
    <x v="0"/>
    <x v="0"/>
    <x v="0"/>
    <x v="0"/>
    <m/>
    <m/>
  </r>
  <r>
    <x v="86"/>
    <x v="0"/>
    <x v="0"/>
    <x v="0"/>
    <x v="0"/>
    <m/>
    <m/>
  </r>
  <r>
    <x v="87"/>
    <x v="0"/>
    <x v="0"/>
    <x v="0"/>
    <x v="0"/>
    <m/>
    <m/>
  </r>
  <r>
    <x v="88"/>
    <x v="0"/>
    <x v="0"/>
    <x v="0"/>
    <x v="0"/>
    <m/>
    <m/>
  </r>
  <r>
    <x v="89"/>
    <x v="0"/>
    <x v="0"/>
    <x v="0"/>
    <x v="0"/>
    <m/>
    <m/>
  </r>
  <r>
    <x v="90"/>
    <x v="0"/>
    <x v="0"/>
    <x v="0"/>
    <x v="0"/>
    <m/>
    <m/>
  </r>
  <r>
    <x v="91"/>
    <x v="0"/>
    <x v="0"/>
    <x v="0"/>
    <x v="1"/>
    <m/>
    <m/>
  </r>
  <r>
    <x v="92"/>
    <x v="0"/>
    <x v="0"/>
    <x v="0"/>
    <x v="2"/>
    <m/>
    <m/>
  </r>
  <r>
    <x v="93"/>
    <x v="0"/>
    <x v="0"/>
    <x v="0"/>
    <x v="3"/>
    <m/>
    <m/>
  </r>
  <r>
    <x v="94"/>
    <x v="0"/>
    <x v="0"/>
    <x v="0"/>
    <x v="4"/>
    <m/>
    <m/>
  </r>
  <r>
    <x v="95"/>
    <x v="0"/>
    <x v="0"/>
    <x v="0"/>
    <x v="5"/>
    <m/>
    <m/>
  </r>
  <r>
    <x v="96"/>
    <x v="0"/>
    <x v="0"/>
    <x v="0"/>
    <x v="6"/>
    <m/>
    <m/>
  </r>
  <r>
    <x v="97"/>
    <x v="0"/>
    <x v="0"/>
    <x v="0"/>
    <x v="7"/>
    <m/>
    <m/>
  </r>
  <r>
    <x v="98"/>
    <x v="0"/>
    <x v="0"/>
    <x v="0"/>
    <x v="8"/>
    <m/>
    <m/>
  </r>
  <r>
    <x v="99"/>
    <x v="0"/>
    <x v="0"/>
    <x v="0"/>
    <x v="9"/>
    <m/>
    <m/>
  </r>
  <r>
    <x v="100"/>
    <x v="0"/>
    <x v="0"/>
    <x v="0"/>
    <x v="10"/>
    <m/>
    <m/>
  </r>
  <r>
    <x v="101"/>
    <x v="0"/>
    <x v="0"/>
    <x v="0"/>
    <x v="11"/>
    <m/>
    <m/>
  </r>
  <r>
    <x v="102"/>
    <x v="0"/>
    <x v="0"/>
    <x v="0"/>
    <x v="12"/>
    <m/>
    <m/>
  </r>
  <r>
    <x v="103"/>
    <x v="0"/>
    <x v="0"/>
    <x v="0"/>
    <x v="13"/>
    <m/>
    <m/>
  </r>
  <r>
    <x v="104"/>
    <x v="0"/>
    <x v="0"/>
    <x v="0"/>
    <x v="14"/>
    <m/>
    <m/>
  </r>
  <r>
    <x v="105"/>
    <x v="0"/>
    <x v="0"/>
    <x v="0"/>
    <x v="15"/>
    <m/>
    <m/>
  </r>
  <r>
    <x v="106"/>
    <x v="0"/>
    <x v="0"/>
    <x v="0"/>
    <x v="16"/>
    <m/>
    <m/>
  </r>
  <r>
    <x v="107"/>
    <x v="0"/>
    <x v="0"/>
    <x v="0"/>
    <x v="17"/>
    <m/>
    <m/>
  </r>
  <r>
    <x v="108"/>
    <x v="0"/>
    <x v="0"/>
    <x v="0"/>
    <x v="18"/>
    <m/>
    <m/>
  </r>
  <r>
    <x v="109"/>
    <x v="0"/>
    <x v="0"/>
    <x v="0"/>
    <x v="19"/>
    <m/>
    <m/>
  </r>
  <r>
    <x v="110"/>
    <x v="0"/>
    <x v="0"/>
    <x v="0"/>
    <x v="20"/>
    <m/>
    <m/>
  </r>
  <r>
    <x v="111"/>
    <x v="0"/>
    <x v="0"/>
    <x v="0"/>
    <x v="21"/>
    <m/>
    <m/>
  </r>
  <r>
    <x v="112"/>
    <x v="0"/>
    <x v="0"/>
    <x v="0"/>
    <x v="22"/>
    <m/>
    <m/>
  </r>
  <r>
    <x v="113"/>
    <x v="0"/>
    <x v="0"/>
    <x v="0"/>
    <x v="23"/>
    <m/>
    <m/>
  </r>
  <r>
    <x v="114"/>
    <x v="0"/>
    <x v="0"/>
    <x v="0"/>
    <x v="24"/>
    <m/>
    <m/>
  </r>
  <r>
    <x v="115"/>
    <x v="0"/>
    <x v="0"/>
    <x v="0"/>
    <x v="0"/>
    <m/>
    <m/>
  </r>
  <r>
    <x v="116"/>
    <x v="0"/>
    <x v="0"/>
    <x v="0"/>
    <x v="25"/>
    <m/>
    <m/>
  </r>
  <r>
    <x v="117"/>
    <x v="0"/>
    <x v="0"/>
    <x v="0"/>
    <x v="26"/>
    <m/>
    <m/>
  </r>
  <r>
    <x v="118"/>
    <x v="0"/>
    <x v="0"/>
    <x v="0"/>
    <x v="27"/>
    <m/>
    <m/>
  </r>
  <r>
    <x v="119"/>
    <x v="0"/>
    <x v="0"/>
    <x v="0"/>
    <x v="28"/>
    <m/>
    <m/>
  </r>
  <r>
    <x v="120"/>
    <x v="0"/>
    <x v="0"/>
    <x v="0"/>
    <x v="29"/>
    <m/>
    <m/>
  </r>
  <r>
    <x v="121"/>
    <x v="0"/>
    <x v="0"/>
    <x v="0"/>
    <x v="30"/>
    <m/>
    <m/>
  </r>
  <r>
    <x v="122"/>
    <x v="0"/>
    <x v="0"/>
    <x v="0"/>
    <x v="31"/>
    <m/>
    <m/>
  </r>
  <r>
    <x v="123"/>
    <x v="0"/>
    <x v="0"/>
    <x v="0"/>
    <x v="32"/>
    <m/>
    <m/>
  </r>
  <r>
    <x v="124"/>
    <x v="0"/>
    <x v="0"/>
    <x v="0"/>
    <x v="33"/>
    <m/>
    <m/>
  </r>
  <r>
    <x v="125"/>
    <x v="0"/>
    <x v="0"/>
    <x v="0"/>
    <x v="34"/>
    <m/>
    <m/>
  </r>
  <r>
    <x v="126"/>
    <x v="0"/>
    <x v="0"/>
    <x v="0"/>
    <x v="35"/>
    <m/>
    <m/>
  </r>
  <r>
    <x v="127"/>
    <x v="0"/>
    <x v="0"/>
    <x v="0"/>
    <x v="36"/>
    <m/>
    <m/>
  </r>
  <r>
    <x v="128"/>
    <x v="0"/>
    <x v="0"/>
    <x v="0"/>
    <x v="34"/>
    <m/>
    <m/>
  </r>
  <r>
    <x v="129"/>
    <x v="0"/>
    <x v="0"/>
    <x v="0"/>
    <x v="37"/>
    <m/>
    <m/>
  </r>
  <r>
    <x v="130"/>
    <x v="0"/>
    <x v="0"/>
    <x v="0"/>
    <x v="38"/>
    <m/>
    <m/>
  </r>
  <r>
    <x v="131"/>
    <x v="0"/>
    <x v="0"/>
    <x v="0"/>
    <x v="4"/>
    <m/>
    <m/>
  </r>
  <r>
    <x v="132"/>
    <x v="0"/>
    <x v="0"/>
    <x v="0"/>
    <x v="17"/>
    <m/>
    <m/>
  </r>
  <r>
    <x v="133"/>
    <x v="0"/>
    <x v="0"/>
    <x v="0"/>
    <x v="39"/>
    <m/>
    <m/>
  </r>
  <r>
    <x v="134"/>
    <x v="0"/>
    <x v="0"/>
    <x v="0"/>
    <x v="40"/>
    <m/>
    <m/>
  </r>
  <r>
    <x v="135"/>
    <x v="0"/>
    <x v="0"/>
    <x v="0"/>
    <x v="41"/>
    <m/>
    <m/>
  </r>
  <r>
    <x v="136"/>
    <x v="0"/>
    <x v="0"/>
    <x v="0"/>
    <x v="42"/>
    <m/>
    <m/>
  </r>
  <r>
    <x v="137"/>
    <x v="0"/>
    <x v="0"/>
    <x v="0"/>
    <x v="43"/>
    <m/>
    <m/>
  </r>
  <r>
    <x v="138"/>
    <x v="0"/>
    <x v="0"/>
    <x v="0"/>
    <x v="44"/>
    <m/>
    <m/>
  </r>
  <r>
    <x v="139"/>
    <x v="0"/>
    <x v="0"/>
    <x v="0"/>
    <x v="45"/>
    <m/>
    <m/>
  </r>
  <r>
    <x v="140"/>
    <x v="0"/>
    <x v="0"/>
    <x v="0"/>
    <x v="0"/>
    <m/>
    <m/>
  </r>
  <r>
    <x v="141"/>
    <x v="0"/>
    <x v="0"/>
    <x v="0"/>
    <x v="46"/>
    <m/>
    <m/>
  </r>
  <r>
    <x v="142"/>
    <x v="0"/>
    <x v="0"/>
    <x v="0"/>
    <x v="47"/>
    <m/>
    <m/>
  </r>
  <r>
    <x v="143"/>
    <x v="0"/>
    <x v="0"/>
    <x v="0"/>
    <x v="48"/>
    <m/>
    <m/>
  </r>
  <r>
    <x v="144"/>
    <x v="0"/>
    <x v="0"/>
    <x v="0"/>
    <x v="49"/>
    <m/>
    <m/>
  </r>
  <r>
    <x v="145"/>
    <x v="0"/>
    <x v="0"/>
    <x v="0"/>
    <x v="50"/>
    <m/>
    <m/>
  </r>
  <r>
    <x v="146"/>
    <x v="0"/>
    <x v="0"/>
    <x v="0"/>
    <x v="51"/>
    <m/>
    <m/>
  </r>
  <r>
    <x v="147"/>
    <x v="0"/>
    <x v="0"/>
    <x v="0"/>
    <x v="52"/>
    <m/>
    <m/>
  </r>
  <r>
    <x v="148"/>
    <x v="0"/>
    <x v="0"/>
    <x v="0"/>
    <x v="53"/>
    <m/>
    <m/>
  </r>
  <r>
    <x v="149"/>
    <x v="0"/>
    <x v="0"/>
    <x v="0"/>
    <x v="0"/>
    <m/>
    <m/>
  </r>
  <r>
    <x v="150"/>
    <x v="0"/>
    <x v="0"/>
    <x v="0"/>
    <x v="0"/>
    <m/>
    <m/>
  </r>
  <r>
    <x v="151"/>
    <x v="0"/>
    <x v="0"/>
    <x v="0"/>
    <x v="0"/>
    <m/>
    <m/>
  </r>
  <r>
    <x v="152"/>
    <x v="0"/>
    <x v="0"/>
    <x v="0"/>
    <x v="0"/>
    <m/>
    <m/>
  </r>
  <r>
    <x v="153"/>
    <x v="0"/>
    <x v="0"/>
    <x v="0"/>
    <x v="54"/>
    <m/>
    <m/>
  </r>
  <r>
    <x v="154"/>
    <x v="0"/>
    <x v="0"/>
    <x v="0"/>
    <x v="55"/>
    <m/>
    <m/>
  </r>
  <r>
    <x v="155"/>
    <x v="0"/>
    <x v="0"/>
    <x v="0"/>
    <x v="56"/>
    <m/>
    <m/>
  </r>
  <r>
    <x v="156"/>
    <x v="0"/>
    <x v="0"/>
    <x v="0"/>
    <x v="57"/>
    <m/>
    <m/>
  </r>
  <r>
    <x v="157"/>
    <x v="0"/>
    <x v="0"/>
    <x v="0"/>
    <x v="58"/>
    <m/>
    <m/>
  </r>
  <r>
    <x v="158"/>
    <x v="0"/>
    <x v="0"/>
    <x v="0"/>
    <x v="59"/>
    <m/>
    <m/>
  </r>
  <r>
    <x v="159"/>
    <x v="0"/>
    <x v="0"/>
    <x v="0"/>
    <x v="60"/>
    <m/>
    <m/>
  </r>
  <r>
    <x v="160"/>
    <x v="0"/>
    <x v="0"/>
    <x v="0"/>
    <x v="61"/>
    <m/>
    <m/>
  </r>
  <r>
    <x v="161"/>
    <x v="0"/>
    <x v="0"/>
    <x v="0"/>
    <x v="62"/>
    <m/>
    <m/>
  </r>
  <r>
    <x v="162"/>
    <x v="0"/>
    <x v="0"/>
    <x v="0"/>
    <x v="63"/>
    <m/>
    <m/>
  </r>
  <r>
    <x v="163"/>
    <x v="0"/>
    <x v="0"/>
    <x v="0"/>
    <x v="64"/>
    <m/>
    <m/>
  </r>
  <r>
    <x v="164"/>
    <x v="0"/>
    <x v="0"/>
    <x v="0"/>
    <x v="65"/>
    <m/>
    <m/>
  </r>
  <r>
    <x v="165"/>
    <x v="0"/>
    <x v="0"/>
    <x v="0"/>
    <x v="66"/>
    <m/>
    <m/>
  </r>
  <r>
    <x v="166"/>
    <x v="0"/>
    <x v="0"/>
    <x v="0"/>
    <x v="67"/>
    <m/>
    <m/>
  </r>
  <r>
    <x v="167"/>
    <x v="0"/>
    <x v="0"/>
    <x v="0"/>
    <x v="68"/>
    <m/>
    <m/>
  </r>
  <r>
    <x v="168"/>
    <x v="0"/>
    <x v="0"/>
    <x v="0"/>
    <x v="69"/>
    <m/>
    <m/>
  </r>
  <r>
    <x v="169"/>
    <x v="0"/>
    <x v="0"/>
    <x v="0"/>
    <x v="70"/>
    <m/>
    <m/>
  </r>
  <r>
    <x v="170"/>
    <x v="0"/>
    <x v="0"/>
    <x v="0"/>
    <x v="71"/>
    <m/>
    <m/>
  </r>
  <r>
    <x v="171"/>
    <x v="0"/>
    <x v="0"/>
    <x v="0"/>
    <x v="72"/>
    <m/>
    <m/>
  </r>
  <r>
    <x v="172"/>
    <x v="0"/>
    <x v="0"/>
    <x v="0"/>
    <x v="73"/>
    <m/>
    <m/>
  </r>
  <r>
    <x v="173"/>
    <x v="0"/>
    <x v="0"/>
    <x v="0"/>
    <x v="74"/>
    <m/>
    <m/>
  </r>
  <r>
    <x v="174"/>
    <x v="0"/>
    <x v="0"/>
    <x v="0"/>
    <x v="75"/>
    <m/>
    <m/>
  </r>
  <r>
    <x v="175"/>
    <x v="0"/>
    <x v="0"/>
    <x v="0"/>
    <x v="76"/>
    <m/>
    <m/>
  </r>
  <r>
    <x v="176"/>
    <x v="0"/>
    <x v="0"/>
    <x v="0"/>
    <x v="77"/>
    <m/>
    <m/>
  </r>
  <r>
    <x v="177"/>
    <x v="0"/>
    <x v="0"/>
    <x v="0"/>
    <x v="78"/>
    <m/>
    <m/>
  </r>
  <r>
    <x v="178"/>
    <x v="0"/>
    <x v="0"/>
    <x v="0"/>
    <x v="79"/>
    <m/>
    <m/>
  </r>
  <r>
    <x v="179"/>
    <x v="0"/>
    <x v="0"/>
    <x v="0"/>
    <x v="80"/>
    <m/>
    <m/>
  </r>
  <r>
    <x v="180"/>
    <x v="0"/>
    <x v="0"/>
    <x v="0"/>
    <x v="81"/>
    <m/>
    <m/>
  </r>
  <r>
    <x v="181"/>
    <x v="0"/>
    <x v="0"/>
    <x v="0"/>
    <x v="82"/>
    <m/>
    <m/>
  </r>
  <r>
    <x v="182"/>
    <x v="0"/>
    <x v="0"/>
    <x v="0"/>
    <x v="83"/>
    <m/>
    <m/>
  </r>
  <r>
    <x v="183"/>
    <x v="0"/>
    <x v="0"/>
    <x v="0"/>
    <x v="84"/>
    <m/>
    <m/>
  </r>
  <r>
    <x v="184"/>
    <x v="0"/>
    <x v="0"/>
    <x v="0"/>
    <x v="85"/>
    <m/>
    <m/>
  </r>
  <r>
    <x v="185"/>
    <x v="0"/>
    <x v="0"/>
    <x v="0"/>
    <x v="86"/>
    <m/>
    <m/>
  </r>
  <r>
    <x v="186"/>
    <x v="0"/>
    <x v="0"/>
    <x v="0"/>
    <x v="87"/>
    <m/>
    <m/>
  </r>
  <r>
    <x v="187"/>
    <x v="0"/>
    <x v="0"/>
    <x v="0"/>
    <x v="34"/>
    <m/>
    <m/>
  </r>
  <r>
    <x v="188"/>
    <x v="0"/>
    <x v="0"/>
    <x v="0"/>
    <x v="88"/>
    <m/>
    <m/>
  </r>
  <r>
    <x v="189"/>
    <x v="1"/>
    <x v="1"/>
    <x v="0"/>
    <x v="89"/>
    <m/>
    <m/>
  </r>
  <r>
    <x v="190"/>
    <x v="2"/>
    <x v="2"/>
    <x v="0"/>
    <x v="90"/>
    <m/>
    <m/>
  </r>
  <r>
    <x v="191"/>
    <x v="3"/>
    <x v="3"/>
    <x v="0"/>
    <x v="91"/>
    <m/>
    <m/>
  </r>
  <r>
    <x v="192"/>
    <x v="4"/>
    <x v="4"/>
    <x v="0"/>
    <x v="92"/>
    <m/>
    <m/>
  </r>
  <r>
    <x v="193"/>
    <x v="5"/>
    <x v="5"/>
    <x v="0"/>
    <x v="93"/>
    <m/>
    <m/>
  </r>
  <r>
    <x v="194"/>
    <x v="6"/>
    <x v="6"/>
    <x v="0"/>
    <x v="94"/>
    <m/>
    <m/>
  </r>
  <r>
    <x v="195"/>
    <x v="7"/>
    <x v="7"/>
    <x v="0"/>
    <x v="95"/>
    <m/>
    <m/>
  </r>
  <r>
    <x v="196"/>
    <x v="8"/>
    <x v="8"/>
    <x v="0"/>
    <x v="96"/>
    <m/>
    <m/>
  </r>
  <r>
    <x v="197"/>
    <x v="9"/>
    <x v="9"/>
    <x v="0"/>
    <x v="97"/>
    <m/>
    <m/>
  </r>
  <r>
    <x v="198"/>
    <x v="10"/>
    <x v="10"/>
    <x v="0"/>
    <x v="98"/>
    <m/>
    <m/>
  </r>
  <r>
    <x v="199"/>
    <x v="11"/>
    <x v="11"/>
    <x v="0"/>
    <x v="99"/>
    <m/>
    <m/>
  </r>
  <r>
    <x v="200"/>
    <x v="12"/>
    <x v="12"/>
    <x v="0"/>
    <x v="100"/>
    <m/>
    <m/>
  </r>
  <r>
    <x v="201"/>
    <x v="13"/>
    <x v="13"/>
    <x v="0"/>
    <x v="101"/>
    <m/>
    <m/>
  </r>
  <r>
    <x v="202"/>
    <x v="14"/>
    <x v="14"/>
    <x v="0"/>
    <x v="102"/>
    <m/>
    <m/>
  </r>
  <r>
    <x v="203"/>
    <x v="15"/>
    <x v="15"/>
    <x v="0"/>
    <x v="103"/>
    <m/>
    <m/>
  </r>
  <r>
    <x v="204"/>
    <x v="16"/>
    <x v="16"/>
    <x v="0"/>
    <x v="104"/>
    <m/>
    <m/>
  </r>
  <r>
    <x v="205"/>
    <x v="17"/>
    <x v="17"/>
    <x v="0"/>
    <x v="105"/>
    <m/>
    <m/>
  </r>
  <r>
    <x v="206"/>
    <x v="18"/>
    <x v="18"/>
    <x v="0"/>
    <x v="106"/>
    <m/>
    <m/>
  </r>
  <r>
    <x v="207"/>
    <x v="19"/>
    <x v="19"/>
    <x v="0"/>
    <x v="107"/>
    <m/>
    <m/>
  </r>
  <r>
    <x v="208"/>
    <x v="20"/>
    <x v="20"/>
    <x v="0"/>
    <x v="108"/>
    <m/>
    <m/>
  </r>
  <r>
    <x v="209"/>
    <x v="21"/>
    <x v="21"/>
    <x v="0"/>
    <x v="109"/>
    <m/>
    <m/>
  </r>
  <r>
    <x v="210"/>
    <x v="22"/>
    <x v="22"/>
    <x v="0"/>
    <x v="110"/>
    <m/>
    <m/>
  </r>
  <r>
    <x v="211"/>
    <x v="23"/>
    <x v="23"/>
    <x v="0"/>
    <x v="111"/>
    <m/>
    <m/>
  </r>
  <r>
    <x v="212"/>
    <x v="24"/>
    <x v="24"/>
    <x v="0"/>
    <x v="112"/>
    <m/>
    <m/>
  </r>
  <r>
    <x v="213"/>
    <x v="25"/>
    <x v="25"/>
    <x v="0"/>
    <x v="113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  <r>
    <x v="214"/>
    <x v="0"/>
    <x v="0"/>
    <x v="0"/>
    <x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7" cacheId="13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7">
        <item x="23"/>
        <item x="4"/>
        <item x="1"/>
        <item x="14"/>
        <item x="13"/>
        <item x="15"/>
        <item x="2"/>
        <item x="3"/>
        <item x="16"/>
        <item x="18"/>
        <item x="6"/>
        <item x="17"/>
        <item x="5"/>
        <item x="19"/>
        <item x="25"/>
        <item x="7"/>
        <item x="21"/>
        <item x="10"/>
        <item x="11"/>
        <item x="22"/>
        <item x="12"/>
        <item x="24"/>
        <item x="20"/>
        <item x="9"/>
        <item x="8"/>
        <item x="0"/>
        <item t="default"/>
      </items>
    </pivotField>
    <pivotField dataField="1" showAll="0">
      <items count="27">
        <item x="4"/>
        <item x="23"/>
        <item x="3"/>
        <item x="14"/>
        <item x="15"/>
        <item x="1"/>
        <item x="16"/>
        <item x="2"/>
        <item x="6"/>
        <item x="7"/>
        <item x="18"/>
        <item x="17"/>
        <item x="13"/>
        <item x="21"/>
        <item x="25"/>
        <item x="5"/>
        <item x="10"/>
        <item x="19"/>
        <item x="24"/>
        <item x="22"/>
        <item x="20"/>
        <item x="11"/>
        <item x="12"/>
        <item x="9"/>
        <item x="8"/>
        <item x="0"/>
        <item t="default"/>
      </items>
    </pivotField>
    <pivotField dataField="1" showAll="0">
      <items count="2">
        <item x="0"/>
        <item t="default"/>
      </items>
    </pivotField>
    <pivotField dataField="1" showAll="0">
      <items count="115">
        <item x="5"/>
        <item x="19"/>
        <item x="87"/>
        <item x="15"/>
        <item x="27"/>
        <item x="92"/>
        <item x="32"/>
        <item x="10"/>
        <item x="18"/>
        <item x="6"/>
        <item x="88"/>
        <item x="59"/>
        <item x="94"/>
        <item x="13"/>
        <item x="108"/>
        <item x="113"/>
        <item x="23"/>
        <item x="107"/>
        <item x="14"/>
        <item x="66"/>
        <item x="58"/>
        <item x="26"/>
        <item x="25"/>
        <item x="49"/>
        <item x="57"/>
        <item x="91"/>
        <item x="48"/>
        <item x="33"/>
        <item x="62"/>
        <item x="16"/>
        <item x="51"/>
        <item x="46"/>
        <item x="103"/>
        <item x="47"/>
        <item x="11"/>
        <item x="34"/>
        <item x="106"/>
        <item x="56"/>
        <item x="52"/>
        <item x="29"/>
        <item x="12"/>
        <item x="31"/>
        <item x="80"/>
        <item x="20"/>
        <item x="81"/>
        <item x="86"/>
        <item x="50"/>
        <item x="38"/>
        <item x="55"/>
        <item x="65"/>
        <item x="60"/>
        <item x="64"/>
        <item x="9"/>
        <item x="22"/>
        <item x="82"/>
        <item x="17"/>
        <item x="104"/>
        <item x="35"/>
        <item x="61"/>
        <item x="109"/>
        <item x="30"/>
        <item x="90"/>
        <item x="101"/>
        <item x="36"/>
        <item x="111"/>
        <item x="100"/>
        <item x="43"/>
        <item x="24"/>
        <item x="28"/>
        <item x="3"/>
        <item x="75"/>
        <item x="83"/>
        <item x="1"/>
        <item x="4"/>
        <item x="110"/>
        <item x="2"/>
        <item x="69"/>
        <item x="54"/>
        <item x="102"/>
        <item x="40"/>
        <item x="67"/>
        <item x="112"/>
        <item x="93"/>
        <item x="73"/>
        <item x="37"/>
        <item x="39"/>
        <item x="105"/>
        <item x="7"/>
        <item x="21"/>
        <item x="85"/>
        <item x="53"/>
        <item x="89"/>
        <item x="70"/>
        <item x="63"/>
        <item x="99"/>
        <item x="45"/>
        <item x="74"/>
        <item x="42"/>
        <item x="78"/>
        <item x="77"/>
        <item x="68"/>
        <item x="72"/>
        <item x="44"/>
        <item x="95"/>
        <item x="41"/>
        <item x="98"/>
        <item x="8"/>
        <item x="79"/>
        <item x="76"/>
        <item x="71"/>
        <item x="84"/>
        <item x="97"/>
        <item x="96"/>
        <item x="0"/>
        <item t="default"/>
      </items>
    </pivotField>
    <pivotField showAll="0"/>
    <pivotField showAll="0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verage of PM10" fld="1" subtotal="average" baseField="0" baseItem="0"/>
    <dataField name="Average of PM2.5" fld="2" subtotal="average" baseField="0" baseItem="0"/>
    <dataField name="Count of SO2" fld="3" subtotal="count" baseField="0" baseItem="0"/>
    <dataField name="Average of NO2" fld="4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6"/>
  <sheetViews>
    <sheetView topLeftCell="A16" workbookViewId="0">
      <selection activeCell="A51" sqref="A51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2.109375" customWidth="1"/>
    <col min="5" max="5" width="14.33203125" bestFit="1" customWidth="1"/>
  </cols>
  <sheetData>
    <row r="3" spans="1:5">
      <c r="A3" s="41" t="s">
        <v>57</v>
      </c>
      <c r="B3" s="2" t="s">
        <v>91</v>
      </c>
      <c r="C3" s="2" t="s">
        <v>92</v>
      </c>
      <c r="D3" s="2" t="s">
        <v>94</v>
      </c>
      <c r="E3" s="2" t="s">
        <v>95</v>
      </c>
    </row>
    <row r="4" spans="1:5">
      <c r="A4" s="42" t="s">
        <v>59</v>
      </c>
      <c r="B4" s="43"/>
      <c r="C4" s="43"/>
      <c r="D4" s="43"/>
      <c r="E4" s="43"/>
    </row>
    <row r="5" spans="1:5">
      <c r="A5" s="42" t="s">
        <v>60</v>
      </c>
      <c r="B5" s="43"/>
      <c r="C5" s="43"/>
      <c r="D5" s="43"/>
      <c r="E5" s="43"/>
    </row>
    <row r="6" spans="1:5">
      <c r="A6" s="42" t="s">
        <v>61</v>
      </c>
      <c r="B6" s="43"/>
      <c r="C6" s="43"/>
      <c r="D6" s="43"/>
      <c r="E6" s="43"/>
    </row>
    <row r="7" spans="1:5">
      <c r="A7" s="42" t="s">
        <v>62</v>
      </c>
      <c r="B7" s="43"/>
      <c r="C7" s="43"/>
      <c r="D7" s="43"/>
      <c r="E7" s="43"/>
    </row>
    <row r="8" spans="1:5">
      <c r="A8" s="42" t="s">
        <v>63</v>
      </c>
      <c r="B8" s="43"/>
      <c r="C8" s="43"/>
      <c r="D8" s="43"/>
      <c r="E8" s="43"/>
    </row>
    <row r="9" spans="1:5">
      <c r="A9" s="42" t="s">
        <v>64</v>
      </c>
      <c r="B9" s="43"/>
      <c r="C9" s="43"/>
      <c r="D9" s="43"/>
      <c r="E9" s="43"/>
    </row>
    <row r="10" spans="1:5">
      <c r="A10" s="42" t="s">
        <v>65</v>
      </c>
      <c r="B10" s="43"/>
      <c r="C10" s="43"/>
      <c r="D10" s="43"/>
      <c r="E10" s="43"/>
    </row>
    <row r="11" spans="1:5">
      <c r="A11" s="42" t="s">
        <v>66</v>
      </c>
      <c r="B11" s="43"/>
      <c r="C11" s="43"/>
      <c r="D11" s="43"/>
      <c r="E11" s="43"/>
    </row>
    <row r="12" spans="1:5">
      <c r="A12" s="42" t="s">
        <v>67</v>
      </c>
      <c r="B12" s="43"/>
      <c r="C12" s="43"/>
      <c r="D12" s="43"/>
      <c r="E12" s="43"/>
    </row>
    <row r="13" spans="1:5">
      <c r="A13" s="42" t="s">
        <v>68</v>
      </c>
      <c r="B13" s="43"/>
      <c r="C13" s="43"/>
      <c r="D13" s="43"/>
      <c r="E13" s="43"/>
    </row>
    <row r="14" spans="1:5">
      <c r="A14" s="42" t="s">
        <v>69</v>
      </c>
      <c r="B14" s="43"/>
      <c r="C14" s="43"/>
      <c r="D14" s="43"/>
      <c r="E14" s="43"/>
    </row>
    <row r="15" spans="1:5">
      <c r="A15" s="42" t="s">
        <v>70</v>
      </c>
      <c r="B15" s="43"/>
      <c r="C15" s="43"/>
      <c r="D15" s="43"/>
      <c r="E15" s="43"/>
    </row>
    <row r="16" spans="1:5">
      <c r="A16" s="42" t="s">
        <v>71</v>
      </c>
      <c r="B16" s="43"/>
      <c r="C16" s="43"/>
      <c r="D16" s="43"/>
      <c r="E16" s="43"/>
    </row>
    <row r="17" spans="1:5">
      <c r="A17" s="42" t="s">
        <v>72</v>
      </c>
      <c r="B17" s="43"/>
      <c r="C17" s="43"/>
      <c r="D17" s="43"/>
      <c r="E17" s="43">
        <v>16.984999999999999</v>
      </c>
    </row>
    <row r="18" spans="1:5">
      <c r="A18" s="42" t="s">
        <v>73</v>
      </c>
      <c r="B18" s="43"/>
      <c r="C18" s="43"/>
      <c r="D18" s="43"/>
      <c r="E18" s="43">
        <v>14.327142857142858</v>
      </c>
    </row>
    <row r="19" spans="1:5">
      <c r="A19" s="42" t="s">
        <v>74</v>
      </c>
      <c r="B19" s="43"/>
      <c r="C19" s="43"/>
      <c r="D19" s="43"/>
      <c r="E19" s="43">
        <v>7.022857142857144</v>
      </c>
    </row>
    <row r="20" spans="1:5">
      <c r="A20" s="42" t="s">
        <v>75</v>
      </c>
      <c r="B20" s="43"/>
      <c r="C20" s="43"/>
      <c r="D20" s="43"/>
      <c r="E20" s="43">
        <v>10.271428571428572</v>
      </c>
    </row>
    <row r="21" spans="1:5">
      <c r="A21" s="42" t="s">
        <v>76</v>
      </c>
      <c r="B21" s="43"/>
      <c r="C21" s="43"/>
      <c r="D21" s="43"/>
      <c r="E21" s="43">
        <v>10.006666666666666</v>
      </c>
    </row>
    <row r="22" spans="1:5">
      <c r="A22" s="42" t="s">
        <v>77</v>
      </c>
      <c r="B22" s="43"/>
      <c r="C22" s="43"/>
      <c r="D22" s="43"/>
      <c r="E22" s="43">
        <v>11.132857142857144</v>
      </c>
    </row>
    <row r="23" spans="1:5">
      <c r="A23" s="42" t="s">
        <v>78</v>
      </c>
      <c r="B23" s="43"/>
      <c r="C23" s="43"/>
      <c r="D23" s="43"/>
      <c r="E23" s="43">
        <v>15.971428571428572</v>
      </c>
    </row>
    <row r="24" spans="1:5">
      <c r="A24" s="42" t="s">
        <v>79</v>
      </c>
      <c r="B24" s="43"/>
      <c r="C24" s="43"/>
      <c r="D24" s="43"/>
      <c r="E24" s="43">
        <v>20.951666666666668</v>
      </c>
    </row>
    <row r="25" spans="1:5">
      <c r="A25" s="42" t="s">
        <v>80</v>
      </c>
      <c r="B25" s="43"/>
      <c r="C25" s="43"/>
      <c r="D25" s="43"/>
      <c r="E25" s="43">
        <v>11.432857142857143</v>
      </c>
    </row>
    <row r="26" spans="1:5">
      <c r="A26" s="42" t="s">
        <v>81</v>
      </c>
      <c r="B26" s="43"/>
      <c r="C26" s="43"/>
      <c r="D26" s="43"/>
      <c r="E26" s="43">
        <v>13.910000000000002</v>
      </c>
    </row>
    <row r="27" spans="1:5">
      <c r="A27" s="42" t="s">
        <v>82</v>
      </c>
      <c r="B27" s="43"/>
      <c r="C27" s="43"/>
      <c r="D27" s="43"/>
      <c r="E27" s="43">
        <v>11.027142857142858</v>
      </c>
    </row>
    <row r="28" spans="1:5">
      <c r="A28" s="42" t="s">
        <v>83</v>
      </c>
      <c r="B28" s="43"/>
      <c r="C28" s="43"/>
      <c r="D28" s="43"/>
      <c r="E28" s="43">
        <v>16.62142857142857</v>
      </c>
    </row>
    <row r="29" spans="1:5">
      <c r="A29" s="42" t="s">
        <v>84</v>
      </c>
      <c r="B29" s="43"/>
      <c r="C29" s="43"/>
      <c r="D29" s="43"/>
      <c r="E29" s="43">
        <v>24.018571428571427</v>
      </c>
    </row>
    <row r="30" spans="1:5">
      <c r="A30" s="42" t="s">
        <v>85</v>
      </c>
      <c r="B30" s="43"/>
      <c r="C30" s="43"/>
      <c r="D30" s="43"/>
      <c r="E30" s="43">
        <v>19.51285714285714</v>
      </c>
    </row>
    <row r="31" spans="1:5">
      <c r="A31" s="42" t="s">
        <v>86</v>
      </c>
      <c r="B31" s="43">
        <v>8.48</v>
      </c>
      <c r="C31" s="43">
        <v>5.6550000000000002</v>
      </c>
      <c r="D31" s="43"/>
      <c r="E31" s="43">
        <v>12.417142857142855</v>
      </c>
    </row>
    <row r="32" spans="1:5">
      <c r="A32" s="42" t="s">
        <v>87</v>
      </c>
      <c r="B32" s="43">
        <v>16.002857142857145</v>
      </c>
      <c r="C32" s="43">
        <v>9.6800000000000015</v>
      </c>
      <c r="D32" s="43"/>
      <c r="E32" s="43">
        <v>18.388571428571428</v>
      </c>
    </row>
    <row r="33" spans="1:5">
      <c r="A33" s="42" t="s">
        <v>88</v>
      </c>
      <c r="B33" s="43">
        <v>11.577142857142857</v>
      </c>
      <c r="C33" s="43">
        <v>7.7628571428571442</v>
      </c>
      <c r="D33" s="43"/>
      <c r="E33" s="43">
        <v>17.355714285714285</v>
      </c>
    </row>
    <row r="34" spans="1:5">
      <c r="A34" s="42" t="s">
        <v>89</v>
      </c>
      <c r="B34" s="43">
        <v>12.314285714285715</v>
      </c>
      <c r="C34" s="43">
        <v>7.6728571428571426</v>
      </c>
      <c r="D34" s="43"/>
      <c r="E34" s="43">
        <v>12.77</v>
      </c>
    </row>
    <row r="35" spans="1:5">
      <c r="A35" s="42" t="s">
        <v>90</v>
      </c>
      <c r="B35" s="43">
        <v>14.399999999999999</v>
      </c>
      <c r="C35" s="43">
        <v>8.84</v>
      </c>
      <c r="D35" s="43"/>
      <c r="E35" s="43">
        <v>12.225000000000001</v>
      </c>
    </row>
    <row r="36" spans="1:5">
      <c r="A36" s="42" t="s">
        <v>58</v>
      </c>
      <c r="B36" s="43">
        <v>13.0008</v>
      </c>
      <c r="C36" s="43">
        <v>8.1920000000000002</v>
      </c>
      <c r="D36" s="43"/>
      <c r="E36" s="43">
        <v>14.545213675213674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abSelected="1" topLeftCell="A73" workbookViewId="0">
      <selection activeCell="C65" sqref="C65"/>
    </sheetView>
  </sheetViews>
  <sheetFormatPr defaultRowHeight="14.4"/>
  <cols>
    <col min="1" max="1" width="18.44140625" customWidth="1"/>
  </cols>
  <sheetData>
    <row r="1" spans="1:7">
      <c r="A1" t="s">
        <v>93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2"/>
      <c r="C2" s="32"/>
      <c r="D2" s="32"/>
      <c r="E2" s="32"/>
    </row>
    <row r="3" spans="1:7">
      <c r="A3" s="1">
        <f>'[1]Cork-UCC'!A3</f>
        <v>43923</v>
      </c>
      <c r="B3" s="32"/>
      <c r="C3" s="32"/>
      <c r="D3" s="32"/>
      <c r="E3" s="32"/>
      <c r="F3" s="2"/>
      <c r="G3" s="2"/>
    </row>
    <row r="4" spans="1:7">
      <c r="A4" s="1">
        <f>'[1]Cork-UCC'!A4</f>
        <v>43924</v>
      </c>
      <c r="B4" s="32"/>
      <c r="C4" s="32"/>
      <c r="D4" s="32"/>
      <c r="E4" s="32"/>
      <c r="F4" s="2"/>
      <c r="G4" s="2"/>
    </row>
    <row r="5" spans="1:7">
      <c r="A5" s="1">
        <f>'[1]Cork-UCC'!A5</f>
        <v>43925</v>
      </c>
      <c r="B5" s="32"/>
      <c r="C5" s="32"/>
      <c r="D5" s="32"/>
      <c r="E5" s="32"/>
      <c r="F5" s="2"/>
      <c r="G5" s="2"/>
    </row>
    <row r="6" spans="1:7">
      <c r="A6" s="1">
        <f>'[1]Cork-UCC'!A6</f>
        <v>43926</v>
      </c>
      <c r="B6" s="32"/>
      <c r="C6" s="32"/>
      <c r="D6" s="32"/>
      <c r="E6" s="32"/>
      <c r="F6" s="2"/>
      <c r="G6" s="2"/>
    </row>
    <row r="7" spans="1:7">
      <c r="A7" s="1">
        <f>'[1]Cork-UCC'!A7</f>
        <v>43927</v>
      </c>
      <c r="B7" s="32"/>
      <c r="C7" s="32"/>
      <c r="D7" s="32"/>
      <c r="E7" s="32"/>
      <c r="F7" s="2"/>
      <c r="G7" s="2"/>
    </row>
    <row r="8" spans="1:7">
      <c r="A8" s="1">
        <f>'[1]Cork-UCC'!A8</f>
        <v>43928</v>
      </c>
      <c r="B8" s="32"/>
      <c r="C8" s="32"/>
      <c r="D8" s="32"/>
      <c r="E8" s="32"/>
      <c r="F8" s="2"/>
      <c r="G8" s="2"/>
    </row>
    <row r="9" spans="1:7">
      <c r="A9" s="1">
        <f>'[1]Cork-UCC'!A9</f>
        <v>43929</v>
      </c>
      <c r="B9" s="32"/>
      <c r="C9" s="32"/>
      <c r="D9" s="32"/>
      <c r="E9" s="32"/>
      <c r="F9" s="2"/>
      <c r="G9" s="2"/>
    </row>
    <row r="10" spans="1:7">
      <c r="A10" s="1">
        <f>'[1]Cork-UCC'!A10</f>
        <v>43930</v>
      </c>
      <c r="B10" s="32"/>
      <c r="C10" s="32"/>
      <c r="D10" s="32"/>
      <c r="E10" s="32"/>
      <c r="F10" s="2"/>
      <c r="G10" s="2"/>
    </row>
    <row r="11" spans="1:7">
      <c r="A11" s="1">
        <f>'[1]Cork-UCC'!A11</f>
        <v>43931</v>
      </c>
      <c r="B11" s="32"/>
      <c r="C11" s="32"/>
      <c r="D11" s="32"/>
      <c r="E11" s="32"/>
      <c r="F11" s="2"/>
      <c r="G11" s="2"/>
    </row>
    <row r="12" spans="1:7">
      <c r="A12" s="1">
        <f>'[1]Cork-UCC'!A12</f>
        <v>43932</v>
      </c>
      <c r="B12" s="32"/>
      <c r="C12" s="32"/>
      <c r="D12" s="32"/>
      <c r="E12" s="32"/>
      <c r="F12" s="2"/>
      <c r="G12" s="2"/>
    </row>
    <row r="13" spans="1:7">
      <c r="A13" s="1">
        <f>'[1]Cork-UCC'!A13</f>
        <v>43933</v>
      </c>
      <c r="B13" s="32"/>
      <c r="C13" s="32"/>
      <c r="D13" s="32"/>
      <c r="E13" s="32"/>
      <c r="F13" s="2"/>
      <c r="G13" s="2"/>
    </row>
    <row r="14" spans="1:7">
      <c r="A14" s="1">
        <f>'[1]Cork-UCC'!A14</f>
        <v>43934</v>
      </c>
      <c r="B14" s="32"/>
      <c r="C14" s="32"/>
      <c r="D14" s="32"/>
      <c r="E14" s="32"/>
      <c r="F14" s="2"/>
      <c r="G14" s="2"/>
    </row>
    <row r="15" spans="1:7">
      <c r="A15" s="1">
        <f>'[1]Cork-UCC'!A15</f>
        <v>43935</v>
      </c>
      <c r="B15" s="32"/>
      <c r="C15" s="32"/>
      <c r="D15" s="32"/>
      <c r="E15" s="32"/>
      <c r="F15" s="2"/>
      <c r="G15" s="2"/>
    </row>
    <row r="16" spans="1:7">
      <c r="A16" s="1">
        <f>'[1]Cork-UCC'!A16</f>
        <v>43936</v>
      </c>
      <c r="B16" s="32"/>
      <c r="C16" s="32"/>
      <c r="D16" s="32"/>
      <c r="E16" s="32"/>
      <c r="F16" s="2"/>
      <c r="G16" s="2"/>
    </row>
    <row r="17" spans="1:7">
      <c r="A17" s="1">
        <f>'[1]Cork-UCC'!A17</f>
        <v>43937</v>
      </c>
      <c r="B17" s="32"/>
      <c r="C17" s="32"/>
      <c r="D17" s="32"/>
      <c r="E17" s="32"/>
      <c r="F17" s="2"/>
      <c r="G17" s="2"/>
    </row>
    <row r="18" spans="1:7">
      <c r="A18" s="1">
        <f>'[1]Cork-UCC'!A18</f>
        <v>43938</v>
      </c>
      <c r="B18" s="32"/>
      <c r="C18" s="32"/>
      <c r="D18" s="32"/>
      <c r="E18" s="32"/>
      <c r="F18" s="2"/>
      <c r="G18" s="2"/>
    </row>
    <row r="19" spans="1:7">
      <c r="A19" s="1">
        <f>'[1]Cork-UCC'!A19</f>
        <v>43939</v>
      </c>
      <c r="B19" s="32"/>
      <c r="C19" s="32"/>
      <c r="D19" s="32"/>
      <c r="E19" s="32"/>
      <c r="F19" s="2"/>
      <c r="G19" s="2"/>
    </row>
    <row r="20" spans="1:7">
      <c r="A20" s="1">
        <f>'[1]Cork-UCC'!A20</f>
        <v>43940</v>
      </c>
      <c r="B20" s="32"/>
      <c r="C20" s="32"/>
      <c r="D20" s="32"/>
      <c r="E20" s="32"/>
      <c r="F20" s="2"/>
      <c r="G20" s="2"/>
    </row>
    <row r="21" spans="1:7">
      <c r="A21" s="1">
        <f>'[1]Cork-UCC'!A21</f>
        <v>43941</v>
      </c>
      <c r="B21" s="32"/>
      <c r="C21" s="32"/>
      <c r="D21" s="32"/>
      <c r="E21" s="32"/>
      <c r="F21" s="2"/>
      <c r="G21" s="2"/>
    </row>
    <row r="22" spans="1:7">
      <c r="A22" s="1">
        <f>'[1]Cork-UCC'!A22</f>
        <v>43942</v>
      </c>
      <c r="B22" s="32"/>
      <c r="C22" s="32"/>
      <c r="D22" s="32"/>
      <c r="E22" s="32"/>
      <c r="F22" s="2"/>
      <c r="G22" s="2"/>
    </row>
    <row r="23" spans="1:7">
      <c r="A23" s="1">
        <f>'[1]Cork-UCC'!A23</f>
        <v>43943</v>
      </c>
      <c r="B23" s="32"/>
      <c r="C23" s="32"/>
      <c r="D23" s="32"/>
      <c r="E23" s="32"/>
      <c r="F23" s="2"/>
      <c r="G23" s="2"/>
    </row>
    <row r="24" spans="1:7">
      <c r="A24" s="1">
        <f>'[1]Cork-UCC'!A24</f>
        <v>43944</v>
      </c>
      <c r="B24" s="32"/>
      <c r="C24" s="32"/>
      <c r="D24" s="32"/>
      <c r="E24" s="32"/>
      <c r="F24" s="2"/>
      <c r="G24" s="2"/>
    </row>
    <row r="25" spans="1:7">
      <c r="A25" s="1">
        <f>'[1]Cork-UCC'!A25</f>
        <v>43945</v>
      </c>
      <c r="B25" s="32"/>
      <c r="C25" s="32"/>
      <c r="D25" s="32"/>
      <c r="E25" s="32"/>
      <c r="F25" s="2"/>
      <c r="G25" s="2"/>
    </row>
    <row r="26" spans="1:7">
      <c r="A26" s="1">
        <f>'[1]Cork-UCC'!A26</f>
        <v>43946</v>
      </c>
      <c r="B26" s="32"/>
      <c r="C26" s="32"/>
      <c r="D26" s="32"/>
      <c r="E26" s="32"/>
      <c r="F26" s="2"/>
      <c r="G26" s="2"/>
    </row>
    <row r="27" spans="1:7">
      <c r="A27" s="1">
        <f>'[1]Cork-UCC'!A27</f>
        <v>43947</v>
      </c>
      <c r="B27" s="32"/>
      <c r="C27" s="32"/>
      <c r="D27" s="32"/>
      <c r="E27" s="32"/>
      <c r="F27" s="2"/>
      <c r="G27" s="2"/>
    </row>
    <row r="28" spans="1:7">
      <c r="A28" s="1">
        <f>'[1]Cork-UCC'!A28</f>
        <v>43948</v>
      </c>
      <c r="B28" s="32"/>
      <c r="C28" s="32"/>
      <c r="D28" s="32"/>
      <c r="E28" s="32"/>
      <c r="F28" s="2"/>
      <c r="G28" s="2"/>
    </row>
    <row r="29" spans="1:7">
      <c r="A29" s="1">
        <f>'[1]Cork-UCC'!A29</f>
        <v>43949</v>
      </c>
      <c r="B29" s="32"/>
      <c r="C29" s="32"/>
      <c r="D29" s="32"/>
      <c r="E29" s="32"/>
      <c r="F29" s="2"/>
      <c r="G29" s="2"/>
    </row>
    <row r="30" spans="1:7">
      <c r="A30" s="1">
        <f>'[1]Cork-UCC'!A30</f>
        <v>43950</v>
      </c>
      <c r="B30" s="32"/>
      <c r="C30" s="32"/>
      <c r="D30" s="32"/>
      <c r="E30" s="32"/>
      <c r="F30" s="2"/>
      <c r="G30" s="2"/>
    </row>
    <row r="31" spans="1:7">
      <c r="A31" s="1">
        <f>'[1]Cork-UCC'!A31</f>
        <v>43951</v>
      </c>
      <c r="B31" s="32"/>
      <c r="C31" s="32"/>
      <c r="D31" s="32"/>
      <c r="E31" s="32"/>
      <c r="F31" s="2"/>
      <c r="G31" s="2"/>
    </row>
    <row r="32" spans="1:7">
      <c r="A32" s="1">
        <f>'[1]Cork-UCC'!A32</f>
        <v>43952</v>
      </c>
      <c r="B32" s="32"/>
      <c r="C32" s="32"/>
      <c r="D32" s="32"/>
      <c r="E32" s="32"/>
      <c r="F32" s="2"/>
      <c r="G32" s="2"/>
    </row>
    <row r="33" spans="1:7">
      <c r="A33" s="1">
        <f>'[1]Cork-UCC'!A33</f>
        <v>43953</v>
      </c>
      <c r="B33" s="32"/>
      <c r="C33" s="32"/>
      <c r="D33" s="32"/>
      <c r="E33" s="32"/>
      <c r="F33" s="2"/>
      <c r="G33" s="2"/>
    </row>
    <row r="34" spans="1:7">
      <c r="A34" s="1">
        <f>'[1]Cork-UCC'!A34</f>
        <v>43954</v>
      </c>
      <c r="B34" s="32"/>
      <c r="C34" s="32"/>
      <c r="D34" s="32"/>
      <c r="E34" s="32"/>
      <c r="F34" s="2"/>
      <c r="G34" s="2"/>
    </row>
    <row r="35" spans="1:7">
      <c r="A35" s="1">
        <f>'[1]Cork-UCC'!A35</f>
        <v>43955</v>
      </c>
      <c r="B35" s="32"/>
      <c r="C35" s="32"/>
      <c r="D35" s="32"/>
      <c r="E35" s="32"/>
      <c r="F35" s="2"/>
      <c r="G35" s="2"/>
    </row>
    <row r="36" spans="1:7">
      <c r="A36" s="1">
        <f>'[1]Cork-UCC'!A36</f>
        <v>43956</v>
      </c>
      <c r="B36" s="32"/>
      <c r="C36" s="32"/>
      <c r="D36" s="32"/>
      <c r="E36" s="32"/>
      <c r="F36" s="2"/>
      <c r="G36" s="2"/>
    </row>
    <row r="37" spans="1:7">
      <c r="A37" s="1">
        <f>'[1]Cork-UCC'!A37</f>
        <v>43957</v>
      </c>
      <c r="B37" s="32"/>
      <c r="C37" s="32"/>
      <c r="D37" s="32"/>
      <c r="E37" s="32"/>
      <c r="F37" s="2"/>
      <c r="G37" s="2"/>
    </row>
    <row r="38" spans="1:7">
      <c r="A38" s="1">
        <f>'[1]Cork-UCC'!A38</f>
        <v>43958</v>
      </c>
      <c r="B38" s="32"/>
      <c r="C38" s="32"/>
      <c r="D38" s="32"/>
      <c r="E38" s="32"/>
      <c r="F38" s="2"/>
      <c r="G38" s="2"/>
    </row>
    <row r="39" spans="1:7">
      <c r="A39" s="1">
        <f>'[1]Cork-UCC'!A39</f>
        <v>43959</v>
      </c>
      <c r="B39" s="32"/>
      <c r="C39" s="32"/>
      <c r="D39" s="32"/>
      <c r="E39" s="32"/>
      <c r="F39" s="2"/>
      <c r="G39" s="2"/>
    </row>
    <row r="40" spans="1:7">
      <c r="A40" s="1">
        <f>'[1]Cork-UCC'!A40</f>
        <v>43960</v>
      </c>
      <c r="B40" s="32"/>
      <c r="C40" s="32"/>
      <c r="D40" s="32"/>
      <c r="E40" s="32"/>
      <c r="F40" s="2"/>
      <c r="G40" s="2"/>
    </row>
    <row r="41" spans="1:7">
      <c r="A41" s="1">
        <f>'[1]Cork-UCC'!A41</f>
        <v>43961</v>
      </c>
      <c r="B41" s="32"/>
      <c r="C41" s="32"/>
      <c r="D41" s="32"/>
      <c r="E41" s="32"/>
      <c r="F41" s="2"/>
      <c r="G41" s="2"/>
    </row>
    <row r="42" spans="1:7">
      <c r="A42" s="1">
        <f>'[1]Cork-UCC'!A42</f>
        <v>43962</v>
      </c>
      <c r="B42" s="32"/>
      <c r="C42" s="32"/>
      <c r="D42" s="32"/>
      <c r="E42" s="32"/>
      <c r="F42" s="2"/>
      <c r="G42" s="2"/>
    </row>
    <row r="43" spans="1:7">
      <c r="A43" s="1">
        <f>'[1]Cork-UCC'!A43</f>
        <v>43963</v>
      </c>
      <c r="B43" s="32"/>
      <c r="C43" s="32"/>
      <c r="D43" s="32"/>
      <c r="E43" s="32"/>
      <c r="F43" s="2"/>
      <c r="G43" s="2"/>
    </row>
    <row r="44" spans="1:7">
      <c r="A44" s="1">
        <f>'[1]Cork-UCC'!A44</f>
        <v>43964</v>
      </c>
      <c r="B44" s="32"/>
      <c r="C44" s="32"/>
      <c r="D44" s="32"/>
      <c r="E44" s="32"/>
      <c r="F44" s="2"/>
      <c r="G44" s="2"/>
    </row>
    <row r="45" spans="1:7">
      <c r="A45" s="1">
        <f>'[1]Cork-UCC'!A45</f>
        <v>43965</v>
      </c>
      <c r="B45" s="32"/>
      <c r="C45" s="32"/>
      <c r="D45" s="32"/>
      <c r="E45" s="32"/>
      <c r="F45" s="2"/>
      <c r="G45" s="2"/>
    </row>
    <row r="46" spans="1:7">
      <c r="A46" s="1">
        <f>'[1]Cork-UCC'!A46</f>
        <v>43966</v>
      </c>
      <c r="B46" s="32"/>
      <c r="C46" s="32"/>
      <c r="D46" s="32"/>
      <c r="E46" s="32"/>
      <c r="F46" s="2"/>
      <c r="G46" s="2"/>
    </row>
    <row r="47" spans="1:7">
      <c r="A47" s="1">
        <f>'[1]Cork-UCC'!A47</f>
        <v>43967</v>
      </c>
      <c r="B47" s="32"/>
      <c r="C47" s="32"/>
      <c r="D47" s="32"/>
      <c r="E47" s="32"/>
      <c r="F47" s="2"/>
      <c r="G47" s="2"/>
    </row>
    <row r="48" spans="1:7">
      <c r="A48" s="1">
        <f>'[1]Cork-UCC'!A48</f>
        <v>43968</v>
      </c>
      <c r="B48" s="32"/>
      <c r="C48" s="32"/>
      <c r="D48" s="32"/>
      <c r="E48" s="32"/>
      <c r="F48" s="2"/>
      <c r="G48" s="2"/>
    </row>
    <row r="49" spans="1:7">
      <c r="A49" s="1">
        <f>'[1]Cork-UCC'!A49</f>
        <v>43969</v>
      </c>
      <c r="B49" s="32"/>
      <c r="C49" s="32"/>
      <c r="D49" s="32"/>
      <c r="E49" s="32"/>
      <c r="F49" s="2"/>
      <c r="G49" s="2"/>
    </row>
    <row r="50" spans="1:7">
      <c r="A50" s="1">
        <f>'[1]Cork-UCC'!A50</f>
        <v>43970</v>
      </c>
      <c r="B50" s="32"/>
      <c r="C50" s="32"/>
      <c r="D50" s="32"/>
      <c r="E50" s="32"/>
      <c r="F50" s="2"/>
      <c r="G50" s="2"/>
    </row>
    <row r="51" spans="1:7">
      <c r="A51" s="1">
        <f>'[1]Cork-UCC'!A51</f>
        <v>43971</v>
      </c>
      <c r="B51" s="32"/>
      <c r="C51" s="32"/>
      <c r="D51" s="32"/>
      <c r="E51" s="32"/>
      <c r="F51" s="2"/>
      <c r="G51" s="2"/>
    </row>
    <row r="52" spans="1:7">
      <c r="A52" s="1">
        <f>'[1]Cork-UCC'!A52</f>
        <v>43972</v>
      </c>
      <c r="B52" s="32"/>
      <c r="C52" s="32"/>
      <c r="D52" s="32"/>
      <c r="E52" s="32"/>
      <c r="F52" s="2"/>
      <c r="G52" s="2"/>
    </row>
    <row r="53" spans="1:7">
      <c r="A53" s="1">
        <f>'[1]Cork-UCC'!A53</f>
        <v>43973</v>
      </c>
      <c r="B53" s="32"/>
      <c r="C53" s="32"/>
      <c r="D53" s="32"/>
      <c r="E53" s="32"/>
      <c r="F53" s="2"/>
      <c r="G53" s="2"/>
    </row>
    <row r="54" spans="1:7">
      <c r="A54" s="1">
        <f>'[1]Cork-UCC'!A54</f>
        <v>43974</v>
      </c>
      <c r="B54" s="32"/>
      <c r="C54" s="32"/>
      <c r="D54" s="32"/>
      <c r="E54" s="32"/>
      <c r="F54" s="2"/>
      <c r="G54" s="2"/>
    </row>
    <row r="55" spans="1:7">
      <c r="A55" s="1">
        <f>'[1]Cork-UCC'!A55</f>
        <v>43975</v>
      </c>
      <c r="B55" s="32"/>
      <c r="C55" s="32"/>
      <c r="D55" s="32"/>
      <c r="E55" s="32"/>
      <c r="F55" s="2"/>
      <c r="G55" s="2"/>
    </row>
    <row r="56" spans="1:7">
      <c r="A56" s="1">
        <f>'[1]Cork-UCC'!A56</f>
        <v>43976</v>
      </c>
      <c r="B56" s="32"/>
      <c r="C56" s="32"/>
      <c r="D56" s="32"/>
      <c r="E56" s="32"/>
      <c r="F56" s="2"/>
      <c r="G56" s="2"/>
    </row>
    <row r="57" spans="1:7">
      <c r="A57" s="1">
        <f>'[1]Cork-UCC'!A57</f>
        <v>43977</v>
      </c>
      <c r="B57" s="32"/>
      <c r="C57" s="32"/>
      <c r="D57" s="32"/>
      <c r="E57" s="32"/>
      <c r="F57" s="2"/>
      <c r="G57" s="2"/>
    </row>
    <row r="58" spans="1:7">
      <c r="A58" s="1">
        <f>'[1]Cork-UCC'!A58</f>
        <v>43978</v>
      </c>
      <c r="B58" s="32"/>
      <c r="C58" s="32"/>
      <c r="D58" s="32"/>
      <c r="E58" s="32"/>
      <c r="F58" s="2"/>
      <c r="G58" s="2"/>
    </row>
    <row r="59" spans="1:7">
      <c r="A59" s="1">
        <f>'[1]Cork-UCC'!A59</f>
        <v>43979</v>
      </c>
      <c r="B59" s="32"/>
      <c r="C59" s="32"/>
      <c r="D59" s="32"/>
      <c r="E59" s="32"/>
      <c r="F59" s="2"/>
      <c r="G59" s="2"/>
    </row>
    <row r="60" spans="1:7">
      <c r="A60" s="1">
        <f>'[1]Cork-UCC'!A60</f>
        <v>43980</v>
      </c>
      <c r="B60" s="32"/>
      <c r="C60" s="32"/>
      <c r="D60" s="32"/>
      <c r="E60" s="32"/>
      <c r="F60" s="2"/>
      <c r="G60" s="2"/>
    </row>
    <row r="61" spans="1:7">
      <c r="A61" s="1">
        <f>'[1]Cork-UCC'!A61</f>
        <v>43981</v>
      </c>
      <c r="B61" s="32"/>
      <c r="C61" s="32"/>
      <c r="D61" s="32"/>
      <c r="E61" s="32"/>
      <c r="F61" s="2"/>
      <c r="G61" s="2"/>
    </row>
    <row r="62" spans="1:7">
      <c r="A62" s="1">
        <f>'[1]Cork-UCC'!A62</f>
        <v>43982</v>
      </c>
      <c r="B62" s="32"/>
      <c r="C62" s="32"/>
      <c r="D62" s="32"/>
      <c r="E62" s="32"/>
      <c r="F62" s="2"/>
      <c r="G62" s="2"/>
    </row>
    <row r="63" spans="1:7">
      <c r="A63" s="1">
        <f>'[1]Cork-UCC'!A63</f>
        <v>43983</v>
      </c>
      <c r="B63" s="32"/>
      <c r="C63" s="32"/>
      <c r="D63" s="32"/>
      <c r="E63" s="32"/>
      <c r="F63" s="2"/>
      <c r="G63" s="2"/>
    </row>
    <row r="64" spans="1:7">
      <c r="A64" s="1">
        <f>'[1]Cork-UCC'!A64</f>
        <v>43984</v>
      </c>
      <c r="B64" s="32"/>
      <c r="C64" s="32"/>
      <c r="D64" s="32"/>
      <c r="E64" s="32"/>
      <c r="F64" s="2"/>
      <c r="G64" s="2"/>
    </row>
    <row r="65" spans="1:7">
      <c r="A65" s="1">
        <f>'[1]Cork-UCC'!A65</f>
        <v>43985</v>
      </c>
      <c r="B65" s="32"/>
      <c r="C65" s="32"/>
      <c r="D65" s="32"/>
      <c r="E65" s="32"/>
      <c r="F65" s="2"/>
      <c r="G65" s="2"/>
    </row>
    <row r="66" spans="1:7">
      <c r="A66" s="1">
        <f>'[1]Cork-UCC'!A66</f>
        <v>43986</v>
      </c>
      <c r="B66" s="32"/>
      <c r="C66" s="32"/>
      <c r="D66" s="32"/>
      <c r="E66" s="32"/>
      <c r="F66" s="2"/>
      <c r="G66" s="2"/>
    </row>
    <row r="67" spans="1:7">
      <c r="A67" s="1">
        <f>'[1]Cork-UCC'!A67</f>
        <v>43987</v>
      </c>
      <c r="B67" s="32"/>
      <c r="C67" s="32"/>
      <c r="D67" s="32"/>
      <c r="E67" s="32"/>
      <c r="F67" s="2"/>
      <c r="G67" s="2"/>
    </row>
    <row r="68" spans="1:7">
      <c r="A68" s="1">
        <f>'[1]Cork-UCC'!A68</f>
        <v>43988</v>
      </c>
      <c r="B68" s="32"/>
      <c r="C68" s="32"/>
      <c r="D68" s="32"/>
      <c r="E68" s="32"/>
      <c r="F68" s="2"/>
      <c r="G68" s="2"/>
    </row>
    <row r="69" spans="1:7">
      <c r="A69" s="1">
        <f>'[1]Cork-UCC'!A69</f>
        <v>43989</v>
      </c>
      <c r="B69" s="32"/>
      <c r="C69" s="32"/>
      <c r="D69" s="32"/>
      <c r="E69" s="32"/>
      <c r="F69" s="2"/>
      <c r="G69" s="2"/>
    </row>
    <row r="70" spans="1:7">
      <c r="A70" s="1">
        <f>'[1]Cork-UCC'!A70</f>
        <v>43990</v>
      </c>
      <c r="B70" s="32"/>
      <c r="C70" s="32"/>
      <c r="D70" s="32"/>
      <c r="E70" s="32"/>
      <c r="F70" s="2"/>
      <c r="G70" s="2"/>
    </row>
    <row r="71" spans="1:7">
      <c r="A71" s="1">
        <f>'[1]Cork-UCC'!A71</f>
        <v>43991</v>
      </c>
      <c r="B71" s="32"/>
      <c r="C71" s="32"/>
      <c r="D71" s="32"/>
      <c r="E71" s="32"/>
      <c r="F71" s="2"/>
      <c r="G71" s="2"/>
    </row>
    <row r="72" spans="1:7">
      <c r="A72" s="1">
        <f>'[1]Cork-UCC'!A72</f>
        <v>43992</v>
      </c>
      <c r="B72" s="32"/>
      <c r="C72" s="32"/>
      <c r="D72" s="32"/>
      <c r="E72" s="32"/>
      <c r="F72" s="2"/>
      <c r="G72" s="2"/>
    </row>
    <row r="73" spans="1:7">
      <c r="A73" s="1">
        <f>'[1]Cork-UCC'!A73</f>
        <v>43993</v>
      </c>
      <c r="B73" s="32"/>
      <c r="C73" s="32"/>
      <c r="D73" s="32"/>
      <c r="E73" s="32"/>
      <c r="F73" s="2"/>
      <c r="G73" s="2"/>
    </row>
    <row r="74" spans="1:7">
      <c r="A74" s="1">
        <f>'[1]Cork-UCC'!A74</f>
        <v>43994</v>
      </c>
      <c r="B74" s="32"/>
      <c r="C74" s="32"/>
      <c r="D74" s="32"/>
      <c r="E74" s="32"/>
      <c r="F74" s="2"/>
      <c r="G74" s="2"/>
    </row>
    <row r="75" spans="1:7">
      <c r="A75" s="1">
        <f>'[1]Cork-UCC'!A75</f>
        <v>43995</v>
      </c>
      <c r="B75" s="32"/>
      <c r="C75" s="32"/>
      <c r="D75" s="32"/>
      <c r="E75" s="32"/>
      <c r="F75" s="2"/>
      <c r="G75" s="2"/>
    </row>
    <row r="76" spans="1:7">
      <c r="A76" s="1">
        <f>'[1]Cork-UCC'!A76</f>
        <v>43996</v>
      </c>
      <c r="B76" s="32"/>
      <c r="C76" s="32"/>
      <c r="D76" s="32"/>
      <c r="E76" s="32"/>
      <c r="F76" s="2"/>
      <c r="G76" s="2"/>
    </row>
    <row r="77" spans="1:7">
      <c r="A77" s="1">
        <f>'[1]Cork-UCC'!A77</f>
        <v>43997</v>
      </c>
      <c r="B77" s="32"/>
      <c r="C77" s="32"/>
      <c r="D77" s="32"/>
      <c r="E77" s="32"/>
      <c r="F77" s="2"/>
      <c r="G77" s="2"/>
    </row>
    <row r="78" spans="1:7">
      <c r="A78" s="1">
        <f>'[1]Cork-UCC'!A78</f>
        <v>43998</v>
      </c>
      <c r="B78" s="32"/>
      <c r="C78" s="32"/>
      <c r="D78" s="32"/>
      <c r="E78" s="32"/>
      <c r="F78" s="2"/>
      <c r="G78" s="2"/>
    </row>
    <row r="79" spans="1:7">
      <c r="A79" s="1">
        <f>'[1]Cork-UCC'!A79</f>
        <v>43999</v>
      </c>
      <c r="B79" s="32"/>
      <c r="C79" s="32"/>
      <c r="D79" s="32"/>
      <c r="E79" s="32"/>
      <c r="F79" s="2"/>
      <c r="G79" s="2"/>
    </row>
    <row r="80" spans="1:7">
      <c r="A80" s="1">
        <f>'[1]Cork-UCC'!A80</f>
        <v>44000</v>
      </c>
      <c r="B80" s="32"/>
      <c r="C80" s="32"/>
      <c r="D80" s="32"/>
      <c r="E80" s="32"/>
      <c r="F80" s="2"/>
      <c r="G80" s="2"/>
    </row>
    <row r="81" spans="1:7">
      <c r="A81" s="1">
        <f>'[1]Cork-UCC'!A81</f>
        <v>44001</v>
      </c>
      <c r="B81" s="32"/>
      <c r="C81" s="32"/>
      <c r="D81" s="32"/>
      <c r="E81" s="32"/>
      <c r="F81" s="2"/>
      <c r="G81" s="2"/>
    </row>
    <row r="82" spans="1:7">
      <c r="A82" s="1">
        <f>'[1]Cork-UCC'!A82</f>
        <v>44002</v>
      </c>
      <c r="B82" s="32"/>
      <c r="C82" s="32"/>
      <c r="D82" s="32"/>
      <c r="E82" s="32"/>
      <c r="F82" s="2"/>
      <c r="G82" s="2"/>
    </row>
    <row r="83" spans="1:7">
      <c r="A83" s="1">
        <f>'[1]Cork-UCC'!A83</f>
        <v>44003</v>
      </c>
      <c r="B83" s="32"/>
      <c r="C83" s="32"/>
      <c r="D83" s="32"/>
      <c r="E83" s="32"/>
      <c r="F83" s="2"/>
      <c r="G83" s="2"/>
    </row>
    <row r="84" spans="1:7">
      <c r="A84" s="1">
        <f>'[1]Cork-UCC'!A84</f>
        <v>44004</v>
      </c>
      <c r="B84" s="32"/>
      <c r="C84" s="32"/>
      <c r="D84" s="32"/>
      <c r="E84" s="32"/>
      <c r="F84" s="2"/>
      <c r="G84" s="2"/>
    </row>
    <row r="85" spans="1:7">
      <c r="A85" s="1">
        <f>'[1]Cork-UCC'!A85</f>
        <v>44005</v>
      </c>
      <c r="B85" s="32"/>
      <c r="C85" s="32"/>
      <c r="D85" s="32"/>
      <c r="E85" s="32"/>
      <c r="F85" s="2"/>
      <c r="G85" s="2"/>
    </row>
    <row r="86" spans="1:7">
      <c r="A86" s="1">
        <f>'[1]Cork-UCC'!A86</f>
        <v>44006</v>
      </c>
      <c r="B86" s="32"/>
      <c r="C86" s="32"/>
      <c r="D86" s="32"/>
      <c r="E86" s="32"/>
      <c r="F86" s="2"/>
      <c r="G86" s="2"/>
    </row>
    <row r="87" spans="1:7">
      <c r="A87" s="1">
        <f>'[1]Cork-UCC'!A87</f>
        <v>44007</v>
      </c>
      <c r="B87" s="32"/>
      <c r="C87" s="32"/>
      <c r="D87" s="32"/>
      <c r="E87" s="32"/>
      <c r="F87" s="2"/>
      <c r="G87" s="2"/>
    </row>
    <row r="88" spans="1:7">
      <c r="A88" s="1">
        <f>'[1]Cork-UCC'!A88</f>
        <v>44008</v>
      </c>
      <c r="B88" s="32"/>
      <c r="C88" s="32"/>
      <c r="D88" s="32"/>
      <c r="E88" s="32"/>
      <c r="F88" s="2"/>
      <c r="G88" s="2"/>
    </row>
    <row r="89" spans="1:7">
      <c r="A89" s="1">
        <f>'[1]Cork-UCC'!A89</f>
        <v>44009</v>
      </c>
      <c r="B89" s="32"/>
      <c r="C89" s="32"/>
      <c r="D89" s="32"/>
      <c r="E89" s="32"/>
      <c r="F89" s="2"/>
      <c r="G89" s="2"/>
    </row>
    <row r="90" spans="1:7">
      <c r="A90" s="1">
        <f>'[1]Cork-UCC'!A90</f>
        <v>44010</v>
      </c>
      <c r="B90" s="32"/>
      <c r="C90" s="32"/>
      <c r="D90" s="32"/>
      <c r="E90" s="32"/>
      <c r="F90" s="2"/>
      <c r="G90" s="2"/>
    </row>
    <row r="91" spans="1:7">
      <c r="A91" s="1">
        <f>'[1]Cork-UCC'!A91</f>
        <v>44011</v>
      </c>
      <c r="B91" s="32"/>
      <c r="C91" s="32"/>
      <c r="D91" s="32"/>
      <c r="E91" s="32"/>
      <c r="F91" s="2"/>
      <c r="G91" s="2"/>
    </row>
    <row r="92" spans="1:7">
      <c r="A92" s="1">
        <f>'[1]Cork-UCC'!A92</f>
        <v>44012</v>
      </c>
      <c r="B92" s="32"/>
      <c r="C92" s="32"/>
      <c r="D92" s="32"/>
      <c r="E92" s="32"/>
      <c r="F92" s="2"/>
      <c r="G92" s="2"/>
    </row>
    <row r="93" spans="1:7">
      <c r="A93" s="1">
        <f>'[1]Cork-UCC'!A93</f>
        <v>44013</v>
      </c>
      <c r="B93" s="32"/>
      <c r="C93" s="32"/>
      <c r="D93" s="32"/>
      <c r="E93" s="32">
        <v>16.86</v>
      </c>
      <c r="F93" s="2"/>
      <c r="G93" s="2"/>
    </row>
    <row r="94" spans="1:7">
      <c r="A94" s="1">
        <f>'[1]Cork-UCC'!A94</f>
        <v>44014</v>
      </c>
      <c r="B94" s="32"/>
      <c r="C94" s="32"/>
      <c r="D94" s="32"/>
      <c r="E94" s="32">
        <v>17.11</v>
      </c>
      <c r="F94" s="2"/>
      <c r="G94" s="2"/>
    </row>
    <row r="95" spans="1:7">
      <c r="A95" s="1">
        <f>'[1]Cork-UCC'!A95</f>
        <v>44015</v>
      </c>
      <c r="B95" s="32"/>
      <c r="C95" s="32"/>
      <c r="D95" s="32"/>
      <c r="E95" s="32">
        <v>15.99</v>
      </c>
      <c r="F95" s="2"/>
      <c r="G95" s="2"/>
    </row>
    <row r="96" spans="1:7">
      <c r="A96" s="1">
        <f>'[1]Cork-UCC'!A96</f>
        <v>44016</v>
      </c>
      <c r="B96" s="32"/>
      <c r="C96" s="32"/>
      <c r="D96" s="32"/>
      <c r="E96" s="32">
        <v>16.96</v>
      </c>
      <c r="F96" s="2"/>
      <c r="G96" s="2"/>
    </row>
    <row r="97" spans="1:7">
      <c r="A97" s="1">
        <f>'[1]Cork-UCC'!A97</f>
        <v>44017</v>
      </c>
      <c r="B97" s="32"/>
      <c r="C97" s="32"/>
      <c r="D97" s="32"/>
      <c r="E97" s="32">
        <v>1.05</v>
      </c>
      <c r="F97" s="2"/>
      <c r="G97" s="2"/>
    </row>
    <row r="98" spans="1:7">
      <c r="A98" s="1">
        <f>'[1]Cork-UCC'!A98</f>
        <v>44018</v>
      </c>
      <c r="B98" s="32"/>
      <c r="C98" s="32"/>
      <c r="D98" s="32"/>
      <c r="E98" s="32">
        <v>4.45</v>
      </c>
      <c r="F98" s="2"/>
      <c r="G98" s="2"/>
    </row>
    <row r="99" spans="1:7">
      <c r="A99" s="1">
        <f>'[1]Cork-UCC'!A99</f>
        <v>44019</v>
      </c>
      <c r="B99" s="32"/>
      <c r="C99" s="32"/>
      <c r="D99" s="32"/>
      <c r="E99" s="32">
        <v>20.48</v>
      </c>
      <c r="F99" s="2"/>
      <c r="G99" s="2"/>
    </row>
    <row r="100" spans="1:7">
      <c r="A100" s="1">
        <f>'[1]Cork-UCC'!A100</f>
        <v>44020</v>
      </c>
      <c r="B100" s="32"/>
      <c r="C100" s="32"/>
      <c r="D100" s="32"/>
      <c r="E100" s="32">
        <v>27.87</v>
      </c>
      <c r="F100" s="2"/>
      <c r="G100" s="2"/>
    </row>
    <row r="101" spans="1:7">
      <c r="A101" s="1">
        <f>'[1]Cork-UCC'!A101</f>
        <v>44021</v>
      </c>
      <c r="B101" s="32"/>
      <c r="C101" s="32"/>
      <c r="D101" s="32"/>
      <c r="E101" s="32">
        <v>13.49</v>
      </c>
      <c r="F101" s="2"/>
      <c r="G101" s="2"/>
    </row>
    <row r="102" spans="1:7">
      <c r="A102" s="1">
        <f>'[1]Cork-UCC'!A102</f>
        <v>44022</v>
      </c>
      <c r="B102" s="32"/>
      <c r="C102" s="32"/>
      <c r="D102" s="32"/>
      <c r="E102" s="32">
        <v>3.59</v>
      </c>
      <c r="F102" s="2"/>
      <c r="G102" s="2"/>
    </row>
    <row r="103" spans="1:7">
      <c r="A103" s="1">
        <f>'[1]Cork-UCC'!A103</f>
        <v>44023</v>
      </c>
      <c r="B103" s="32"/>
      <c r="C103" s="32"/>
      <c r="D103" s="32"/>
      <c r="E103" s="32">
        <v>10.76</v>
      </c>
      <c r="F103" s="2"/>
      <c r="G103" s="2"/>
    </row>
    <row r="104" spans="1:7">
      <c r="A104" s="1">
        <f>'[1]Cork-UCC'!A104</f>
        <v>44024</v>
      </c>
      <c r="B104" s="32"/>
      <c r="C104" s="32"/>
      <c r="D104" s="32"/>
      <c r="E104" s="32">
        <v>11.79</v>
      </c>
      <c r="F104" s="2"/>
      <c r="G104" s="2"/>
    </row>
    <row r="105" spans="1:7">
      <c r="A105" s="1">
        <f>'[1]Cork-UCC'!A105</f>
        <v>44025</v>
      </c>
      <c r="B105" s="32"/>
      <c r="C105" s="32"/>
      <c r="D105" s="32"/>
      <c r="E105" s="32">
        <v>4.96</v>
      </c>
      <c r="F105" s="2"/>
      <c r="G105" s="2"/>
    </row>
    <row r="106" spans="1:7">
      <c r="A106" s="1">
        <f>'[1]Cork-UCC'!A106</f>
        <v>44026</v>
      </c>
      <c r="B106" s="32"/>
      <c r="C106" s="32"/>
      <c r="D106" s="32"/>
      <c r="E106" s="32">
        <v>6.7</v>
      </c>
      <c r="F106" s="2"/>
      <c r="G106" s="2"/>
    </row>
    <row r="107" spans="1:7">
      <c r="A107" s="1">
        <f>'[1]Cork-UCC'!A107</f>
        <v>44027</v>
      </c>
      <c r="B107" s="32"/>
      <c r="C107" s="32"/>
      <c r="D107" s="32"/>
      <c r="E107" s="32">
        <v>2.63</v>
      </c>
      <c r="F107" s="2"/>
      <c r="G107" s="2"/>
    </row>
    <row r="108" spans="1:7">
      <c r="A108" s="1">
        <f>'[1]Cork-UCC'!A108</f>
        <v>44028</v>
      </c>
      <c r="B108" s="32"/>
      <c r="C108" s="32"/>
      <c r="D108" s="32"/>
      <c r="E108" s="32">
        <v>8.73</v>
      </c>
      <c r="F108" s="2"/>
      <c r="G108" s="2"/>
    </row>
    <row r="109" spans="1:7">
      <c r="A109" s="1">
        <f>'[1]Cork-UCC'!A109</f>
        <v>44029</v>
      </c>
      <c r="B109" s="32"/>
      <c r="C109" s="32"/>
      <c r="D109" s="32"/>
      <c r="E109" s="32">
        <v>13.63</v>
      </c>
      <c r="F109" s="2"/>
      <c r="G109" s="2"/>
    </row>
    <row r="110" spans="1:7">
      <c r="A110" s="1">
        <f>'[1]Cork-UCC'!A110</f>
        <v>44030</v>
      </c>
      <c r="B110" s="32"/>
      <c r="C110" s="32"/>
      <c r="D110" s="32"/>
      <c r="E110" s="32">
        <v>4.1399999999999997</v>
      </c>
      <c r="F110" s="2"/>
      <c r="G110" s="2"/>
    </row>
    <row r="111" spans="1:7">
      <c r="A111" s="1">
        <f>'[1]Cork-UCC'!A111</f>
        <v>44031</v>
      </c>
      <c r="B111" s="32"/>
      <c r="C111" s="32"/>
      <c r="D111" s="32"/>
      <c r="E111" s="32">
        <v>1.77</v>
      </c>
      <c r="F111" s="2"/>
      <c r="G111" s="2"/>
    </row>
    <row r="112" spans="1:7">
      <c r="A112" s="1">
        <f>'[1]Cork-UCC'!A112</f>
        <v>44032</v>
      </c>
      <c r="B112" s="32"/>
      <c r="C112" s="32"/>
      <c r="D112" s="32"/>
      <c r="E112" s="32">
        <v>12.07</v>
      </c>
      <c r="F112" s="2"/>
      <c r="G112" s="2"/>
    </row>
    <row r="113" spans="1:7">
      <c r="A113" s="1">
        <f>'[1]Cork-UCC'!A113</f>
        <v>44033</v>
      </c>
      <c r="B113" s="32"/>
      <c r="C113" s="32"/>
      <c r="D113" s="32"/>
      <c r="E113" s="32">
        <v>20.65</v>
      </c>
      <c r="F113" s="2"/>
      <c r="G113" s="2"/>
    </row>
    <row r="114" spans="1:7">
      <c r="A114" s="1">
        <f>'[1]Cork-UCC'!A114</f>
        <v>44034</v>
      </c>
      <c r="B114" s="32"/>
      <c r="C114" s="32"/>
      <c r="D114" s="32"/>
      <c r="E114" s="32">
        <v>13.52</v>
      </c>
      <c r="F114" s="2"/>
      <c r="G114" s="2"/>
    </row>
    <row r="115" spans="1:7">
      <c r="A115" s="1">
        <f>'[1]Cork-UCC'!A115</f>
        <v>44035</v>
      </c>
      <c r="B115" s="32"/>
      <c r="C115" s="32"/>
      <c r="D115" s="32"/>
      <c r="E115" s="32">
        <v>6.12</v>
      </c>
      <c r="F115" s="2"/>
      <c r="G115" s="2"/>
    </row>
    <row r="116" spans="1:7">
      <c r="A116" s="1">
        <f>'[1]Cork-UCC'!A116</f>
        <v>44036</v>
      </c>
      <c r="B116" s="32"/>
      <c r="C116" s="32"/>
      <c r="D116" s="32"/>
      <c r="E116" s="32">
        <v>15.57</v>
      </c>
      <c r="F116" s="2"/>
      <c r="G116" s="2"/>
    </row>
    <row r="117" spans="1:7">
      <c r="A117" s="1">
        <f>'[1]Cork-UCC'!A117</f>
        <v>44037</v>
      </c>
      <c r="B117" s="32"/>
      <c r="C117" s="32"/>
      <c r="D117" s="32"/>
      <c r="E117" s="32"/>
      <c r="F117" s="2"/>
      <c r="G117" s="2"/>
    </row>
    <row r="118" spans="1:7">
      <c r="A118" s="1">
        <f>'[1]Cork-UCC'!A118</f>
        <v>44038</v>
      </c>
      <c r="B118" s="32"/>
      <c r="C118" s="32"/>
      <c r="D118" s="32"/>
      <c r="E118" s="32">
        <v>7.15</v>
      </c>
      <c r="F118" s="2"/>
      <c r="G118" s="2"/>
    </row>
    <row r="119" spans="1:7">
      <c r="A119" s="1">
        <f>'[1]Cork-UCC'!A119</f>
        <v>44039</v>
      </c>
      <c r="B119" s="32"/>
      <c r="C119" s="32"/>
      <c r="D119" s="32"/>
      <c r="E119" s="32">
        <v>7.01</v>
      </c>
      <c r="F119" s="2"/>
      <c r="G119" s="2"/>
    </row>
    <row r="120" spans="1:7">
      <c r="A120" s="1">
        <f>'[1]Cork-UCC'!A120</f>
        <v>44040</v>
      </c>
      <c r="B120" s="32"/>
      <c r="C120" s="32"/>
      <c r="D120" s="32"/>
      <c r="E120" s="32">
        <v>2.93</v>
      </c>
      <c r="F120" s="2"/>
      <c r="G120" s="2"/>
    </row>
    <row r="121" spans="1:7">
      <c r="A121" s="1">
        <f>'[1]Cork-UCC'!A121</f>
        <v>44041</v>
      </c>
      <c r="B121" s="32"/>
      <c r="C121" s="32"/>
      <c r="D121" s="32"/>
      <c r="E121" s="32">
        <v>15.87</v>
      </c>
      <c r="F121" s="2"/>
      <c r="G121" s="2"/>
    </row>
    <row r="122" spans="1:7">
      <c r="A122" s="1">
        <f>'[1]Cork-UCC'!A122</f>
        <v>44042</v>
      </c>
      <c r="B122" s="32"/>
      <c r="C122" s="32"/>
      <c r="D122" s="32"/>
      <c r="E122" s="32">
        <v>11.51</v>
      </c>
      <c r="F122" s="2"/>
      <c r="G122" s="2"/>
    </row>
    <row r="123" spans="1:7">
      <c r="A123" s="1">
        <f>'[1]Cork-UCC'!A123</f>
        <v>44043</v>
      </c>
      <c r="B123" s="32"/>
      <c r="C123" s="32"/>
      <c r="D123" s="32"/>
      <c r="E123" s="32">
        <v>14.59</v>
      </c>
      <c r="F123" s="2"/>
      <c r="G123" s="2"/>
    </row>
    <row r="124" spans="1:7">
      <c r="A124" s="1">
        <f>'[1]Cork-UCC'!A124</f>
        <v>44044</v>
      </c>
      <c r="B124" s="32"/>
      <c r="C124" s="32"/>
      <c r="D124" s="32"/>
      <c r="E124" s="32">
        <v>11.83</v>
      </c>
      <c r="F124" s="2"/>
      <c r="G124" s="2"/>
    </row>
    <row r="125" spans="1:7">
      <c r="A125" s="1">
        <f>'[1]Cork-UCC'!A125</f>
        <v>44045</v>
      </c>
      <c r="B125" s="32"/>
      <c r="C125" s="32"/>
      <c r="D125" s="32"/>
      <c r="E125" s="32">
        <v>3.47</v>
      </c>
      <c r="F125" s="2"/>
      <c r="G125" s="2"/>
    </row>
    <row r="126" spans="1:7">
      <c r="A126" s="1">
        <f>'[1]Cork-UCC'!A126</f>
        <v>44046</v>
      </c>
      <c r="B126" s="32"/>
      <c r="C126" s="32"/>
      <c r="D126" s="32"/>
      <c r="E126" s="32">
        <v>8.18</v>
      </c>
      <c r="F126" s="2"/>
      <c r="G126" s="2"/>
    </row>
    <row r="127" spans="1:7">
      <c r="A127" s="1">
        <f>'[1]Cork-UCC'!A127</f>
        <v>44047</v>
      </c>
      <c r="B127" s="32"/>
      <c r="C127" s="32"/>
      <c r="D127" s="32"/>
      <c r="E127" s="32">
        <v>10.96</v>
      </c>
      <c r="F127" s="2"/>
      <c r="G127" s="2"/>
    </row>
    <row r="128" spans="1:7">
      <c r="A128" s="1">
        <f>'[1]Cork-UCC'!A128</f>
        <v>44048</v>
      </c>
      <c r="B128" s="32"/>
      <c r="C128" s="32"/>
      <c r="D128" s="32"/>
      <c r="E128" s="32">
        <v>14.13</v>
      </c>
      <c r="F128" s="2"/>
      <c r="G128" s="2"/>
    </row>
    <row r="129" spans="1:7">
      <c r="A129" s="1">
        <f>'[1]Cork-UCC'!A129</f>
        <v>44049</v>
      </c>
      <c r="B129" s="32"/>
      <c r="C129" s="32"/>
      <c r="D129" s="32"/>
      <c r="E129" s="32">
        <v>14.77</v>
      </c>
      <c r="F129" s="2"/>
      <c r="G129" s="2"/>
    </row>
    <row r="130" spans="1:7">
      <c r="A130" s="1">
        <f>'[1]Cork-UCC'!A130</f>
        <v>44050</v>
      </c>
      <c r="B130" s="32"/>
      <c r="C130" s="32"/>
      <c r="D130" s="32"/>
      <c r="E130" s="32">
        <v>10.96</v>
      </c>
      <c r="F130" s="2"/>
      <c r="G130" s="2"/>
    </row>
    <row r="131" spans="1:7">
      <c r="A131" s="1">
        <f>'[1]Cork-UCC'!A131</f>
        <v>44051</v>
      </c>
      <c r="B131" s="32"/>
      <c r="C131" s="32"/>
      <c r="D131" s="32"/>
      <c r="E131" s="32">
        <v>19.8</v>
      </c>
      <c r="F131" s="2"/>
      <c r="G131" s="2"/>
    </row>
    <row r="132" spans="1:7">
      <c r="A132" s="1">
        <f>'[1]Cork-UCC'!A132</f>
        <v>44052</v>
      </c>
      <c r="B132" s="32"/>
      <c r="C132" s="32"/>
      <c r="D132" s="32"/>
      <c r="E132" s="32">
        <v>12.84</v>
      </c>
      <c r="F132" s="2"/>
      <c r="G132" s="2"/>
    </row>
    <row r="133" spans="1:7">
      <c r="A133" s="1">
        <f>'[1]Cork-UCC'!A133</f>
        <v>44053</v>
      </c>
      <c r="B133" s="32"/>
      <c r="C133" s="32"/>
      <c r="D133" s="32"/>
      <c r="E133" s="32">
        <v>16.96</v>
      </c>
      <c r="F133" s="2"/>
      <c r="G133" s="2"/>
    </row>
    <row r="134" spans="1:7">
      <c r="A134" s="1">
        <f>'[1]Cork-UCC'!A134</f>
        <v>44054</v>
      </c>
      <c r="B134" s="32"/>
      <c r="C134" s="32"/>
      <c r="D134" s="32"/>
      <c r="E134" s="32">
        <v>13.63</v>
      </c>
      <c r="F134" s="2"/>
      <c r="G134" s="2"/>
    </row>
    <row r="135" spans="1:7">
      <c r="A135" s="1">
        <f>'[1]Cork-UCC'!A135</f>
        <v>44055</v>
      </c>
      <c r="B135" s="32"/>
      <c r="C135" s="32"/>
      <c r="D135" s="32"/>
      <c r="E135" s="32">
        <v>19.91</v>
      </c>
      <c r="F135" s="2"/>
      <c r="G135" s="2"/>
    </row>
    <row r="136" spans="1:7">
      <c r="A136" s="1">
        <f>'[1]Cork-UCC'!A136</f>
        <v>44056</v>
      </c>
      <c r="B136" s="32"/>
      <c r="C136" s="32"/>
      <c r="D136" s="32"/>
      <c r="E136" s="32">
        <v>17.7</v>
      </c>
      <c r="F136" s="2"/>
      <c r="G136" s="2"/>
    </row>
    <row r="137" spans="1:7">
      <c r="A137" s="1">
        <f>'[1]Cork-UCC'!A137</f>
        <v>44057</v>
      </c>
      <c r="B137" s="32"/>
      <c r="C137" s="32"/>
      <c r="D137" s="32"/>
      <c r="E137" s="32">
        <v>27.28</v>
      </c>
      <c r="F137" s="2"/>
      <c r="G137" s="2"/>
    </row>
    <row r="138" spans="1:7">
      <c r="A138" s="1">
        <f>'[1]Cork-UCC'!A138</f>
        <v>44058</v>
      </c>
      <c r="B138" s="32"/>
      <c r="C138" s="32"/>
      <c r="D138" s="32"/>
      <c r="E138" s="32">
        <v>23.8</v>
      </c>
      <c r="F138" s="2"/>
      <c r="G138" s="2"/>
    </row>
    <row r="139" spans="1:7">
      <c r="A139" s="1">
        <f>'[1]Cork-UCC'!A139</f>
        <v>44059</v>
      </c>
      <c r="B139" s="32"/>
      <c r="C139" s="32"/>
      <c r="D139" s="32"/>
      <c r="E139" s="32">
        <v>15.53</v>
      </c>
      <c r="F139" s="2"/>
      <c r="G139" s="2"/>
    </row>
    <row r="140" spans="1:7">
      <c r="A140" s="1">
        <f>'[1]Cork-UCC'!A140</f>
        <v>44060</v>
      </c>
      <c r="B140" s="32"/>
      <c r="C140" s="32"/>
      <c r="D140" s="32"/>
      <c r="E140" s="32">
        <v>26.23</v>
      </c>
      <c r="F140" s="2"/>
      <c r="G140" s="2"/>
    </row>
    <row r="141" spans="1:7">
      <c r="A141" s="1">
        <f>'[1]Cork-UCC'!A141</f>
        <v>44061</v>
      </c>
      <c r="B141" s="32"/>
      <c r="C141" s="32"/>
      <c r="D141" s="32"/>
      <c r="E141" s="32">
        <v>22.83</v>
      </c>
      <c r="F141" s="2"/>
      <c r="G141" s="2"/>
    </row>
    <row r="142" spans="1:7">
      <c r="A142" s="1">
        <f>'[1]Cork-UCC'!A142</f>
        <v>44062</v>
      </c>
      <c r="B142" s="32"/>
      <c r="C142" s="32"/>
      <c r="D142" s="32"/>
      <c r="E142" s="32"/>
      <c r="F142" s="2"/>
      <c r="G142" s="2"/>
    </row>
    <row r="143" spans="1:7">
      <c r="A143" s="1">
        <f>'[1]Cork-UCC'!A143</f>
        <v>44063</v>
      </c>
      <c r="B143" s="32"/>
      <c r="C143" s="32"/>
      <c r="D143" s="32"/>
      <c r="E143" s="32">
        <v>10.039999999999999</v>
      </c>
      <c r="F143" s="2"/>
      <c r="G143" s="2"/>
    </row>
    <row r="144" spans="1:7">
      <c r="A144" s="1">
        <f>'[1]Cork-UCC'!A144</f>
        <v>44064</v>
      </c>
      <c r="B144" s="32"/>
      <c r="C144" s="32"/>
      <c r="D144" s="32"/>
      <c r="E144" s="32">
        <v>10.17</v>
      </c>
      <c r="F144" s="2"/>
      <c r="G144" s="2"/>
    </row>
    <row r="145" spans="1:7">
      <c r="A145" s="1">
        <f>'[1]Cork-UCC'!A145</f>
        <v>44065</v>
      </c>
      <c r="B145" s="32"/>
      <c r="C145" s="32"/>
      <c r="D145" s="32"/>
      <c r="E145" s="32">
        <v>8.14</v>
      </c>
      <c r="F145" s="2"/>
      <c r="G145" s="2"/>
    </row>
    <row r="146" spans="1:7">
      <c r="A146" s="1">
        <f>'[1]Cork-UCC'!A146</f>
        <v>44066</v>
      </c>
      <c r="B146" s="32"/>
      <c r="C146" s="32"/>
      <c r="D146" s="32"/>
      <c r="E146" s="32">
        <v>7.69</v>
      </c>
      <c r="F146" s="2"/>
      <c r="G146" s="2"/>
    </row>
    <row r="147" spans="1:7">
      <c r="A147" s="1">
        <f>'[1]Cork-UCC'!A147</f>
        <v>44067</v>
      </c>
      <c r="B147" s="32"/>
      <c r="C147" s="32"/>
      <c r="D147" s="32"/>
      <c r="E147" s="32">
        <v>12.59</v>
      </c>
      <c r="F147" s="2"/>
      <c r="G147" s="2"/>
    </row>
    <row r="148" spans="1:7">
      <c r="A148" s="1">
        <f>'[1]Cork-UCC'!A148</f>
        <v>44068</v>
      </c>
      <c r="B148" s="32"/>
      <c r="C148" s="32"/>
      <c r="D148" s="32"/>
      <c r="E148" s="32">
        <v>9.16</v>
      </c>
      <c r="F148" s="2"/>
      <c r="G148" s="2"/>
    </row>
    <row r="149" spans="1:7">
      <c r="A149" s="1">
        <f>'[1]Cork-UCC'!A149</f>
        <v>44069</v>
      </c>
      <c r="B149" s="32"/>
      <c r="C149" s="32"/>
      <c r="D149" s="32"/>
      <c r="E149" s="32">
        <v>11.41</v>
      </c>
      <c r="F149" s="2"/>
      <c r="G149" s="2"/>
    </row>
    <row r="150" spans="1:7">
      <c r="A150" s="1">
        <f>'[1]Cork-UCC'!A150</f>
        <v>44070</v>
      </c>
      <c r="B150" s="32"/>
      <c r="C150" s="32"/>
      <c r="D150" s="32"/>
      <c r="E150" s="32">
        <v>20.87</v>
      </c>
      <c r="F150" s="2"/>
      <c r="G150" s="2"/>
    </row>
    <row r="151" spans="1:7">
      <c r="A151" s="1">
        <f>'[1]Cork-UCC'!A151</f>
        <v>44071</v>
      </c>
      <c r="B151" s="32"/>
      <c r="C151" s="32"/>
      <c r="D151" s="32"/>
      <c r="E151" s="32"/>
      <c r="F151" s="2"/>
      <c r="G151" s="2"/>
    </row>
    <row r="152" spans="1:7">
      <c r="A152" s="1">
        <f>'[1]Cork-UCC'!A152</f>
        <v>44072</v>
      </c>
      <c r="B152" s="32"/>
      <c r="C152" s="32"/>
      <c r="D152" s="32"/>
      <c r="E152" s="32"/>
      <c r="F152" s="2"/>
      <c r="G152" s="2"/>
    </row>
    <row r="153" spans="1:7">
      <c r="A153" s="1">
        <f>'[1]Cork-UCC'!A153</f>
        <v>44073</v>
      </c>
      <c r="B153" s="32"/>
      <c r="C153" s="32"/>
      <c r="D153" s="32"/>
      <c r="E153" s="32"/>
      <c r="F153" s="2"/>
      <c r="G153" s="2"/>
    </row>
    <row r="154" spans="1:7">
      <c r="A154" s="1">
        <f>'[1]Cork-UCC'!A154</f>
        <v>44074</v>
      </c>
      <c r="B154" s="32"/>
      <c r="C154" s="32"/>
      <c r="D154" s="32"/>
      <c r="E154" s="32"/>
      <c r="F154" s="2"/>
      <c r="G154" s="2"/>
    </row>
    <row r="155" spans="1:7">
      <c r="A155" s="1">
        <f>'[1]Cork-UCC'!A155</f>
        <v>44075</v>
      </c>
      <c r="B155" s="32"/>
      <c r="C155" s="32"/>
      <c r="D155" s="32"/>
      <c r="E155" s="32">
        <v>17.48</v>
      </c>
      <c r="F155" s="2"/>
      <c r="G155" s="2"/>
    </row>
    <row r="156" spans="1:7">
      <c r="A156" s="1">
        <f>'[1]Cork-UCC'!A156</f>
        <v>44076</v>
      </c>
      <c r="B156" s="32"/>
      <c r="C156" s="32"/>
      <c r="D156" s="32"/>
      <c r="E156" s="32">
        <v>12.89</v>
      </c>
      <c r="F156" s="2"/>
      <c r="G156" s="2"/>
    </row>
    <row r="157" spans="1:7">
      <c r="A157" s="1">
        <f>'[1]Cork-UCC'!A157</f>
        <v>44077</v>
      </c>
      <c r="B157" s="32"/>
      <c r="C157" s="32"/>
      <c r="D157" s="32"/>
      <c r="E157" s="32">
        <v>11.36</v>
      </c>
      <c r="F157" s="2"/>
      <c r="G157" s="2"/>
    </row>
    <row r="158" spans="1:7">
      <c r="A158" s="1">
        <f>'[1]Cork-UCC'!A158</f>
        <v>44078</v>
      </c>
      <c r="B158" s="32"/>
      <c r="C158" s="32"/>
      <c r="D158" s="32"/>
      <c r="E158" s="32">
        <v>7.84</v>
      </c>
      <c r="F158" s="2"/>
      <c r="G158" s="2"/>
    </row>
    <row r="159" spans="1:7">
      <c r="A159" s="1">
        <f>'[1]Cork-UCC'!A159</f>
        <v>44079</v>
      </c>
      <c r="B159" s="32"/>
      <c r="C159" s="32"/>
      <c r="D159" s="32"/>
      <c r="E159" s="32">
        <v>6.97</v>
      </c>
      <c r="F159" s="2"/>
      <c r="G159" s="2"/>
    </row>
    <row r="160" spans="1:7">
      <c r="A160" s="1">
        <f>'[1]Cork-UCC'!A160</f>
        <v>44080</v>
      </c>
      <c r="B160" s="32"/>
      <c r="C160" s="32"/>
      <c r="D160" s="32"/>
      <c r="E160" s="32">
        <v>4.71</v>
      </c>
      <c r="F160" s="2"/>
      <c r="G160" s="2"/>
    </row>
    <row r="161" spans="1:7">
      <c r="A161" s="1">
        <f>'[1]Cork-UCC'!A161</f>
        <v>44081</v>
      </c>
      <c r="B161" s="32"/>
      <c r="C161" s="32"/>
      <c r="D161" s="32"/>
      <c r="E161" s="32">
        <v>13.17</v>
      </c>
      <c r="F161" s="2"/>
      <c r="G161" s="2"/>
    </row>
    <row r="162" spans="1:7">
      <c r="A162" s="1">
        <f>'[1]Cork-UCC'!A162</f>
        <v>44082</v>
      </c>
      <c r="B162" s="32"/>
      <c r="C162" s="32"/>
      <c r="D162" s="32"/>
      <c r="E162" s="32">
        <v>14.31</v>
      </c>
      <c r="F162" s="2"/>
      <c r="G162" s="2"/>
    </row>
    <row r="163" spans="1:7">
      <c r="A163" s="1">
        <f>'[1]Cork-UCC'!A163</f>
        <v>44083</v>
      </c>
      <c r="B163" s="32"/>
      <c r="C163" s="32"/>
      <c r="D163" s="32"/>
      <c r="E163" s="32">
        <v>8.23</v>
      </c>
      <c r="F163" s="2"/>
      <c r="G163" s="2"/>
    </row>
    <row r="164" spans="1:7">
      <c r="A164" s="1">
        <f>'[1]Cork-UCC'!A164</f>
        <v>44084</v>
      </c>
      <c r="B164" s="32"/>
      <c r="C164" s="32"/>
      <c r="D164" s="32"/>
      <c r="E164" s="32">
        <v>21.96</v>
      </c>
      <c r="F164" s="2"/>
      <c r="G164" s="2"/>
    </row>
    <row r="165" spans="1:7">
      <c r="A165" s="1">
        <f>'[1]Cork-UCC'!A165</f>
        <v>44085</v>
      </c>
      <c r="B165" s="32"/>
      <c r="C165" s="32"/>
      <c r="D165" s="32"/>
      <c r="E165" s="32">
        <v>13.18</v>
      </c>
      <c r="F165" s="2"/>
      <c r="G165" s="2"/>
    </row>
    <row r="166" spans="1:7">
      <c r="A166" s="1">
        <f>'[1]Cork-UCC'!A166</f>
        <v>44086</v>
      </c>
      <c r="B166" s="32"/>
      <c r="C166" s="32"/>
      <c r="D166" s="32"/>
      <c r="E166" s="32">
        <v>13.16</v>
      </c>
      <c r="F166" s="2"/>
      <c r="G166" s="2"/>
    </row>
    <row r="167" spans="1:7">
      <c r="A167" s="1">
        <f>'[1]Cork-UCC'!A167</f>
        <v>44087</v>
      </c>
      <c r="B167" s="32"/>
      <c r="C167" s="32"/>
      <c r="D167" s="32"/>
      <c r="E167" s="32">
        <v>6.74</v>
      </c>
      <c r="F167" s="2"/>
      <c r="G167" s="2"/>
    </row>
    <row r="168" spans="1:7">
      <c r="A168" s="1">
        <f>'[1]Cork-UCC'!A168</f>
        <v>44088</v>
      </c>
      <c r="B168" s="32"/>
      <c r="C168" s="32"/>
      <c r="D168" s="32"/>
      <c r="E168" s="32">
        <v>18.11</v>
      </c>
      <c r="F168" s="2"/>
      <c r="G168" s="2"/>
    </row>
    <row r="169" spans="1:7">
      <c r="A169" s="1">
        <f>'[1]Cork-UCC'!A169</f>
        <v>44089</v>
      </c>
      <c r="B169" s="32"/>
      <c r="C169" s="32"/>
      <c r="D169" s="32"/>
      <c r="E169" s="32">
        <v>26.03</v>
      </c>
      <c r="F169" s="2"/>
      <c r="G169" s="2"/>
    </row>
    <row r="170" spans="1:7">
      <c r="A170" s="1">
        <f>'[1]Cork-UCC'!A170</f>
        <v>44090</v>
      </c>
      <c r="B170" s="32"/>
      <c r="C170" s="32"/>
      <c r="D170" s="32"/>
      <c r="E170" s="32">
        <v>17.32</v>
      </c>
      <c r="F170" s="2"/>
      <c r="G170" s="2"/>
    </row>
    <row r="171" spans="1:7">
      <c r="A171" s="1">
        <f>'[1]Cork-UCC'!A171</f>
        <v>44091</v>
      </c>
      <c r="B171" s="32"/>
      <c r="C171" s="32"/>
      <c r="D171" s="32"/>
      <c r="E171" s="32">
        <v>21.81</v>
      </c>
      <c r="F171" s="2"/>
      <c r="G171" s="2"/>
    </row>
    <row r="172" spans="1:7">
      <c r="A172" s="1">
        <f>'[1]Cork-UCC'!A172</f>
        <v>44092</v>
      </c>
      <c r="B172" s="32"/>
      <c r="C172" s="32"/>
      <c r="D172" s="32"/>
      <c r="E172" s="32">
        <v>29.45</v>
      </c>
      <c r="F172" s="2"/>
      <c r="G172" s="2"/>
    </row>
    <row r="173" spans="1:7">
      <c r="A173" s="1">
        <f>'[1]Cork-UCC'!A173</f>
        <v>44093</v>
      </c>
      <c r="B173" s="32"/>
      <c r="C173" s="32"/>
      <c r="D173" s="32"/>
      <c r="E173" s="32">
        <v>26.2</v>
      </c>
      <c r="F173" s="2"/>
      <c r="G173" s="2"/>
    </row>
    <row r="174" spans="1:7">
      <c r="A174" s="1">
        <f>'[1]Cork-UCC'!A174</f>
        <v>44094</v>
      </c>
      <c r="B174" s="32"/>
      <c r="C174" s="32"/>
      <c r="D174" s="32"/>
      <c r="E174" s="32">
        <v>19.77</v>
      </c>
      <c r="F174" s="2"/>
      <c r="G174" s="2"/>
    </row>
    <row r="175" spans="1:7">
      <c r="A175" s="1">
        <f>'[1]Cork-UCC'!A175</f>
        <v>44095</v>
      </c>
      <c r="B175" s="32"/>
      <c r="C175" s="32"/>
      <c r="D175" s="32"/>
      <c r="E175" s="32">
        <v>23.01</v>
      </c>
      <c r="F175" s="2"/>
      <c r="G175" s="2"/>
    </row>
    <row r="176" spans="1:7">
      <c r="A176" s="1">
        <f>'[1]Cork-UCC'!A176</f>
        <v>44096</v>
      </c>
      <c r="B176" s="32"/>
      <c r="C176" s="32"/>
      <c r="D176" s="32"/>
      <c r="E176" s="32">
        <v>16.23</v>
      </c>
      <c r="F176" s="2"/>
      <c r="G176" s="2"/>
    </row>
    <row r="177" spans="1:7">
      <c r="A177" s="1">
        <f>'[1]Cork-UCC'!A177</f>
        <v>44097</v>
      </c>
      <c r="B177" s="32"/>
      <c r="C177" s="32"/>
      <c r="D177" s="32"/>
      <c r="E177" s="32">
        <v>28.61</v>
      </c>
      <c r="F177" s="2"/>
      <c r="G177" s="2"/>
    </row>
    <row r="178" spans="1:7">
      <c r="A178" s="1">
        <f>'[1]Cork-UCC'!A178</f>
        <v>44098</v>
      </c>
      <c r="B178" s="32"/>
      <c r="C178" s="32"/>
      <c r="D178" s="32"/>
      <c r="E178" s="32">
        <v>24.86</v>
      </c>
      <c r="F178" s="2"/>
      <c r="G178" s="2"/>
    </row>
    <row r="179" spans="1:7">
      <c r="A179" s="1">
        <f>'[1]Cork-UCC'!A179</f>
        <v>44099</v>
      </c>
      <c r="B179" s="32"/>
      <c r="C179" s="32"/>
      <c r="D179" s="32"/>
      <c r="E179" s="32">
        <v>24.55</v>
      </c>
      <c r="F179" s="2"/>
      <c r="G179" s="2"/>
    </row>
    <row r="180" spans="1:7">
      <c r="A180" s="1">
        <f>'[1]Cork-UCC'!A180</f>
        <v>44100</v>
      </c>
      <c r="B180" s="32"/>
      <c r="C180" s="32"/>
      <c r="D180" s="32"/>
      <c r="E180" s="32">
        <v>28.16</v>
      </c>
      <c r="F180" s="2"/>
      <c r="G180" s="2"/>
    </row>
    <row r="181" spans="1:7">
      <c r="A181" s="1">
        <f>'[1]Cork-UCC'!A181</f>
        <v>44101</v>
      </c>
      <c r="B181" s="32"/>
      <c r="C181" s="32"/>
      <c r="D181" s="32"/>
      <c r="E181" s="32">
        <v>12.05</v>
      </c>
      <c r="F181" s="2"/>
      <c r="G181" s="2"/>
    </row>
    <row r="182" spans="1:7">
      <c r="A182" s="1">
        <f>'[1]Cork-UCC'!A182</f>
        <v>44102</v>
      </c>
      <c r="B182" s="32"/>
      <c r="C182" s="32"/>
      <c r="D182" s="32"/>
      <c r="E182" s="32">
        <v>12.18</v>
      </c>
      <c r="F182" s="2"/>
      <c r="G182" s="2"/>
    </row>
    <row r="183" spans="1:7">
      <c r="A183" s="1">
        <f>'[1]Cork-UCC'!A183</f>
        <v>44103</v>
      </c>
      <c r="B183" s="32"/>
      <c r="C183" s="32"/>
      <c r="D183" s="32"/>
      <c r="E183" s="32">
        <v>13.57</v>
      </c>
      <c r="F183" s="2"/>
      <c r="G183" s="2"/>
    </row>
    <row r="184" spans="1:7">
      <c r="A184" s="1">
        <f>'[1]Cork-UCC'!A184</f>
        <v>44104</v>
      </c>
      <c r="B184" s="32"/>
      <c r="C184" s="32"/>
      <c r="D184" s="32"/>
      <c r="E184" s="32">
        <v>16.38</v>
      </c>
      <c r="F184" s="2"/>
      <c r="G184" s="2"/>
    </row>
    <row r="185" spans="1:7">
      <c r="A185" s="1">
        <f>'[1]Cork-UCC'!A185</f>
        <v>44105</v>
      </c>
      <c r="B185" s="32"/>
      <c r="C185" s="32"/>
      <c r="D185" s="32"/>
      <c r="E185" s="32">
        <v>29.7</v>
      </c>
      <c r="F185" s="2"/>
      <c r="G185" s="2"/>
    </row>
    <row r="186" spans="1:7">
      <c r="A186" s="1">
        <f>'[1]Cork-UCC'!A186</f>
        <v>44106</v>
      </c>
      <c r="B186" s="32"/>
      <c r="C186" s="32"/>
      <c r="D186" s="32"/>
      <c r="E186" s="32">
        <v>20.8</v>
      </c>
      <c r="F186" s="2"/>
      <c r="G186" s="2"/>
    </row>
    <row r="187" spans="1:7">
      <c r="A187" s="1">
        <f>'[1]Cork-UCC'!A187</f>
        <v>44107</v>
      </c>
      <c r="B187" s="32"/>
      <c r="C187" s="32"/>
      <c r="D187" s="32"/>
      <c r="E187" s="32">
        <v>12.48</v>
      </c>
      <c r="F187" s="2"/>
      <c r="G187" s="2"/>
    </row>
    <row r="188" spans="1:7">
      <c r="A188" s="1">
        <f>'[1]Cork-UCC'!A188</f>
        <v>44108</v>
      </c>
      <c r="B188" s="32"/>
      <c r="C188" s="32"/>
      <c r="D188" s="32"/>
      <c r="E188" s="32">
        <v>2.2599999999999998</v>
      </c>
      <c r="F188" s="2"/>
      <c r="G188" s="2"/>
    </row>
    <row r="189" spans="1:7">
      <c r="A189" s="1">
        <f>'[1]Cork-UCC'!A189</f>
        <v>44109</v>
      </c>
      <c r="B189" s="32"/>
      <c r="C189" s="32"/>
      <c r="D189" s="32"/>
      <c r="E189" s="32">
        <v>10.96</v>
      </c>
      <c r="F189" s="2"/>
      <c r="G189" s="2"/>
    </row>
    <row r="190" spans="1:7">
      <c r="A190" s="1">
        <f>'[1]Cork-UCC'!A190</f>
        <v>44110</v>
      </c>
      <c r="B190" s="32"/>
      <c r="C190" s="32"/>
      <c r="D190" s="32"/>
      <c r="E190" s="32">
        <v>4.5199999999999996</v>
      </c>
      <c r="F190" s="2"/>
      <c r="G190" s="2"/>
    </row>
    <row r="191" spans="1:7">
      <c r="A191" s="1">
        <f>'[1]Cork-UCC'!A191</f>
        <v>44111</v>
      </c>
      <c r="B191" s="32">
        <v>6.99</v>
      </c>
      <c r="C191" s="32">
        <v>5.44</v>
      </c>
      <c r="D191" s="32"/>
      <c r="E191" s="32">
        <v>21.3</v>
      </c>
      <c r="F191" s="2"/>
      <c r="G191" s="2"/>
    </row>
    <row r="192" spans="1:7">
      <c r="A192" s="1">
        <f>'[1]Cork-UCC'!A192</f>
        <v>44112</v>
      </c>
      <c r="B192" s="32">
        <v>9.9700000000000006</v>
      </c>
      <c r="C192" s="32">
        <v>5.87</v>
      </c>
      <c r="D192" s="32"/>
      <c r="E192" s="32">
        <v>14.6</v>
      </c>
      <c r="F192" s="2"/>
      <c r="G192" s="2"/>
    </row>
    <row r="193" spans="1:7">
      <c r="A193" s="1">
        <f>'[1]Cork-UCC'!A193</f>
        <v>44113</v>
      </c>
      <c r="B193" s="32">
        <v>10.87</v>
      </c>
      <c r="C193" s="32">
        <v>4.87</v>
      </c>
      <c r="D193" s="32"/>
      <c r="E193" s="32">
        <v>7.94</v>
      </c>
      <c r="F193" s="2"/>
      <c r="G193" s="2"/>
    </row>
    <row r="194" spans="1:7">
      <c r="A194" s="1">
        <f>'[1]Cork-UCC'!A194</f>
        <v>44114</v>
      </c>
      <c r="B194" s="32">
        <v>6.73</v>
      </c>
      <c r="C194" s="32">
        <v>3.12</v>
      </c>
      <c r="D194" s="32"/>
      <c r="E194" s="32">
        <v>3.04</v>
      </c>
      <c r="F194" s="2"/>
      <c r="G194" s="2"/>
    </row>
    <row r="195" spans="1:7">
      <c r="A195" s="1">
        <f>'[1]Cork-UCC'!A195</f>
        <v>44115</v>
      </c>
      <c r="B195" s="32">
        <v>11.77</v>
      </c>
      <c r="C195" s="32">
        <v>8.3000000000000007</v>
      </c>
      <c r="D195" s="32"/>
      <c r="E195" s="32">
        <v>19.46</v>
      </c>
      <c r="F195" s="2"/>
      <c r="G195" s="2"/>
    </row>
    <row r="196" spans="1:7">
      <c r="A196" s="1">
        <f>'[1]Cork-UCC'!A196</f>
        <v>44116</v>
      </c>
      <c r="B196" s="32">
        <v>11.33</v>
      </c>
      <c r="C196" s="32">
        <v>5.94</v>
      </c>
      <c r="D196" s="32"/>
      <c r="E196" s="32">
        <v>4.93</v>
      </c>
      <c r="F196" s="2"/>
      <c r="G196" s="2"/>
    </row>
    <row r="197" spans="1:7">
      <c r="A197" s="1">
        <f>'[1]Cork-UCC'!A197</f>
        <v>44117</v>
      </c>
      <c r="B197" s="32">
        <v>13.09</v>
      </c>
      <c r="C197" s="32">
        <v>6.28</v>
      </c>
      <c r="D197" s="32"/>
      <c r="E197" s="32">
        <v>26.74</v>
      </c>
      <c r="F197" s="2"/>
      <c r="G197" s="2"/>
    </row>
    <row r="198" spans="1:7">
      <c r="A198" s="1">
        <f>'[1]Cork-UCC'!A198</f>
        <v>44118</v>
      </c>
      <c r="B198" s="32">
        <v>32.76</v>
      </c>
      <c r="C198" s="32">
        <v>23.56</v>
      </c>
      <c r="D198" s="32"/>
      <c r="E198" s="32">
        <v>35.43</v>
      </c>
      <c r="F198" s="2"/>
      <c r="G198" s="2"/>
    </row>
    <row r="199" spans="1:7">
      <c r="A199" s="1">
        <f>'[1]Cork-UCC'!A199</f>
        <v>44119</v>
      </c>
      <c r="B199" s="32">
        <v>25.47</v>
      </c>
      <c r="C199" s="32">
        <v>15.69</v>
      </c>
      <c r="D199" s="32"/>
      <c r="E199" s="32">
        <v>31.18</v>
      </c>
      <c r="F199" s="2"/>
      <c r="G199" s="2"/>
    </row>
    <row r="200" spans="1:7">
      <c r="A200" s="1">
        <f>'[1]Cork-UCC'!A200</f>
        <v>44120</v>
      </c>
      <c r="B200" s="32">
        <v>14</v>
      </c>
      <c r="C200" s="32">
        <v>8.39</v>
      </c>
      <c r="D200" s="32"/>
      <c r="E200" s="32">
        <v>27.54</v>
      </c>
      <c r="F200" s="2"/>
      <c r="G200" s="2"/>
    </row>
    <row r="201" spans="1:7">
      <c r="A201" s="1">
        <f>'[1]Cork-UCC'!A201</f>
        <v>44121</v>
      </c>
      <c r="B201" s="32">
        <v>14.24</v>
      </c>
      <c r="C201" s="32">
        <v>9.84</v>
      </c>
      <c r="D201" s="32"/>
      <c r="E201" s="32">
        <v>22.51</v>
      </c>
      <c r="F201" s="2"/>
      <c r="G201" s="2"/>
    </row>
    <row r="202" spans="1:7">
      <c r="A202" s="1">
        <f>'[1]Cork-UCC'!A202</f>
        <v>44122</v>
      </c>
      <c r="B202" s="32">
        <v>14.98</v>
      </c>
      <c r="C202" s="32">
        <v>12.83</v>
      </c>
      <c r="D202" s="32"/>
      <c r="E202" s="32">
        <v>15.44</v>
      </c>
      <c r="F202" s="2"/>
      <c r="G202" s="2"/>
    </row>
    <row r="203" spans="1:7">
      <c r="A203" s="1">
        <f>'[1]Cork-UCC'!A203</f>
        <v>44123</v>
      </c>
      <c r="B203" s="32">
        <v>9.25</v>
      </c>
      <c r="C203" s="32">
        <v>7.23</v>
      </c>
      <c r="D203" s="32"/>
      <c r="E203" s="32">
        <v>14.62</v>
      </c>
      <c r="F203" s="2"/>
      <c r="G203" s="2"/>
    </row>
    <row r="204" spans="1:7">
      <c r="A204" s="1">
        <f>'[1]Cork-UCC'!A204</f>
        <v>44124</v>
      </c>
      <c r="B204" s="32">
        <v>7.64</v>
      </c>
      <c r="C204" s="32">
        <v>5.2</v>
      </c>
      <c r="D204" s="32"/>
      <c r="E204" s="32">
        <v>17.61</v>
      </c>
      <c r="F204" s="2"/>
      <c r="G204" s="2"/>
    </row>
    <row r="205" spans="1:7">
      <c r="A205" s="1">
        <f>'[1]Cork-UCC'!A205</f>
        <v>44125</v>
      </c>
      <c r="B205" s="32">
        <v>9.93</v>
      </c>
      <c r="C205" s="32">
        <v>5.23</v>
      </c>
      <c r="D205" s="32"/>
      <c r="E205" s="32">
        <v>10.08</v>
      </c>
      <c r="F205" s="2"/>
      <c r="G205" s="2"/>
    </row>
    <row r="206" spans="1:7">
      <c r="A206" s="1">
        <f>'[1]Cork-UCC'!A206</f>
        <v>44126</v>
      </c>
      <c r="B206" s="32">
        <v>11</v>
      </c>
      <c r="C206" s="32">
        <v>5.62</v>
      </c>
      <c r="D206" s="32"/>
      <c r="E206" s="32">
        <v>13.69</v>
      </c>
      <c r="F206" s="2"/>
      <c r="G206" s="2"/>
    </row>
    <row r="207" spans="1:7">
      <c r="A207" s="1">
        <f>'[1]Cork-UCC'!A207</f>
        <v>44127</v>
      </c>
      <c r="B207" s="32">
        <v>11.66</v>
      </c>
      <c r="C207" s="32">
        <v>6.88</v>
      </c>
      <c r="D207" s="32"/>
      <c r="E207" s="32">
        <v>20.309999999999999</v>
      </c>
      <c r="F207" s="2"/>
      <c r="G207" s="2"/>
    </row>
    <row r="208" spans="1:7">
      <c r="A208" s="1">
        <f>'[1]Cork-UCC'!A208</f>
        <v>44128</v>
      </c>
      <c r="B208" s="32">
        <v>11.11</v>
      </c>
      <c r="C208" s="32">
        <v>6.49</v>
      </c>
      <c r="D208" s="32"/>
      <c r="E208" s="32">
        <v>11.04</v>
      </c>
      <c r="F208" s="2"/>
      <c r="G208" s="2"/>
    </row>
    <row r="209" spans="1:7">
      <c r="A209" s="1">
        <f>'[1]Cork-UCC'!A209</f>
        <v>44129</v>
      </c>
      <c r="B209" s="32">
        <v>12.36</v>
      </c>
      <c r="C209" s="32">
        <v>8.83</v>
      </c>
      <c r="D209" s="32"/>
      <c r="E209" s="32">
        <v>6.65</v>
      </c>
      <c r="F209" s="2"/>
      <c r="G209" s="2"/>
    </row>
    <row r="210" spans="1:7">
      <c r="A210" s="1">
        <f>'[1]Cork-UCC'!A210</f>
        <v>44130</v>
      </c>
      <c r="B210" s="32">
        <v>17.05</v>
      </c>
      <c r="C210" s="32">
        <v>9.73</v>
      </c>
      <c r="D210" s="32"/>
      <c r="E210" s="32">
        <v>5.05</v>
      </c>
      <c r="F210" s="2"/>
      <c r="G210" s="2"/>
    </row>
    <row r="211" spans="1:7">
      <c r="A211" s="1">
        <f>'[1]Cork-UCC'!A211</f>
        <v>44131</v>
      </c>
      <c r="B211" s="32">
        <v>13.34</v>
      </c>
      <c r="C211" s="32">
        <v>8.0500000000000007</v>
      </c>
      <c r="D211" s="32"/>
      <c r="E211" s="32">
        <v>14.49</v>
      </c>
      <c r="F211" s="2"/>
      <c r="G211" s="2"/>
    </row>
    <row r="212" spans="1:7">
      <c r="A212" s="1">
        <f>'[1]Cork-UCC'!A212</f>
        <v>44132</v>
      </c>
      <c r="B212" s="32">
        <v>14.45</v>
      </c>
      <c r="C212" s="32">
        <v>9.66</v>
      </c>
      <c r="D212" s="32"/>
      <c r="E212" s="32">
        <v>17.04</v>
      </c>
      <c r="F212" s="2"/>
      <c r="G212" s="2"/>
    </row>
    <row r="213" spans="1:7">
      <c r="A213" s="1">
        <f>'[1]Cork-UCC'!A213</f>
        <v>44133</v>
      </c>
      <c r="B213" s="32">
        <v>6.23</v>
      </c>
      <c r="C213" s="32">
        <v>4.07</v>
      </c>
      <c r="D213" s="32"/>
      <c r="E213" s="32">
        <v>14.81</v>
      </c>
      <c r="F213" s="2"/>
      <c r="G213" s="2"/>
    </row>
    <row r="214" spans="1:7">
      <c r="A214" s="1">
        <f>'[1]Cork-UCC'!A214</f>
        <v>44134</v>
      </c>
      <c r="B214" s="32">
        <v>16.2</v>
      </c>
      <c r="C214" s="32">
        <v>9.6199999999999992</v>
      </c>
      <c r="D214" s="32"/>
      <c r="E214" s="32">
        <v>18.440000000000001</v>
      </c>
      <c r="F214" s="2"/>
      <c r="G214" s="2"/>
    </row>
    <row r="215" spans="1:7">
      <c r="A215" s="1">
        <f>'[1]Cork-UCC'!A215</f>
        <v>44135</v>
      </c>
      <c r="B215" s="32">
        <v>12.6</v>
      </c>
      <c r="C215" s="32">
        <v>8.06</v>
      </c>
      <c r="D215" s="32"/>
      <c r="E215" s="32">
        <v>6.01</v>
      </c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workbookViewId="0">
      <selection activeCell="A2" sqref="A2:AT32"/>
    </sheetView>
  </sheetViews>
  <sheetFormatPr defaultColWidth="9" defaultRowHeight="14.4"/>
  <cols>
    <col min="1" max="1" width="14.88671875" style="7" customWidth="1"/>
    <col min="2" max="44" width="9" style="7"/>
    <col min="45" max="45" width="13.44140625" style="7" customWidth="1"/>
    <col min="46" max="46" width="12.6640625" style="7" customWidth="1"/>
    <col min="47" max="16384" width="9" style="7"/>
  </cols>
  <sheetData>
    <row r="1" spans="1:62" s="3" customFormat="1" ht="15" thickBot="1">
      <c r="A1" s="18" t="s">
        <v>33</v>
      </c>
      <c r="B1" s="27" t="s">
        <v>34</v>
      </c>
      <c r="C1" s="27" t="s">
        <v>42</v>
      </c>
      <c r="D1" s="27" t="s">
        <v>43</v>
      </c>
      <c r="E1" s="18" t="s">
        <v>0</v>
      </c>
      <c r="F1" s="19" t="s">
        <v>1</v>
      </c>
      <c r="G1" s="19" t="s">
        <v>2</v>
      </c>
      <c r="H1" s="19" t="s">
        <v>3</v>
      </c>
      <c r="I1" s="19" t="s">
        <v>4</v>
      </c>
      <c r="J1" s="20" t="s">
        <v>5</v>
      </c>
      <c r="K1" s="18" t="s">
        <v>45</v>
      </c>
      <c r="L1" s="19" t="s">
        <v>46</v>
      </c>
      <c r="M1" s="19" t="s">
        <v>47</v>
      </c>
      <c r="N1" s="19" t="s">
        <v>48</v>
      </c>
      <c r="O1" s="19" t="s">
        <v>49</v>
      </c>
      <c r="P1" s="19" t="s">
        <v>50</v>
      </c>
      <c r="Q1" s="19" t="s">
        <v>51</v>
      </c>
      <c r="R1" s="19" t="s">
        <v>52</v>
      </c>
      <c r="S1" s="19" t="s">
        <v>53</v>
      </c>
      <c r="T1" s="20" t="s">
        <v>54</v>
      </c>
      <c r="U1" s="21" t="s">
        <v>44</v>
      </c>
      <c r="V1" s="21" t="str">
        <f>[2]SAPS2016_CTY31!T1</f>
        <v>T1_1AGE17T</v>
      </c>
      <c r="W1" s="21" t="str">
        <f>[2]SAPS2016_CTY31!U1</f>
        <v>T1_1AGE18T</v>
      </c>
      <c r="X1" s="21" t="str">
        <f>[2]SAPS2016_CTY31!V1</f>
        <v>T1_1AGE19T</v>
      </c>
      <c r="Y1" s="21" t="str">
        <f>[2]SAPS2016_CTY31!W1</f>
        <v>T1_1AGE20_24T</v>
      </c>
      <c r="Z1" s="21" t="str">
        <f>[2]SAPS2016_CTY31!X1</f>
        <v>T1_1AGE25_29T</v>
      </c>
      <c r="AA1" s="21" t="str">
        <f>[2]SAPS2016_CTY31!Y1</f>
        <v>T1_1AGE30_34T</v>
      </c>
      <c r="AB1" s="21" t="str">
        <f>[2]SAPS2016_CTY31!Z1</f>
        <v>T1_1AGE35_39T</v>
      </c>
      <c r="AC1" s="21" t="str">
        <f>[2]SAPS2016_CTY31!AA1</f>
        <v>T1_1AGE40_44T</v>
      </c>
      <c r="AD1" s="21" t="str">
        <f>[2]SAPS2016_CTY31!AB1</f>
        <v>T1_1AGE45_49T</v>
      </c>
      <c r="AE1" s="21" t="str">
        <f>[2]SAPS2016_CTY31!AC1</f>
        <v>T1_1AGE50_54T</v>
      </c>
      <c r="AF1" s="21" t="str">
        <f>[2]SAPS2016_CTY31!AD1</f>
        <v>T1_1AGE55_59T</v>
      </c>
      <c r="AG1" s="21" t="str">
        <f>[2]SAPS2016_CTY31!AE1</f>
        <v>T1_1AGE60_64T</v>
      </c>
      <c r="AH1" s="21" t="str">
        <f>[2]SAPS2016_CTY31!AF1</f>
        <v>T1_1AGE65_69T</v>
      </c>
      <c r="AI1" s="21" t="str">
        <f>[2]SAPS2016_CTY31!AG1</f>
        <v>T1_1AGE70_74T</v>
      </c>
      <c r="AJ1" s="21" t="str">
        <f>[2]SAPS2016_CTY31!AI1</f>
        <v>T1_1AGE80_84T</v>
      </c>
      <c r="AK1" s="21" t="str">
        <f>[2]SAPS2016_CTY31!AJ1</f>
        <v>T1_1AGEGE_85T</v>
      </c>
      <c r="AL1" s="21" t="str">
        <f>[2]SAPS2016_CTY31!AK1</f>
        <v>T1_1AGETT</v>
      </c>
      <c r="AM1" s="21" t="str">
        <f>[2]SAPS2016_CTY31!AL1</f>
        <v>T12_3_VGT</v>
      </c>
      <c r="AN1" s="21" t="str">
        <f>[2]SAPS2016_CTY31!AM1</f>
        <v>T12_3_GT</v>
      </c>
      <c r="AO1" s="21" t="str">
        <f>[2]SAPS2016_CTY31!AN1</f>
        <v>T12_3_FT</v>
      </c>
      <c r="AP1" s="21" t="str">
        <f>[2]SAPS2016_CTY31!AO1</f>
        <v>T12_3_BT</v>
      </c>
      <c r="AQ1" s="21" t="s">
        <v>36</v>
      </c>
      <c r="AR1" s="21" t="s">
        <v>37</v>
      </c>
      <c r="AS1" s="4" t="s">
        <v>56</v>
      </c>
      <c r="AT1" s="22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6" t="str">
        <f>Daily!$A$1</f>
        <v>sligo</v>
      </c>
      <c r="B2" s="28" t="s">
        <v>6</v>
      </c>
      <c r="C2" s="33">
        <v>10</v>
      </c>
      <c r="D2" s="36">
        <v>0</v>
      </c>
      <c r="E2" s="10"/>
      <c r="F2" s="6"/>
      <c r="G2" s="6"/>
      <c r="H2" s="6"/>
      <c r="I2" s="6"/>
      <c r="J2" s="11"/>
      <c r="K2" s="30">
        <v>4.3750000000000004E-2</v>
      </c>
      <c r="L2" s="23">
        <v>7.7208333333333341</v>
      </c>
      <c r="M2" s="23"/>
      <c r="N2" s="23">
        <v>6.5041666666666673</v>
      </c>
      <c r="O2" s="23"/>
      <c r="P2" s="23"/>
      <c r="Q2" s="23">
        <v>4.9458333333333337</v>
      </c>
      <c r="R2" s="23">
        <v>8.7374999999999989</v>
      </c>
      <c r="S2" s="23">
        <v>82.604166666666671</v>
      </c>
      <c r="T2" s="31">
        <v>1022.5916666666666</v>
      </c>
      <c r="U2" s="8">
        <v>27.058823529411754</v>
      </c>
      <c r="V2" s="8">
        <v>5.4886701762417029</v>
      </c>
      <c r="W2" s="8">
        <v>4.8905165178912036</v>
      </c>
      <c r="X2" s="8">
        <v>6.5064469367513551</v>
      </c>
      <c r="Y2" s="8">
        <v>7.2663462272068369</v>
      </c>
      <c r="Z2" s="8">
        <v>6.8863965819790955</v>
      </c>
      <c r="AA2" s="8">
        <v>6.628519111924926</v>
      </c>
      <c r="AB2" s="8">
        <v>6.7124437323567561</v>
      </c>
      <c r="AC2" s="8">
        <v>6.5125505455100337</v>
      </c>
      <c r="AD2" s="8">
        <v>5.8381017776760507</v>
      </c>
      <c r="AE2" s="8">
        <v>5.4261081864652478</v>
      </c>
      <c r="AF2" s="8">
        <v>4.0268558785381856</v>
      </c>
      <c r="AG2" s="8">
        <v>2.8564888990615702</v>
      </c>
      <c r="AH2" s="8">
        <v>2.0477607385366596</v>
      </c>
      <c r="AI2" s="8">
        <v>1.8539711604486153</v>
      </c>
      <c r="AJ2" s="8">
        <v>57.701991302357513</v>
      </c>
      <c r="AK2" s="8">
        <v>28.458075837338825</v>
      </c>
      <c r="AL2" s="8">
        <v>9.1874570840009167</v>
      </c>
      <c r="AM2" s="8">
        <v>1.4770733196002135</v>
      </c>
      <c r="AN2" s="8">
        <v>0.25940337224383914</v>
      </c>
      <c r="AO2" s="8">
        <v>50.614175631342029</v>
      </c>
      <c r="AP2" s="8">
        <v>49.385824368657971</v>
      </c>
      <c r="AQ2" s="8">
        <v>1.84037E-3</v>
      </c>
      <c r="AR2" s="9">
        <v>167.16179026651201</v>
      </c>
      <c r="AS2" s="44">
        <v>0</v>
      </c>
      <c r="AT2" s="44">
        <v>65535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6" t="str">
        <f>Daily!$A$1</f>
        <v>sligo</v>
      </c>
      <c r="B3" s="28" t="s">
        <v>7</v>
      </c>
      <c r="C3" s="33">
        <v>13</v>
      </c>
      <c r="D3" s="36">
        <v>0</v>
      </c>
      <c r="E3" s="10"/>
      <c r="F3" s="6"/>
      <c r="G3" s="6"/>
      <c r="H3" s="6"/>
      <c r="I3" s="6"/>
      <c r="J3" s="11"/>
      <c r="K3" s="30">
        <v>4.5833333333333337E-2</v>
      </c>
      <c r="L3" s="23">
        <v>9.6642857142857146</v>
      </c>
      <c r="M3" s="23"/>
      <c r="N3" s="23">
        <v>7.6708333333333307</v>
      </c>
      <c r="O3" s="23"/>
      <c r="P3" s="23"/>
      <c r="Q3" s="23">
        <v>5.3190476190476188</v>
      </c>
      <c r="R3" s="23">
        <v>9.0273809523809518</v>
      </c>
      <c r="S3" s="23">
        <v>74.970238095238102</v>
      </c>
      <c r="T3" s="31">
        <v>1014.9821428571427</v>
      </c>
      <c r="U3" s="6">
        <f>U2</f>
        <v>27.058823529411754</v>
      </c>
      <c r="V3" s="6">
        <f t="shared" ref="V3:AT13" si="0">V2</f>
        <v>5.4886701762417029</v>
      </c>
      <c r="W3" s="6">
        <f t="shared" si="0"/>
        <v>4.8905165178912036</v>
      </c>
      <c r="X3" s="6">
        <f t="shared" si="0"/>
        <v>6.5064469367513551</v>
      </c>
      <c r="Y3" s="6">
        <f t="shared" si="0"/>
        <v>7.2663462272068369</v>
      </c>
      <c r="Z3" s="6">
        <f t="shared" si="0"/>
        <v>6.8863965819790955</v>
      </c>
      <c r="AA3" s="6">
        <f t="shared" si="0"/>
        <v>6.628519111924926</v>
      </c>
      <c r="AB3" s="6">
        <f t="shared" si="0"/>
        <v>6.7124437323567561</v>
      </c>
      <c r="AC3" s="6">
        <f t="shared" si="0"/>
        <v>6.5125505455100337</v>
      </c>
      <c r="AD3" s="6">
        <f t="shared" si="0"/>
        <v>5.8381017776760507</v>
      </c>
      <c r="AE3" s="6">
        <f t="shared" si="0"/>
        <v>5.4261081864652478</v>
      </c>
      <c r="AF3" s="6">
        <f t="shared" si="0"/>
        <v>4.0268558785381856</v>
      </c>
      <c r="AG3" s="6">
        <f t="shared" si="0"/>
        <v>2.8564888990615702</v>
      </c>
      <c r="AH3" s="6">
        <f t="shared" si="0"/>
        <v>2.0477607385366596</v>
      </c>
      <c r="AI3" s="6">
        <f t="shared" si="0"/>
        <v>1.8539711604486153</v>
      </c>
      <c r="AJ3" s="6">
        <f t="shared" si="0"/>
        <v>57.701991302357513</v>
      </c>
      <c r="AK3" s="6">
        <f t="shared" si="0"/>
        <v>28.458075837338825</v>
      </c>
      <c r="AL3" s="6">
        <f t="shared" si="0"/>
        <v>9.1874570840009167</v>
      </c>
      <c r="AM3" s="6">
        <f t="shared" si="0"/>
        <v>1.4770733196002135</v>
      </c>
      <c r="AN3" s="6">
        <f t="shared" si="0"/>
        <v>0.25940337224383914</v>
      </c>
      <c r="AO3" s="6">
        <f t="shared" si="0"/>
        <v>50.614175631342029</v>
      </c>
      <c r="AP3" s="6">
        <f t="shared" si="0"/>
        <v>49.385824368657971</v>
      </c>
      <c r="AQ3" s="6">
        <f t="shared" si="0"/>
        <v>1.84037E-3</v>
      </c>
      <c r="AR3" s="6">
        <f t="shared" si="0"/>
        <v>167.16179026651201</v>
      </c>
      <c r="AS3" s="39">
        <v>0</v>
      </c>
      <c r="AT3" s="24">
        <f>AT2</f>
        <v>65535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6" t="str">
        <f>Daily!$A$1</f>
        <v>sligo</v>
      </c>
      <c r="B4" s="28" t="s">
        <v>8</v>
      </c>
      <c r="C4" s="34">
        <v>28</v>
      </c>
      <c r="D4" s="36" t="s">
        <v>55</v>
      </c>
      <c r="E4" s="10"/>
      <c r="F4" s="6"/>
      <c r="G4" s="6"/>
      <c r="H4" s="6"/>
      <c r="I4" s="6"/>
      <c r="J4" s="11"/>
      <c r="K4" s="30">
        <v>2.976190476190476E-3</v>
      </c>
      <c r="L4" s="23">
        <v>9.3869047619047663</v>
      </c>
      <c r="M4" s="23"/>
      <c r="N4" s="23">
        <v>7.3279761904761882</v>
      </c>
      <c r="O4" s="23"/>
      <c r="P4" s="23"/>
      <c r="Q4" s="23">
        <v>4.8482142857142856</v>
      </c>
      <c r="R4" s="23">
        <v>8.8720238095238102</v>
      </c>
      <c r="S4" s="23">
        <v>75.017857142857139</v>
      </c>
      <c r="T4" s="31">
        <v>1022.5178571428578</v>
      </c>
      <c r="U4" s="6">
        <f t="shared" ref="U4:U32" si="1">U3</f>
        <v>27.058823529411754</v>
      </c>
      <c r="V4" s="6">
        <f t="shared" si="0"/>
        <v>5.4886701762417029</v>
      </c>
      <c r="W4" s="6">
        <f t="shared" si="0"/>
        <v>4.8905165178912036</v>
      </c>
      <c r="X4" s="6">
        <f t="shared" si="0"/>
        <v>6.5064469367513551</v>
      </c>
      <c r="Y4" s="6">
        <f t="shared" si="0"/>
        <v>7.2663462272068369</v>
      </c>
      <c r="Z4" s="6">
        <f t="shared" si="0"/>
        <v>6.8863965819790955</v>
      </c>
      <c r="AA4" s="6">
        <f t="shared" si="0"/>
        <v>6.628519111924926</v>
      </c>
      <c r="AB4" s="6">
        <f t="shared" si="0"/>
        <v>6.7124437323567561</v>
      </c>
      <c r="AC4" s="6">
        <f t="shared" si="0"/>
        <v>6.5125505455100337</v>
      </c>
      <c r="AD4" s="6">
        <f t="shared" si="0"/>
        <v>5.8381017776760507</v>
      </c>
      <c r="AE4" s="6">
        <f t="shared" si="0"/>
        <v>5.4261081864652478</v>
      </c>
      <c r="AF4" s="6">
        <f t="shared" si="0"/>
        <v>4.0268558785381856</v>
      </c>
      <c r="AG4" s="6">
        <f t="shared" si="0"/>
        <v>2.8564888990615702</v>
      </c>
      <c r="AH4" s="6">
        <f t="shared" si="0"/>
        <v>2.0477607385366596</v>
      </c>
      <c r="AI4" s="6">
        <f t="shared" si="0"/>
        <v>1.8539711604486153</v>
      </c>
      <c r="AJ4" s="6">
        <f t="shared" si="0"/>
        <v>57.701991302357513</v>
      </c>
      <c r="AK4" s="6">
        <f t="shared" si="0"/>
        <v>28.458075837338825</v>
      </c>
      <c r="AL4" s="6">
        <f t="shared" si="0"/>
        <v>9.1874570840009167</v>
      </c>
      <c r="AM4" s="6">
        <f t="shared" si="0"/>
        <v>1.4770733196002135</v>
      </c>
      <c r="AN4" s="6">
        <f t="shared" si="0"/>
        <v>0.25940337224383914</v>
      </c>
      <c r="AO4" s="6">
        <f t="shared" si="0"/>
        <v>50.614175631342029</v>
      </c>
      <c r="AP4" s="6">
        <f t="shared" si="0"/>
        <v>49.385824368657971</v>
      </c>
      <c r="AQ4" s="6">
        <f t="shared" si="0"/>
        <v>1.84037E-3</v>
      </c>
      <c r="AR4" s="6">
        <f t="shared" si="0"/>
        <v>167.16179026651201</v>
      </c>
      <c r="AS4" s="39">
        <v>0</v>
      </c>
      <c r="AT4" s="24">
        <f t="shared" si="0"/>
        <v>65535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6" t="str">
        <f>Daily!$A$1</f>
        <v>sligo</v>
      </c>
      <c r="B5" s="28" t="s">
        <v>9</v>
      </c>
      <c r="C5" s="34">
        <v>11</v>
      </c>
      <c r="D5" s="36" t="s">
        <v>55</v>
      </c>
      <c r="E5" s="10"/>
      <c r="F5" s="6"/>
      <c r="G5" s="6"/>
      <c r="H5" s="6"/>
      <c r="I5" s="6"/>
      <c r="J5" s="11"/>
      <c r="K5" s="30">
        <v>0</v>
      </c>
      <c r="L5" s="23">
        <v>10.75416666666667</v>
      </c>
      <c r="M5" s="23"/>
      <c r="N5" s="23">
        <v>7.9244047619047642</v>
      </c>
      <c r="O5" s="23"/>
      <c r="P5" s="23"/>
      <c r="Q5" s="23">
        <v>4.5720238095238113</v>
      </c>
      <c r="R5" s="23">
        <v>8.545833333333329</v>
      </c>
      <c r="S5" s="23">
        <v>66.922619047619051</v>
      </c>
      <c r="T5" s="31">
        <v>1020.357738095238</v>
      </c>
      <c r="U5" s="6">
        <f t="shared" si="1"/>
        <v>27.058823529411754</v>
      </c>
      <c r="V5" s="6">
        <f t="shared" si="0"/>
        <v>5.4886701762417029</v>
      </c>
      <c r="W5" s="6">
        <f t="shared" si="0"/>
        <v>4.8905165178912036</v>
      </c>
      <c r="X5" s="6">
        <f t="shared" si="0"/>
        <v>6.5064469367513551</v>
      </c>
      <c r="Y5" s="6">
        <f t="shared" si="0"/>
        <v>7.2663462272068369</v>
      </c>
      <c r="Z5" s="6">
        <f t="shared" si="0"/>
        <v>6.8863965819790955</v>
      </c>
      <c r="AA5" s="6">
        <f t="shared" si="0"/>
        <v>6.628519111924926</v>
      </c>
      <c r="AB5" s="6">
        <f t="shared" si="0"/>
        <v>6.7124437323567561</v>
      </c>
      <c r="AC5" s="6">
        <f t="shared" si="0"/>
        <v>6.5125505455100337</v>
      </c>
      <c r="AD5" s="6">
        <f t="shared" si="0"/>
        <v>5.8381017776760507</v>
      </c>
      <c r="AE5" s="6">
        <f t="shared" si="0"/>
        <v>5.4261081864652478</v>
      </c>
      <c r="AF5" s="6">
        <f t="shared" si="0"/>
        <v>4.0268558785381856</v>
      </c>
      <c r="AG5" s="6">
        <f t="shared" si="0"/>
        <v>2.8564888990615702</v>
      </c>
      <c r="AH5" s="6">
        <f t="shared" si="0"/>
        <v>2.0477607385366596</v>
      </c>
      <c r="AI5" s="6">
        <f t="shared" si="0"/>
        <v>1.8539711604486153</v>
      </c>
      <c r="AJ5" s="6">
        <f t="shared" si="0"/>
        <v>57.701991302357513</v>
      </c>
      <c r="AK5" s="6">
        <f t="shared" si="0"/>
        <v>28.458075837338825</v>
      </c>
      <c r="AL5" s="6">
        <f t="shared" si="0"/>
        <v>9.1874570840009167</v>
      </c>
      <c r="AM5" s="6">
        <f t="shared" si="0"/>
        <v>1.4770733196002135</v>
      </c>
      <c r="AN5" s="6">
        <f t="shared" si="0"/>
        <v>0.25940337224383914</v>
      </c>
      <c r="AO5" s="6">
        <f t="shared" si="0"/>
        <v>50.614175631342029</v>
      </c>
      <c r="AP5" s="6">
        <f t="shared" si="0"/>
        <v>49.385824368657971</v>
      </c>
      <c r="AQ5" s="6">
        <f t="shared" si="0"/>
        <v>1.84037E-3</v>
      </c>
      <c r="AR5" s="6">
        <f t="shared" si="0"/>
        <v>167.16179026651201</v>
      </c>
      <c r="AS5" s="39">
        <v>0</v>
      </c>
      <c r="AT5" s="24">
        <f t="shared" si="0"/>
        <v>65535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6" t="str">
        <f>Daily!$A$1</f>
        <v>sligo</v>
      </c>
      <c r="B6" s="28" t="s">
        <v>10</v>
      </c>
      <c r="C6" s="34">
        <v>11</v>
      </c>
      <c r="D6" s="36">
        <v>0</v>
      </c>
      <c r="E6" s="10"/>
      <c r="F6" s="6"/>
      <c r="G6" s="6"/>
      <c r="H6" s="6"/>
      <c r="I6" s="6"/>
      <c r="J6" s="11"/>
      <c r="K6" s="30">
        <v>3.5714285714285712E-2</v>
      </c>
      <c r="L6" s="23">
        <v>8.7220238095238098</v>
      </c>
      <c r="M6" s="23"/>
      <c r="N6" s="23">
        <v>6.9684523809523826</v>
      </c>
      <c r="O6" s="23"/>
      <c r="P6" s="23"/>
      <c r="Q6" s="23">
        <v>4.871428571428571</v>
      </c>
      <c r="R6" s="23">
        <v>8.7130952380952404</v>
      </c>
      <c r="S6" s="23">
        <v>77.863095238095241</v>
      </c>
      <c r="T6" s="31">
        <v>1006.1232142857136</v>
      </c>
      <c r="U6" s="6">
        <f t="shared" si="1"/>
        <v>27.058823529411754</v>
      </c>
      <c r="V6" s="6">
        <f t="shared" si="0"/>
        <v>5.4886701762417029</v>
      </c>
      <c r="W6" s="6">
        <f t="shared" si="0"/>
        <v>4.8905165178912036</v>
      </c>
      <c r="X6" s="6">
        <f t="shared" si="0"/>
        <v>6.5064469367513551</v>
      </c>
      <c r="Y6" s="6">
        <f t="shared" si="0"/>
        <v>7.2663462272068369</v>
      </c>
      <c r="Z6" s="6">
        <f t="shared" si="0"/>
        <v>6.8863965819790955</v>
      </c>
      <c r="AA6" s="6">
        <f t="shared" si="0"/>
        <v>6.628519111924926</v>
      </c>
      <c r="AB6" s="6">
        <f t="shared" si="0"/>
        <v>6.7124437323567561</v>
      </c>
      <c r="AC6" s="6">
        <f t="shared" si="0"/>
        <v>6.5125505455100337</v>
      </c>
      <c r="AD6" s="6">
        <f t="shared" si="0"/>
        <v>5.8381017776760507</v>
      </c>
      <c r="AE6" s="6">
        <f t="shared" si="0"/>
        <v>5.4261081864652478</v>
      </c>
      <c r="AF6" s="6">
        <f t="shared" si="0"/>
        <v>4.0268558785381856</v>
      </c>
      <c r="AG6" s="6">
        <f t="shared" si="0"/>
        <v>2.8564888990615702</v>
      </c>
      <c r="AH6" s="6">
        <f t="shared" si="0"/>
        <v>2.0477607385366596</v>
      </c>
      <c r="AI6" s="6">
        <f t="shared" si="0"/>
        <v>1.8539711604486153</v>
      </c>
      <c r="AJ6" s="6">
        <f t="shared" si="0"/>
        <v>57.701991302357513</v>
      </c>
      <c r="AK6" s="6">
        <f t="shared" si="0"/>
        <v>28.458075837338825</v>
      </c>
      <c r="AL6" s="6">
        <f t="shared" si="0"/>
        <v>9.1874570840009167</v>
      </c>
      <c r="AM6" s="6">
        <f t="shared" si="0"/>
        <v>1.4770733196002135</v>
      </c>
      <c r="AN6" s="6">
        <f t="shared" si="0"/>
        <v>0.25940337224383914</v>
      </c>
      <c r="AO6" s="6">
        <f t="shared" si="0"/>
        <v>50.614175631342029</v>
      </c>
      <c r="AP6" s="6">
        <f t="shared" si="0"/>
        <v>49.385824368657971</v>
      </c>
      <c r="AQ6" s="6">
        <f t="shared" si="0"/>
        <v>1.84037E-3</v>
      </c>
      <c r="AR6" s="6">
        <f t="shared" si="0"/>
        <v>167.16179026651201</v>
      </c>
      <c r="AS6" s="39">
        <v>0</v>
      </c>
      <c r="AT6" s="24">
        <f t="shared" si="0"/>
        <v>65535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6" t="str">
        <f>Daily!$A$1</f>
        <v>sligo</v>
      </c>
      <c r="B7" s="28" t="s">
        <v>11</v>
      </c>
      <c r="C7" s="34">
        <v>9</v>
      </c>
      <c r="D7" s="36" t="s">
        <v>55</v>
      </c>
      <c r="E7" s="10"/>
      <c r="F7" s="6"/>
      <c r="G7" s="6"/>
      <c r="H7" s="6"/>
      <c r="I7" s="6"/>
      <c r="J7" s="11"/>
      <c r="K7" s="30">
        <v>5.3571428571428568E-2</v>
      </c>
      <c r="L7" s="23">
        <v>10.222619047619045</v>
      </c>
      <c r="M7" s="23"/>
      <c r="N7" s="23">
        <v>7.8142857142857114</v>
      </c>
      <c r="O7" s="23"/>
      <c r="P7" s="23"/>
      <c r="Q7" s="23">
        <v>5.0470238095238118</v>
      </c>
      <c r="R7" s="23">
        <v>8.8458333333333314</v>
      </c>
      <c r="S7" s="23">
        <v>71.589285714285708</v>
      </c>
      <c r="T7" s="31">
        <v>1015.8488095238099</v>
      </c>
      <c r="U7" s="6">
        <f t="shared" si="1"/>
        <v>27.058823529411754</v>
      </c>
      <c r="V7" s="6">
        <f t="shared" si="0"/>
        <v>5.4886701762417029</v>
      </c>
      <c r="W7" s="6">
        <f t="shared" si="0"/>
        <v>4.8905165178912036</v>
      </c>
      <c r="X7" s="6">
        <f t="shared" si="0"/>
        <v>6.5064469367513551</v>
      </c>
      <c r="Y7" s="6">
        <f t="shared" si="0"/>
        <v>7.2663462272068369</v>
      </c>
      <c r="Z7" s="6">
        <f t="shared" si="0"/>
        <v>6.8863965819790955</v>
      </c>
      <c r="AA7" s="6">
        <f t="shared" si="0"/>
        <v>6.628519111924926</v>
      </c>
      <c r="AB7" s="6">
        <f t="shared" si="0"/>
        <v>6.7124437323567561</v>
      </c>
      <c r="AC7" s="6">
        <f t="shared" si="0"/>
        <v>6.5125505455100337</v>
      </c>
      <c r="AD7" s="6">
        <f t="shared" si="0"/>
        <v>5.8381017776760507</v>
      </c>
      <c r="AE7" s="6">
        <f t="shared" si="0"/>
        <v>5.4261081864652478</v>
      </c>
      <c r="AF7" s="6">
        <f t="shared" si="0"/>
        <v>4.0268558785381856</v>
      </c>
      <c r="AG7" s="6">
        <f t="shared" si="0"/>
        <v>2.8564888990615702</v>
      </c>
      <c r="AH7" s="6">
        <f t="shared" si="0"/>
        <v>2.0477607385366596</v>
      </c>
      <c r="AI7" s="6">
        <f t="shared" si="0"/>
        <v>1.8539711604486153</v>
      </c>
      <c r="AJ7" s="6">
        <f t="shared" si="0"/>
        <v>57.701991302357513</v>
      </c>
      <c r="AK7" s="6">
        <f t="shared" si="0"/>
        <v>28.458075837338825</v>
      </c>
      <c r="AL7" s="6">
        <f t="shared" si="0"/>
        <v>9.1874570840009167</v>
      </c>
      <c r="AM7" s="6">
        <f t="shared" si="0"/>
        <v>1.4770733196002135</v>
      </c>
      <c r="AN7" s="6">
        <f t="shared" si="0"/>
        <v>0.25940337224383914</v>
      </c>
      <c r="AO7" s="6">
        <f t="shared" si="0"/>
        <v>50.614175631342029</v>
      </c>
      <c r="AP7" s="6">
        <f t="shared" si="0"/>
        <v>49.385824368657971</v>
      </c>
      <c r="AQ7" s="6">
        <f t="shared" si="0"/>
        <v>1.84037E-3</v>
      </c>
      <c r="AR7" s="6">
        <f t="shared" si="0"/>
        <v>167.16179026651201</v>
      </c>
      <c r="AS7" s="39">
        <v>0</v>
      </c>
      <c r="AT7" s="24">
        <f t="shared" si="0"/>
        <v>65535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6" t="str">
        <f>Daily!$A$1</f>
        <v>sligo</v>
      </c>
      <c r="B8" s="28" t="s">
        <v>12</v>
      </c>
      <c r="C8" s="34" t="s">
        <v>55</v>
      </c>
      <c r="D8" s="36">
        <v>0</v>
      </c>
      <c r="E8" s="10"/>
      <c r="F8" s="6"/>
      <c r="G8" s="6"/>
      <c r="H8" s="6"/>
      <c r="I8" s="6"/>
      <c r="J8" s="11"/>
      <c r="K8" s="30">
        <v>1.7857142857142859E-3</v>
      </c>
      <c r="L8" s="23">
        <v>9.110119047619051</v>
      </c>
      <c r="M8" s="23"/>
      <c r="N8" s="23">
        <v>6.8678571428571429</v>
      </c>
      <c r="O8" s="23"/>
      <c r="P8" s="23"/>
      <c r="Q8" s="23">
        <v>3.8886904761904759</v>
      </c>
      <c r="R8" s="23">
        <v>8.4952380952380988</v>
      </c>
      <c r="S8" s="23">
        <v>71.166666666666671</v>
      </c>
      <c r="T8" s="31">
        <v>1021.7690476190476</v>
      </c>
      <c r="U8" s="6">
        <f t="shared" si="1"/>
        <v>27.058823529411754</v>
      </c>
      <c r="V8" s="6">
        <f t="shared" si="0"/>
        <v>5.4886701762417029</v>
      </c>
      <c r="W8" s="6">
        <f t="shared" si="0"/>
        <v>4.8905165178912036</v>
      </c>
      <c r="X8" s="6">
        <f t="shared" si="0"/>
        <v>6.5064469367513551</v>
      </c>
      <c r="Y8" s="6">
        <f t="shared" si="0"/>
        <v>7.2663462272068369</v>
      </c>
      <c r="Z8" s="6">
        <f t="shared" si="0"/>
        <v>6.8863965819790955</v>
      </c>
      <c r="AA8" s="6">
        <f t="shared" si="0"/>
        <v>6.628519111924926</v>
      </c>
      <c r="AB8" s="6">
        <f t="shared" si="0"/>
        <v>6.7124437323567561</v>
      </c>
      <c r="AC8" s="6">
        <f t="shared" si="0"/>
        <v>6.5125505455100337</v>
      </c>
      <c r="AD8" s="6">
        <f t="shared" si="0"/>
        <v>5.8381017776760507</v>
      </c>
      <c r="AE8" s="6">
        <f t="shared" si="0"/>
        <v>5.4261081864652478</v>
      </c>
      <c r="AF8" s="6">
        <f t="shared" si="0"/>
        <v>4.0268558785381856</v>
      </c>
      <c r="AG8" s="6">
        <f t="shared" si="0"/>
        <v>2.8564888990615702</v>
      </c>
      <c r="AH8" s="6">
        <f t="shared" si="0"/>
        <v>2.0477607385366596</v>
      </c>
      <c r="AI8" s="6">
        <f t="shared" si="0"/>
        <v>1.8539711604486153</v>
      </c>
      <c r="AJ8" s="6">
        <f t="shared" si="0"/>
        <v>57.701991302357513</v>
      </c>
      <c r="AK8" s="6">
        <f t="shared" si="0"/>
        <v>28.458075837338825</v>
      </c>
      <c r="AL8" s="6">
        <f t="shared" si="0"/>
        <v>9.1874570840009167</v>
      </c>
      <c r="AM8" s="6">
        <f t="shared" si="0"/>
        <v>1.4770733196002135</v>
      </c>
      <c r="AN8" s="6">
        <f t="shared" si="0"/>
        <v>0.25940337224383914</v>
      </c>
      <c r="AO8" s="6">
        <f t="shared" si="0"/>
        <v>50.614175631342029</v>
      </c>
      <c r="AP8" s="6">
        <f t="shared" si="0"/>
        <v>49.385824368657971</v>
      </c>
      <c r="AQ8" s="6">
        <f t="shared" si="0"/>
        <v>1.84037E-3</v>
      </c>
      <c r="AR8" s="6">
        <f t="shared" si="0"/>
        <v>167.16179026651201</v>
      </c>
      <c r="AS8" s="39">
        <v>0</v>
      </c>
      <c r="AT8" s="24">
        <f t="shared" si="0"/>
        <v>65535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6" t="str">
        <f>Daily!$A$1</f>
        <v>sligo</v>
      </c>
      <c r="B9" s="28" t="s">
        <v>13</v>
      </c>
      <c r="C9" s="34" t="s">
        <v>55</v>
      </c>
      <c r="D9" s="36">
        <v>0</v>
      </c>
      <c r="E9" s="10"/>
      <c r="F9" s="6"/>
      <c r="G9" s="6"/>
      <c r="H9" s="6"/>
      <c r="I9" s="6"/>
      <c r="J9" s="11"/>
      <c r="K9" s="30">
        <v>6.5476190476190466E-2</v>
      </c>
      <c r="L9" s="23">
        <v>12.413095238095247</v>
      </c>
      <c r="M9" s="23"/>
      <c r="N9" s="23">
        <v>10.473809523809525</v>
      </c>
      <c r="O9" s="23"/>
      <c r="P9" s="23"/>
      <c r="Q9" s="23">
        <v>8.4863095238095259</v>
      </c>
      <c r="R9" s="23">
        <v>11.228571428571431</v>
      </c>
      <c r="S9" s="23">
        <v>77.94047619047619</v>
      </c>
      <c r="T9" s="31">
        <v>1019.7934523809523</v>
      </c>
      <c r="U9" s="6">
        <f t="shared" si="1"/>
        <v>27.058823529411754</v>
      </c>
      <c r="V9" s="6">
        <f t="shared" si="0"/>
        <v>5.4886701762417029</v>
      </c>
      <c r="W9" s="6">
        <f t="shared" si="0"/>
        <v>4.8905165178912036</v>
      </c>
      <c r="X9" s="6">
        <f t="shared" si="0"/>
        <v>6.5064469367513551</v>
      </c>
      <c r="Y9" s="6">
        <f t="shared" si="0"/>
        <v>7.2663462272068369</v>
      </c>
      <c r="Z9" s="6">
        <f t="shared" si="0"/>
        <v>6.8863965819790955</v>
      </c>
      <c r="AA9" s="6">
        <f t="shared" si="0"/>
        <v>6.628519111924926</v>
      </c>
      <c r="AB9" s="6">
        <f t="shared" si="0"/>
        <v>6.7124437323567561</v>
      </c>
      <c r="AC9" s="6">
        <f t="shared" si="0"/>
        <v>6.5125505455100337</v>
      </c>
      <c r="AD9" s="6">
        <f t="shared" si="0"/>
        <v>5.8381017776760507</v>
      </c>
      <c r="AE9" s="6">
        <f t="shared" si="0"/>
        <v>5.4261081864652478</v>
      </c>
      <c r="AF9" s="6">
        <f t="shared" si="0"/>
        <v>4.0268558785381856</v>
      </c>
      <c r="AG9" s="6">
        <f t="shared" si="0"/>
        <v>2.8564888990615702</v>
      </c>
      <c r="AH9" s="6">
        <f t="shared" si="0"/>
        <v>2.0477607385366596</v>
      </c>
      <c r="AI9" s="6">
        <f t="shared" si="0"/>
        <v>1.8539711604486153</v>
      </c>
      <c r="AJ9" s="6">
        <f t="shared" si="0"/>
        <v>57.701991302357513</v>
      </c>
      <c r="AK9" s="6">
        <f t="shared" si="0"/>
        <v>28.458075837338825</v>
      </c>
      <c r="AL9" s="6">
        <f t="shared" si="0"/>
        <v>9.1874570840009167</v>
      </c>
      <c r="AM9" s="6">
        <f t="shared" si="0"/>
        <v>1.4770733196002135</v>
      </c>
      <c r="AN9" s="6">
        <f t="shared" si="0"/>
        <v>0.25940337224383914</v>
      </c>
      <c r="AO9" s="6">
        <f t="shared" si="0"/>
        <v>50.614175631342029</v>
      </c>
      <c r="AP9" s="6">
        <f t="shared" si="0"/>
        <v>49.385824368657971</v>
      </c>
      <c r="AQ9" s="6">
        <f t="shared" si="0"/>
        <v>1.84037E-3</v>
      </c>
      <c r="AR9" s="6">
        <f t="shared" si="0"/>
        <v>167.16179026651201</v>
      </c>
      <c r="AS9" s="39">
        <v>1</v>
      </c>
      <c r="AT9" s="24">
        <f t="shared" si="0"/>
        <v>65535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6" t="str">
        <f>Daily!$A$1</f>
        <v>sligo</v>
      </c>
      <c r="B10" s="28" t="s">
        <v>14</v>
      </c>
      <c r="C10" s="34">
        <v>0</v>
      </c>
      <c r="D10" s="36">
        <v>0</v>
      </c>
      <c r="E10" s="10"/>
      <c r="F10" s="6"/>
      <c r="G10" s="6"/>
      <c r="H10" s="6"/>
      <c r="I10" s="6"/>
      <c r="J10" s="11"/>
      <c r="K10" s="30">
        <v>6.9642857142857145E-2</v>
      </c>
      <c r="L10" s="23">
        <v>13.231547619047614</v>
      </c>
      <c r="M10" s="23"/>
      <c r="N10" s="23">
        <v>10.776190476190477</v>
      </c>
      <c r="O10" s="23"/>
      <c r="P10" s="23"/>
      <c r="Q10" s="23">
        <v>8.4095238095238098</v>
      </c>
      <c r="R10" s="23">
        <v>11.145238095238099</v>
      </c>
      <c r="S10" s="23">
        <v>73.875</v>
      </c>
      <c r="T10" s="31">
        <v>1024.8363095238096</v>
      </c>
      <c r="U10" s="6">
        <f t="shared" si="1"/>
        <v>27.058823529411754</v>
      </c>
      <c r="V10" s="6">
        <f t="shared" si="0"/>
        <v>5.4886701762417029</v>
      </c>
      <c r="W10" s="6">
        <f t="shared" si="0"/>
        <v>4.8905165178912036</v>
      </c>
      <c r="X10" s="6">
        <f t="shared" si="0"/>
        <v>6.5064469367513551</v>
      </c>
      <c r="Y10" s="6">
        <f t="shared" si="0"/>
        <v>7.2663462272068369</v>
      </c>
      <c r="Z10" s="6">
        <f t="shared" si="0"/>
        <v>6.8863965819790955</v>
      </c>
      <c r="AA10" s="6">
        <f t="shared" si="0"/>
        <v>6.628519111924926</v>
      </c>
      <c r="AB10" s="6">
        <f t="shared" si="0"/>
        <v>6.7124437323567561</v>
      </c>
      <c r="AC10" s="6">
        <f t="shared" si="0"/>
        <v>6.5125505455100337</v>
      </c>
      <c r="AD10" s="6">
        <f t="shared" si="0"/>
        <v>5.8381017776760507</v>
      </c>
      <c r="AE10" s="6">
        <f t="shared" si="0"/>
        <v>5.4261081864652478</v>
      </c>
      <c r="AF10" s="6">
        <f t="shared" si="0"/>
        <v>4.0268558785381856</v>
      </c>
      <c r="AG10" s="6">
        <f t="shared" si="0"/>
        <v>2.8564888990615702</v>
      </c>
      <c r="AH10" s="6">
        <f t="shared" si="0"/>
        <v>2.0477607385366596</v>
      </c>
      <c r="AI10" s="6">
        <f t="shared" si="0"/>
        <v>1.8539711604486153</v>
      </c>
      <c r="AJ10" s="6">
        <f t="shared" si="0"/>
        <v>57.701991302357513</v>
      </c>
      <c r="AK10" s="6">
        <f t="shared" si="0"/>
        <v>28.458075837338825</v>
      </c>
      <c r="AL10" s="6">
        <f t="shared" si="0"/>
        <v>9.1874570840009167</v>
      </c>
      <c r="AM10" s="6">
        <f t="shared" si="0"/>
        <v>1.4770733196002135</v>
      </c>
      <c r="AN10" s="6">
        <f t="shared" si="0"/>
        <v>0.25940337224383914</v>
      </c>
      <c r="AO10" s="6">
        <f t="shared" si="0"/>
        <v>50.614175631342029</v>
      </c>
      <c r="AP10" s="6">
        <f t="shared" si="0"/>
        <v>49.385824368657971</v>
      </c>
      <c r="AQ10" s="6">
        <f t="shared" si="0"/>
        <v>1.84037E-3</v>
      </c>
      <c r="AR10" s="6">
        <f t="shared" si="0"/>
        <v>167.16179026651201</v>
      </c>
      <c r="AS10" s="39">
        <v>1</v>
      </c>
      <c r="AT10" s="24">
        <f t="shared" si="0"/>
        <v>65535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6" t="str">
        <f>Daily!$A$1</f>
        <v>sligo</v>
      </c>
      <c r="B11" s="28" t="s">
        <v>15</v>
      </c>
      <c r="C11" s="34">
        <v>0</v>
      </c>
      <c r="D11" s="36">
        <v>0</v>
      </c>
      <c r="E11" s="10"/>
      <c r="F11" s="6"/>
      <c r="G11" s="6"/>
      <c r="H11" s="6"/>
      <c r="I11" s="6"/>
      <c r="J11" s="11"/>
      <c r="K11" s="30">
        <v>2.9761904761904757E-2</v>
      </c>
      <c r="L11" s="23">
        <v>15.095238095238098</v>
      </c>
      <c r="M11" s="23"/>
      <c r="N11" s="23">
        <v>11.635119047619048</v>
      </c>
      <c r="O11" s="23"/>
      <c r="P11" s="23"/>
      <c r="Q11" s="23">
        <v>8.3642857142857174</v>
      </c>
      <c r="R11" s="23">
        <v>11.101190476190474</v>
      </c>
      <c r="S11" s="23">
        <v>66.851190476190482</v>
      </c>
      <c r="T11" s="31">
        <v>1019.5154761904764</v>
      </c>
      <c r="U11" s="6">
        <f t="shared" si="1"/>
        <v>27.058823529411754</v>
      </c>
      <c r="V11" s="6">
        <f t="shared" si="0"/>
        <v>5.4886701762417029</v>
      </c>
      <c r="W11" s="6">
        <f t="shared" si="0"/>
        <v>4.8905165178912036</v>
      </c>
      <c r="X11" s="6">
        <f t="shared" si="0"/>
        <v>6.5064469367513551</v>
      </c>
      <c r="Y11" s="6">
        <f t="shared" si="0"/>
        <v>7.2663462272068369</v>
      </c>
      <c r="Z11" s="6">
        <f t="shared" si="0"/>
        <v>6.8863965819790955</v>
      </c>
      <c r="AA11" s="6">
        <f t="shared" si="0"/>
        <v>6.628519111924926</v>
      </c>
      <c r="AB11" s="6">
        <f t="shared" si="0"/>
        <v>6.7124437323567561</v>
      </c>
      <c r="AC11" s="6">
        <f t="shared" si="0"/>
        <v>6.5125505455100337</v>
      </c>
      <c r="AD11" s="6">
        <f t="shared" si="0"/>
        <v>5.8381017776760507</v>
      </c>
      <c r="AE11" s="6">
        <f t="shared" si="0"/>
        <v>5.4261081864652478</v>
      </c>
      <c r="AF11" s="6">
        <f t="shared" si="0"/>
        <v>4.0268558785381856</v>
      </c>
      <c r="AG11" s="6">
        <f t="shared" si="0"/>
        <v>2.8564888990615702</v>
      </c>
      <c r="AH11" s="6">
        <f t="shared" si="0"/>
        <v>2.0477607385366596</v>
      </c>
      <c r="AI11" s="6">
        <f t="shared" si="0"/>
        <v>1.8539711604486153</v>
      </c>
      <c r="AJ11" s="6">
        <f t="shared" si="0"/>
        <v>57.701991302357513</v>
      </c>
      <c r="AK11" s="6">
        <f t="shared" si="0"/>
        <v>28.458075837338825</v>
      </c>
      <c r="AL11" s="6">
        <f t="shared" si="0"/>
        <v>9.1874570840009167</v>
      </c>
      <c r="AM11" s="6">
        <f t="shared" si="0"/>
        <v>1.4770733196002135</v>
      </c>
      <c r="AN11" s="6">
        <f t="shared" si="0"/>
        <v>0.25940337224383914</v>
      </c>
      <c r="AO11" s="6">
        <f t="shared" si="0"/>
        <v>50.614175631342029</v>
      </c>
      <c r="AP11" s="6">
        <f t="shared" si="0"/>
        <v>49.385824368657971</v>
      </c>
      <c r="AQ11" s="6">
        <f t="shared" si="0"/>
        <v>1.84037E-3</v>
      </c>
      <c r="AR11" s="6">
        <f t="shared" si="0"/>
        <v>167.16179026651201</v>
      </c>
      <c r="AS11" s="39">
        <v>1</v>
      </c>
      <c r="AT11" s="24">
        <f t="shared" si="0"/>
        <v>65535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6" t="str">
        <f>Daily!$A$1</f>
        <v>sligo</v>
      </c>
      <c r="B12" s="28" t="s">
        <v>16</v>
      </c>
      <c r="C12" s="34">
        <v>0</v>
      </c>
      <c r="D12" s="36">
        <v>0</v>
      </c>
      <c r="E12" s="10"/>
      <c r="F12" s="6"/>
      <c r="G12" s="6"/>
      <c r="H12" s="6"/>
      <c r="I12" s="6"/>
      <c r="J12" s="11"/>
      <c r="K12" s="30">
        <v>6.0119047619047593E-2</v>
      </c>
      <c r="L12" s="23">
        <v>10.54107142857143</v>
      </c>
      <c r="M12" s="23"/>
      <c r="N12" s="23">
        <v>8.7244047619047631</v>
      </c>
      <c r="O12" s="23"/>
      <c r="P12" s="23"/>
      <c r="Q12" s="23">
        <v>6.6821428571428578</v>
      </c>
      <c r="R12" s="23">
        <v>9.8833333333333346</v>
      </c>
      <c r="S12" s="23">
        <v>77.452380952380949</v>
      </c>
      <c r="T12" s="31">
        <v>1014.1285714285718</v>
      </c>
      <c r="U12" s="6">
        <f t="shared" si="1"/>
        <v>27.058823529411754</v>
      </c>
      <c r="V12" s="6">
        <f t="shared" si="0"/>
        <v>5.4886701762417029</v>
      </c>
      <c r="W12" s="6">
        <f t="shared" si="0"/>
        <v>4.8905165178912036</v>
      </c>
      <c r="X12" s="6">
        <f t="shared" si="0"/>
        <v>6.5064469367513551</v>
      </c>
      <c r="Y12" s="6">
        <f t="shared" si="0"/>
        <v>7.2663462272068369</v>
      </c>
      <c r="Z12" s="6">
        <f t="shared" si="0"/>
        <v>6.8863965819790955</v>
      </c>
      <c r="AA12" s="6">
        <f t="shared" si="0"/>
        <v>6.628519111924926</v>
      </c>
      <c r="AB12" s="6">
        <f t="shared" si="0"/>
        <v>6.7124437323567561</v>
      </c>
      <c r="AC12" s="6">
        <f t="shared" si="0"/>
        <v>6.5125505455100337</v>
      </c>
      <c r="AD12" s="6">
        <f t="shared" si="0"/>
        <v>5.8381017776760507</v>
      </c>
      <c r="AE12" s="6">
        <f t="shared" si="0"/>
        <v>5.4261081864652478</v>
      </c>
      <c r="AF12" s="6">
        <f t="shared" si="0"/>
        <v>4.0268558785381856</v>
      </c>
      <c r="AG12" s="6">
        <f t="shared" si="0"/>
        <v>2.8564888990615702</v>
      </c>
      <c r="AH12" s="6">
        <f t="shared" si="0"/>
        <v>2.0477607385366596</v>
      </c>
      <c r="AI12" s="6">
        <f t="shared" si="0"/>
        <v>1.8539711604486153</v>
      </c>
      <c r="AJ12" s="6">
        <f t="shared" si="0"/>
        <v>57.701991302357513</v>
      </c>
      <c r="AK12" s="6">
        <f t="shared" si="0"/>
        <v>28.458075837338825</v>
      </c>
      <c r="AL12" s="6">
        <f t="shared" si="0"/>
        <v>9.1874570840009167</v>
      </c>
      <c r="AM12" s="6">
        <f t="shared" si="0"/>
        <v>1.4770733196002135</v>
      </c>
      <c r="AN12" s="6">
        <f t="shared" si="0"/>
        <v>0.25940337224383914</v>
      </c>
      <c r="AO12" s="6">
        <f t="shared" si="0"/>
        <v>50.614175631342029</v>
      </c>
      <c r="AP12" s="6">
        <f t="shared" si="0"/>
        <v>49.385824368657971</v>
      </c>
      <c r="AQ12" s="6">
        <f t="shared" si="0"/>
        <v>1.84037E-3</v>
      </c>
      <c r="AR12" s="6">
        <f t="shared" si="0"/>
        <v>167.16179026651201</v>
      </c>
      <c r="AS12" s="39">
        <v>2</v>
      </c>
      <c r="AT12" s="24">
        <f t="shared" si="0"/>
        <v>65535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6" t="str">
        <f>Daily!$A$1</f>
        <v>sligo</v>
      </c>
      <c r="B13" s="28" t="s">
        <v>17</v>
      </c>
      <c r="C13" s="34" t="s">
        <v>55</v>
      </c>
      <c r="D13" s="36">
        <v>0</v>
      </c>
      <c r="E13" s="10"/>
      <c r="F13" s="6"/>
      <c r="G13" s="6"/>
      <c r="H13" s="6"/>
      <c r="I13" s="6"/>
      <c r="J13" s="11"/>
      <c r="K13" s="30">
        <v>5.1190476190476189E-2</v>
      </c>
      <c r="L13" s="23">
        <v>14.254761904761907</v>
      </c>
      <c r="M13" s="23"/>
      <c r="N13" s="23">
        <v>12.849404761904772</v>
      </c>
      <c r="O13" s="23"/>
      <c r="P13" s="23"/>
      <c r="Q13" s="23">
        <v>11.635714285714281</v>
      </c>
      <c r="R13" s="23">
        <v>13.757738095238091</v>
      </c>
      <c r="S13" s="23">
        <v>84.595238095238102</v>
      </c>
      <c r="T13" s="31">
        <v>1014.0410714285712</v>
      </c>
      <c r="U13" s="6">
        <f t="shared" si="1"/>
        <v>27.058823529411754</v>
      </c>
      <c r="V13" s="6">
        <f t="shared" si="0"/>
        <v>5.4886701762417029</v>
      </c>
      <c r="W13" s="6">
        <f t="shared" si="0"/>
        <v>4.8905165178912036</v>
      </c>
      <c r="X13" s="6">
        <f t="shared" si="0"/>
        <v>6.5064469367513551</v>
      </c>
      <c r="Y13" s="6">
        <f t="shared" si="0"/>
        <v>7.2663462272068369</v>
      </c>
      <c r="Z13" s="6">
        <f t="shared" si="0"/>
        <v>6.8863965819790955</v>
      </c>
      <c r="AA13" s="6">
        <f t="shared" si="0"/>
        <v>6.628519111924926</v>
      </c>
      <c r="AB13" s="6">
        <f t="shared" si="0"/>
        <v>6.7124437323567561</v>
      </c>
      <c r="AC13" s="6">
        <f t="shared" si="0"/>
        <v>6.5125505455100337</v>
      </c>
      <c r="AD13" s="6">
        <f t="shared" si="0"/>
        <v>5.8381017776760507</v>
      </c>
      <c r="AE13" s="6">
        <f t="shared" si="0"/>
        <v>5.4261081864652478</v>
      </c>
      <c r="AF13" s="6">
        <f t="shared" si="0"/>
        <v>4.0268558785381856</v>
      </c>
      <c r="AG13" s="6">
        <f t="shared" si="0"/>
        <v>2.8564888990615702</v>
      </c>
      <c r="AH13" s="6">
        <f t="shared" si="0"/>
        <v>2.0477607385366596</v>
      </c>
      <c r="AI13" s="6">
        <f t="shared" si="0"/>
        <v>1.8539711604486153</v>
      </c>
      <c r="AJ13" s="6">
        <f t="shared" si="0"/>
        <v>57.701991302357513</v>
      </c>
      <c r="AK13" s="6">
        <f t="shared" ref="AK13:AK32" si="2">AK12</f>
        <v>28.458075837338825</v>
      </c>
      <c r="AL13" s="6">
        <f t="shared" ref="AL13:AL32" si="3">AL12</f>
        <v>9.1874570840009167</v>
      </c>
      <c r="AM13" s="6">
        <f t="shared" ref="AM13:AM32" si="4">AM12</f>
        <v>1.4770733196002135</v>
      </c>
      <c r="AN13" s="6">
        <f t="shared" ref="AN13:AN32" si="5">AN12</f>
        <v>0.25940337224383914</v>
      </c>
      <c r="AO13" s="6">
        <f t="shared" ref="AO13:AO32" si="6">AO12</f>
        <v>50.614175631342029</v>
      </c>
      <c r="AP13" s="6">
        <f t="shared" ref="AP13:AP32" si="7">AP12</f>
        <v>49.385824368657971</v>
      </c>
      <c r="AQ13" s="6">
        <f t="shared" ref="AQ13:AQ32" si="8">AQ12</f>
        <v>1.84037E-3</v>
      </c>
      <c r="AR13" s="6">
        <f t="shared" ref="AR13:AR32" si="9">AR12</f>
        <v>167.16179026651201</v>
      </c>
      <c r="AS13" s="39">
        <v>2</v>
      </c>
      <c r="AT13" s="24">
        <f t="shared" ref="AT13:AT32" si="10">AT12</f>
        <v>65535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6" t="str">
        <f>Daily!$A$1</f>
        <v>sligo</v>
      </c>
      <c r="B14" s="28" t="s">
        <v>18</v>
      </c>
      <c r="C14" s="34">
        <v>10</v>
      </c>
      <c r="D14" s="36">
        <v>0</v>
      </c>
      <c r="E14" s="10"/>
      <c r="F14" s="6"/>
      <c r="G14" s="6"/>
      <c r="H14" s="6"/>
      <c r="I14" s="6"/>
      <c r="J14" s="11"/>
      <c r="K14" s="30">
        <v>0.27499999999999991</v>
      </c>
      <c r="L14" s="23">
        <v>13.977380952380955</v>
      </c>
      <c r="M14" s="23"/>
      <c r="N14" s="23">
        <v>12.241071428571429</v>
      </c>
      <c r="O14" s="23"/>
      <c r="P14" s="23"/>
      <c r="Q14" s="23">
        <v>10.67261904761904</v>
      </c>
      <c r="R14" s="23">
        <v>12.941666666666666</v>
      </c>
      <c r="S14" s="23">
        <v>81.196428571428569</v>
      </c>
      <c r="T14" s="31">
        <v>1012.6988095238091</v>
      </c>
      <c r="U14" s="6">
        <f t="shared" si="1"/>
        <v>27.058823529411754</v>
      </c>
      <c r="V14" s="6">
        <f t="shared" ref="V14:V32" si="11">V13</f>
        <v>5.4886701762417029</v>
      </c>
      <c r="W14" s="6">
        <f t="shared" ref="W14:W32" si="12">W13</f>
        <v>4.8905165178912036</v>
      </c>
      <c r="X14" s="6">
        <f t="shared" ref="X14:X32" si="13">X13</f>
        <v>6.5064469367513551</v>
      </c>
      <c r="Y14" s="6">
        <f t="shared" ref="Y14:Y32" si="14">Y13</f>
        <v>7.2663462272068369</v>
      </c>
      <c r="Z14" s="6">
        <f t="shared" ref="Z14:Z32" si="15">Z13</f>
        <v>6.8863965819790955</v>
      </c>
      <c r="AA14" s="6">
        <f t="shared" ref="AA14:AA32" si="16">AA13</f>
        <v>6.628519111924926</v>
      </c>
      <c r="AB14" s="6">
        <f t="shared" ref="AB14:AB32" si="17">AB13</f>
        <v>6.7124437323567561</v>
      </c>
      <c r="AC14" s="6">
        <f t="shared" ref="AC14:AC32" si="18">AC13</f>
        <v>6.5125505455100337</v>
      </c>
      <c r="AD14" s="6">
        <f t="shared" ref="AD14:AD32" si="19">AD13</f>
        <v>5.8381017776760507</v>
      </c>
      <c r="AE14" s="6">
        <f t="shared" ref="AE14:AE32" si="20">AE13</f>
        <v>5.4261081864652478</v>
      </c>
      <c r="AF14" s="6">
        <f t="shared" ref="AF14:AF32" si="21">AF13</f>
        <v>4.0268558785381856</v>
      </c>
      <c r="AG14" s="6">
        <f t="shared" ref="AG14:AG32" si="22">AG13</f>
        <v>2.8564888990615702</v>
      </c>
      <c r="AH14" s="6">
        <f t="shared" ref="AH14:AH32" si="23">AH13</f>
        <v>2.0477607385366596</v>
      </c>
      <c r="AI14" s="6">
        <f t="shared" ref="AI14:AI32" si="24">AI13</f>
        <v>1.8539711604486153</v>
      </c>
      <c r="AJ14" s="6">
        <f t="shared" ref="AJ14:AJ32" si="25">AJ13</f>
        <v>57.701991302357513</v>
      </c>
      <c r="AK14" s="6">
        <f t="shared" si="2"/>
        <v>28.458075837338825</v>
      </c>
      <c r="AL14" s="6">
        <f t="shared" si="3"/>
        <v>9.1874570840009167</v>
      </c>
      <c r="AM14" s="6">
        <f t="shared" si="4"/>
        <v>1.4770733196002135</v>
      </c>
      <c r="AN14" s="6">
        <f t="shared" si="5"/>
        <v>0.25940337224383914</v>
      </c>
      <c r="AO14" s="6">
        <f t="shared" si="6"/>
        <v>50.614175631342029</v>
      </c>
      <c r="AP14" s="6">
        <f t="shared" si="7"/>
        <v>49.385824368657971</v>
      </c>
      <c r="AQ14" s="6">
        <f t="shared" si="8"/>
        <v>1.84037E-3</v>
      </c>
      <c r="AR14" s="6">
        <f t="shared" si="9"/>
        <v>167.16179026651201</v>
      </c>
      <c r="AS14" s="39">
        <v>2</v>
      </c>
      <c r="AT14" s="24">
        <f t="shared" si="10"/>
        <v>65535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6" t="str">
        <f>Daily!$A$1</f>
        <v>sligo</v>
      </c>
      <c r="B15" s="28" t="s">
        <v>19</v>
      </c>
      <c r="C15" s="34">
        <v>9</v>
      </c>
      <c r="D15" s="36">
        <v>0</v>
      </c>
      <c r="E15" s="10"/>
      <c r="F15" s="6"/>
      <c r="G15" s="6"/>
      <c r="H15" s="6">
        <v>16.984999999999999</v>
      </c>
      <c r="I15" s="6"/>
      <c r="J15" s="11"/>
      <c r="K15" s="30">
        <v>0.34404761904761921</v>
      </c>
      <c r="L15" s="23">
        <v>12.882142857142856</v>
      </c>
      <c r="M15" s="23"/>
      <c r="N15" s="23">
        <v>11.771428571428578</v>
      </c>
      <c r="O15" s="23"/>
      <c r="P15" s="23"/>
      <c r="Q15" s="23">
        <v>10.717857142857142</v>
      </c>
      <c r="R15" s="23">
        <v>13.00119047619047</v>
      </c>
      <c r="S15" s="23">
        <v>86.839285714285708</v>
      </c>
      <c r="T15" s="31">
        <v>1003.2208333333332</v>
      </c>
      <c r="U15" s="6">
        <f t="shared" si="1"/>
        <v>27.058823529411754</v>
      </c>
      <c r="V15" s="6">
        <f t="shared" si="11"/>
        <v>5.4886701762417029</v>
      </c>
      <c r="W15" s="6">
        <f t="shared" si="12"/>
        <v>4.8905165178912036</v>
      </c>
      <c r="X15" s="6">
        <f t="shared" si="13"/>
        <v>6.5064469367513551</v>
      </c>
      <c r="Y15" s="6">
        <f t="shared" si="14"/>
        <v>7.2663462272068369</v>
      </c>
      <c r="Z15" s="6">
        <f t="shared" si="15"/>
        <v>6.8863965819790955</v>
      </c>
      <c r="AA15" s="6">
        <f t="shared" si="16"/>
        <v>6.628519111924926</v>
      </c>
      <c r="AB15" s="6">
        <f t="shared" si="17"/>
        <v>6.7124437323567561</v>
      </c>
      <c r="AC15" s="6">
        <f t="shared" si="18"/>
        <v>6.5125505455100337</v>
      </c>
      <c r="AD15" s="6">
        <f t="shared" si="19"/>
        <v>5.8381017776760507</v>
      </c>
      <c r="AE15" s="6">
        <f t="shared" si="20"/>
        <v>5.4261081864652478</v>
      </c>
      <c r="AF15" s="6">
        <f t="shared" si="21"/>
        <v>4.0268558785381856</v>
      </c>
      <c r="AG15" s="6">
        <f t="shared" si="22"/>
        <v>2.8564888990615702</v>
      </c>
      <c r="AH15" s="6">
        <f t="shared" si="23"/>
        <v>2.0477607385366596</v>
      </c>
      <c r="AI15" s="6">
        <f t="shared" si="24"/>
        <v>1.8539711604486153</v>
      </c>
      <c r="AJ15" s="6">
        <f t="shared" si="25"/>
        <v>57.701991302357513</v>
      </c>
      <c r="AK15" s="6">
        <f t="shared" si="2"/>
        <v>28.458075837338825</v>
      </c>
      <c r="AL15" s="6">
        <f t="shared" si="3"/>
        <v>9.1874570840009167</v>
      </c>
      <c r="AM15" s="6">
        <f t="shared" si="4"/>
        <v>1.4770733196002135</v>
      </c>
      <c r="AN15" s="6">
        <f t="shared" si="5"/>
        <v>0.25940337224383914</v>
      </c>
      <c r="AO15" s="6">
        <f t="shared" si="6"/>
        <v>50.614175631342029</v>
      </c>
      <c r="AP15" s="6">
        <f t="shared" si="7"/>
        <v>49.385824368657971</v>
      </c>
      <c r="AQ15" s="6">
        <f t="shared" si="8"/>
        <v>1.84037E-3</v>
      </c>
      <c r="AR15" s="6">
        <f t="shared" si="9"/>
        <v>167.16179026651201</v>
      </c>
      <c r="AS15" s="39">
        <v>2</v>
      </c>
      <c r="AT15" s="24">
        <f t="shared" si="10"/>
        <v>65535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6" t="str">
        <f>Daily!$A$1</f>
        <v>sligo</v>
      </c>
      <c r="B16" s="28" t="s">
        <v>20</v>
      </c>
      <c r="C16" s="34" t="s">
        <v>55</v>
      </c>
      <c r="D16" s="36">
        <v>0</v>
      </c>
      <c r="E16" s="10"/>
      <c r="F16" s="6"/>
      <c r="G16" s="6"/>
      <c r="H16" s="6">
        <v>14.327142857142858</v>
      </c>
      <c r="I16" s="6"/>
      <c r="J16" s="11"/>
      <c r="K16" s="30">
        <v>0.16904761904761903</v>
      </c>
      <c r="L16" s="23">
        <v>12.808333333333337</v>
      </c>
      <c r="M16" s="23"/>
      <c r="N16" s="23">
        <v>11.514285714285718</v>
      </c>
      <c r="O16" s="23"/>
      <c r="P16" s="23"/>
      <c r="Q16" s="23">
        <v>10.28333333333333</v>
      </c>
      <c r="R16" s="23">
        <v>12.600000000000003</v>
      </c>
      <c r="S16" s="23">
        <v>84.738095238095241</v>
      </c>
      <c r="T16" s="31">
        <v>1011.6898809523813</v>
      </c>
      <c r="U16" s="6">
        <f t="shared" si="1"/>
        <v>27.058823529411754</v>
      </c>
      <c r="V16" s="6">
        <f t="shared" si="11"/>
        <v>5.4886701762417029</v>
      </c>
      <c r="W16" s="6">
        <f t="shared" si="12"/>
        <v>4.8905165178912036</v>
      </c>
      <c r="X16" s="6">
        <f t="shared" si="13"/>
        <v>6.5064469367513551</v>
      </c>
      <c r="Y16" s="6">
        <f t="shared" si="14"/>
        <v>7.2663462272068369</v>
      </c>
      <c r="Z16" s="6">
        <f t="shared" si="15"/>
        <v>6.8863965819790955</v>
      </c>
      <c r="AA16" s="6">
        <f t="shared" si="16"/>
        <v>6.628519111924926</v>
      </c>
      <c r="AB16" s="6">
        <f t="shared" si="17"/>
        <v>6.7124437323567561</v>
      </c>
      <c r="AC16" s="6">
        <f t="shared" si="18"/>
        <v>6.5125505455100337</v>
      </c>
      <c r="AD16" s="6">
        <f t="shared" si="19"/>
        <v>5.8381017776760507</v>
      </c>
      <c r="AE16" s="6">
        <f t="shared" si="20"/>
        <v>5.4261081864652478</v>
      </c>
      <c r="AF16" s="6">
        <f t="shared" si="21"/>
        <v>4.0268558785381856</v>
      </c>
      <c r="AG16" s="6">
        <f t="shared" si="22"/>
        <v>2.8564888990615702</v>
      </c>
      <c r="AH16" s="6">
        <f t="shared" si="23"/>
        <v>2.0477607385366596</v>
      </c>
      <c r="AI16" s="6">
        <f t="shared" si="24"/>
        <v>1.8539711604486153</v>
      </c>
      <c r="AJ16" s="6">
        <f t="shared" si="25"/>
        <v>57.701991302357513</v>
      </c>
      <c r="AK16" s="6">
        <f t="shared" si="2"/>
        <v>28.458075837338825</v>
      </c>
      <c r="AL16" s="6">
        <f t="shared" si="3"/>
        <v>9.1874570840009167</v>
      </c>
      <c r="AM16" s="6">
        <f t="shared" si="4"/>
        <v>1.4770733196002135</v>
      </c>
      <c r="AN16" s="6">
        <f t="shared" si="5"/>
        <v>0.25940337224383914</v>
      </c>
      <c r="AO16" s="6">
        <f t="shared" si="6"/>
        <v>50.614175631342029</v>
      </c>
      <c r="AP16" s="6">
        <f t="shared" si="7"/>
        <v>49.385824368657971</v>
      </c>
      <c r="AQ16" s="6">
        <f t="shared" si="8"/>
        <v>1.84037E-3</v>
      </c>
      <c r="AR16" s="6">
        <f t="shared" si="9"/>
        <v>167.16179026651201</v>
      </c>
      <c r="AS16" s="39">
        <v>3</v>
      </c>
      <c r="AT16" s="24">
        <f t="shared" si="10"/>
        <v>65535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6" t="str">
        <f>Daily!$A$1</f>
        <v>sligo</v>
      </c>
      <c r="B17" s="28" t="s">
        <v>21</v>
      </c>
      <c r="C17" s="34">
        <v>0</v>
      </c>
      <c r="D17" s="36">
        <v>0</v>
      </c>
      <c r="E17" s="10"/>
      <c r="F17" s="6"/>
      <c r="G17" s="6"/>
      <c r="H17" s="6">
        <v>7.022857142857144</v>
      </c>
      <c r="I17" s="6"/>
      <c r="J17" s="11"/>
      <c r="K17" s="30">
        <v>4.7023809523809509E-2</v>
      </c>
      <c r="L17" s="23">
        <v>13.46785714285714</v>
      </c>
      <c r="M17" s="23"/>
      <c r="N17" s="23">
        <v>12.03511904761905</v>
      </c>
      <c r="O17" s="23"/>
      <c r="P17" s="23"/>
      <c r="Q17" s="23">
        <v>10.728571428571426</v>
      </c>
      <c r="R17" s="23">
        <v>13.025000000000004</v>
      </c>
      <c r="S17" s="23">
        <v>83.75</v>
      </c>
      <c r="T17" s="31">
        <v>1021.7196428571426</v>
      </c>
      <c r="U17" s="6">
        <f t="shared" si="1"/>
        <v>27.058823529411754</v>
      </c>
      <c r="V17" s="6">
        <f t="shared" si="11"/>
        <v>5.4886701762417029</v>
      </c>
      <c r="W17" s="6">
        <f t="shared" si="12"/>
        <v>4.8905165178912036</v>
      </c>
      <c r="X17" s="6">
        <f t="shared" si="13"/>
        <v>6.5064469367513551</v>
      </c>
      <c r="Y17" s="6">
        <f t="shared" si="14"/>
        <v>7.2663462272068369</v>
      </c>
      <c r="Z17" s="6">
        <f t="shared" si="15"/>
        <v>6.8863965819790955</v>
      </c>
      <c r="AA17" s="6">
        <f t="shared" si="16"/>
        <v>6.628519111924926</v>
      </c>
      <c r="AB17" s="6">
        <f t="shared" si="17"/>
        <v>6.7124437323567561</v>
      </c>
      <c r="AC17" s="6">
        <f t="shared" si="18"/>
        <v>6.5125505455100337</v>
      </c>
      <c r="AD17" s="6">
        <f t="shared" si="19"/>
        <v>5.8381017776760507</v>
      </c>
      <c r="AE17" s="6">
        <f t="shared" si="20"/>
        <v>5.4261081864652478</v>
      </c>
      <c r="AF17" s="6">
        <f t="shared" si="21"/>
        <v>4.0268558785381856</v>
      </c>
      <c r="AG17" s="6">
        <f t="shared" si="22"/>
        <v>2.8564888990615702</v>
      </c>
      <c r="AH17" s="6">
        <f t="shared" si="23"/>
        <v>2.0477607385366596</v>
      </c>
      <c r="AI17" s="6">
        <f t="shared" si="24"/>
        <v>1.8539711604486153</v>
      </c>
      <c r="AJ17" s="6">
        <f t="shared" si="25"/>
        <v>57.701991302357513</v>
      </c>
      <c r="AK17" s="6">
        <f t="shared" si="2"/>
        <v>28.458075837338825</v>
      </c>
      <c r="AL17" s="6">
        <f t="shared" si="3"/>
        <v>9.1874570840009167</v>
      </c>
      <c r="AM17" s="6">
        <f t="shared" si="4"/>
        <v>1.4770733196002135</v>
      </c>
      <c r="AN17" s="6">
        <f t="shared" si="5"/>
        <v>0.25940337224383914</v>
      </c>
      <c r="AO17" s="6">
        <f t="shared" si="6"/>
        <v>50.614175631342029</v>
      </c>
      <c r="AP17" s="6">
        <f t="shared" si="7"/>
        <v>49.385824368657971</v>
      </c>
      <c r="AQ17" s="6">
        <f t="shared" si="8"/>
        <v>1.84037E-3</v>
      </c>
      <c r="AR17" s="6">
        <f t="shared" si="9"/>
        <v>167.16179026651201</v>
      </c>
      <c r="AS17" s="39">
        <v>3</v>
      </c>
      <c r="AT17" s="24">
        <f t="shared" si="10"/>
        <v>65535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6" t="str">
        <f>Daily!$A$1</f>
        <v>sligo</v>
      </c>
      <c r="B18" s="28" t="s">
        <v>22</v>
      </c>
      <c r="C18" s="34" t="s">
        <v>55</v>
      </c>
      <c r="D18" s="36">
        <v>0</v>
      </c>
      <c r="E18" s="10"/>
      <c r="F18" s="6"/>
      <c r="G18" s="6"/>
      <c r="H18" s="6">
        <v>10.271428571428572</v>
      </c>
      <c r="I18" s="6"/>
      <c r="J18" s="11"/>
      <c r="K18" s="30">
        <v>0.13095238095238096</v>
      </c>
      <c r="L18" s="23">
        <v>13.382738095238096</v>
      </c>
      <c r="M18" s="23"/>
      <c r="N18" s="23">
        <v>11.923214285714289</v>
      </c>
      <c r="O18" s="23"/>
      <c r="P18" s="23"/>
      <c r="Q18" s="23">
        <v>10.549404761904762</v>
      </c>
      <c r="R18" s="23">
        <v>12.944642857142853</v>
      </c>
      <c r="S18" s="23">
        <v>83.571428571428569</v>
      </c>
      <c r="T18" s="31">
        <v>1019.8083333333336</v>
      </c>
      <c r="U18" s="6">
        <f t="shared" si="1"/>
        <v>27.058823529411754</v>
      </c>
      <c r="V18" s="6">
        <f t="shared" si="11"/>
        <v>5.4886701762417029</v>
      </c>
      <c r="W18" s="6">
        <f t="shared" si="12"/>
        <v>4.8905165178912036</v>
      </c>
      <c r="X18" s="6">
        <f t="shared" si="13"/>
        <v>6.5064469367513551</v>
      </c>
      <c r="Y18" s="6">
        <f t="shared" si="14"/>
        <v>7.2663462272068369</v>
      </c>
      <c r="Z18" s="6">
        <f t="shared" si="15"/>
        <v>6.8863965819790955</v>
      </c>
      <c r="AA18" s="6">
        <f t="shared" si="16"/>
        <v>6.628519111924926</v>
      </c>
      <c r="AB18" s="6">
        <f t="shared" si="17"/>
        <v>6.7124437323567561</v>
      </c>
      <c r="AC18" s="6">
        <f t="shared" si="18"/>
        <v>6.5125505455100337</v>
      </c>
      <c r="AD18" s="6">
        <f t="shared" si="19"/>
        <v>5.8381017776760507</v>
      </c>
      <c r="AE18" s="6">
        <f t="shared" si="20"/>
        <v>5.4261081864652478</v>
      </c>
      <c r="AF18" s="6">
        <f t="shared" si="21"/>
        <v>4.0268558785381856</v>
      </c>
      <c r="AG18" s="6">
        <f t="shared" si="22"/>
        <v>2.8564888990615702</v>
      </c>
      <c r="AH18" s="6">
        <f t="shared" si="23"/>
        <v>2.0477607385366596</v>
      </c>
      <c r="AI18" s="6">
        <f t="shared" si="24"/>
        <v>1.8539711604486153</v>
      </c>
      <c r="AJ18" s="6">
        <f t="shared" si="25"/>
        <v>57.701991302357513</v>
      </c>
      <c r="AK18" s="6">
        <f t="shared" si="2"/>
        <v>28.458075837338825</v>
      </c>
      <c r="AL18" s="6">
        <f t="shared" si="3"/>
        <v>9.1874570840009167</v>
      </c>
      <c r="AM18" s="6">
        <f t="shared" si="4"/>
        <v>1.4770733196002135</v>
      </c>
      <c r="AN18" s="6">
        <f t="shared" si="5"/>
        <v>0.25940337224383914</v>
      </c>
      <c r="AO18" s="6">
        <f t="shared" si="6"/>
        <v>50.614175631342029</v>
      </c>
      <c r="AP18" s="6">
        <f t="shared" si="7"/>
        <v>49.385824368657971</v>
      </c>
      <c r="AQ18" s="6">
        <f t="shared" si="8"/>
        <v>1.84037E-3</v>
      </c>
      <c r="AR18" s="6">
        <f t="shared" si="9"/>
        <v>167.16179026651201</v>
      </c>
      <c r="AS18" s="39">
        <v>4</v>
      </c>
      <c r="AT18" s="24">
        <f t="shared" si="10"/>
        <v>65535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6" t="str">
        <f>Daily!$A$1</f>
        <v>sligo</v>
      </c>
      <c r="B19" s="28" t="s">
        <v>23</v>
      </c>
      <c r="C19" s="34" t="s">
        <v>55</v>
      </c>
      <c r="D19" s="36">
        <v>0</v>
      </c>
      <c r="E19" s="10"/>
      <c r="F19" s="6"/>
      <c r="G19" s="6"/>
      <c r="H19" s="6">
        <v>10.006666666666666</v>
      </c>
      <c r="I19" s="6"/>
      <c r="J19" s="11"/>
      <c r="K19" s="30">
        <v>0.22440476190476197</v>
      </c>
      <c r="L19" s="23">
        <v>14.076190476190478</v>
      </c>
      <c r="M19" s="23"/>
      <c r="N19" s="23">
        <v>12.61249999999999</v>
      </c>
      <c r="O19" s="23"/>
      <c r="P19" s="23"/>
      <c r="Q19" s="23">
        <v>11.281547619047618</v>
      </c>
      <c r="R19" s="23">
        <v>13.53095238095238</v>
      </c>
      <c r="S19" s="23">
        <v>83.452380952380949</v>
      </c>
      <c r="T19" s="31">
        <v>1008.2398809523805</v>
      </c>
      <c r="U19" s="6">
        <f t="shared" si="1"/>
        <v>27.058823529411754</v>
      </c>
      <c r="V19" s="6">
        <f t="shared" si="11"/>
        <v>5.4886701762417029</v>
      </c>
      <c r="W19" s="6">
        <f t="shared" si="12"/>
        <v>4.8905165178912036</v>
      </c>
      <c r="X19" s="6">
        <f t="shared" si="13"/>
        <v>6.5064469367513551</v>
      </c>
      <c r="Y19" s="6">
        <f t="shared" si="14"/>
        <v>7.2663462272068369</v>
      </c>
      <c r="Z19" s="6">
        <f t="shared" si="15"/>
        <v>6.8863965819790955</v>
      </c>
      <c r="AA19" s="6">
        <f t="shared" si="16"/>
        <v>6.628519111924926</v>
      </c>
      <c r="AB19" s="6">
        <f t="shared" si="17"/>
        <v>6.7124437323567561</v>
      </c>
      <c r="AC19" s="6">
        <f t="shared" si="18"/>
        <v>6.5125505455100337</v>
      </c>
      <c r="AD19" s="6">
        <f t="shared" si="19"/>
        <v>5.8381017776760507</v>
      </c>
      <c r="AE19" s="6">
        <f t="shared" si="20"/>
        <v>5.4261081864652478</v>
      </c>
      <c r="AF19" s="6">
        <f t="shared" si="21"/>
        <v>4.0268558785381856</v>
      </c>
      <c r="AG19" s="6">
        <f t="shared" si="22"/>
        <v>2.8564888990615702</v>
      </c>
      <c r="AH19" s="6">
        <f t="shared" si="23"/>
        <v>2.0477607385366596</v>
      </c>
      <c r="AI19" s="6">
        <f t="shared" si="24"/>
        <v>1.8539711604486153</v>
      </c>
      <c r="AJ19" s="6">
        <f t="shared" si="25"/>
        <v>57.701991302357513</v>
      </c>
      <c r="AK19" s="6">
        <f t="shared" si="2"/>
        <v>28.458075837338825</v>
      </c>
      <c r="AL19" s="6">
        <f t="shared" si="3"/>
        <v>9.1874570840009167</v>
      </c>
      <c r="AM19" s="6">
        <f t="shared" si="4"/>
        <v>1.4770733196002135</v>
      </c>
      <c r="AN19" s="6">
        <f t="shared" si="5"/>
        <v>0.25940337224383914</v>
      </c>
      <c r="AO19" s="6">
        <f t="shared" si="6"/>
        <v>50.614175631342029</v>
      </c>
      <c r="AP19" s="6">
        <f t="shared" si="7"/>
        <v>49.385824368657971</v>
      </c>
      <c r="AQ19" s="6">
        <f t="shared" si="8"/>
        <v>1.84037E-3</v>
      </c>
      <c r="AR19" s="6">
        <f t="shared" si="9"/>
        <v>167.16179026651201</v>
      </c>
      <c r="AS19" s="39">
        <v>4</v>
      </c>
      <c r="AT19" s="24">
        <f t="shared" si="10"/>
        <v>65535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6" t="str">
        <f>Daily!$A$1</f>
        <v>sligo</v>
      </c>
      <c r="B20" s="28" t="s">
        <v>24</v>
      </c>
      <c r="C20" s="34" t="s">
        <v>55</v>
      </c>
      <c r="D20" s="36">
        <v>0</v>
      </c>
      <c r="E20" s="10"/>
      <c r="F20" s="6"/>
      <c r="G20" s="6"/>
      <c r="H20" s="6">
        <v>11.132857142857144</v>
      </c>
      <c r="I20" s="6"/>
      <c r="J20" s="11"/>
      <c r="K20" s="30">
        <v>0.20297619047619056</v>
      </c>
      <c r="L20" s="23">
        <v>14.658333333333335</v>
      </c>
      <c r="M20" s="23"/>
      <c r="N20" s="23">
        <v>13.243452380952382</v>
      </c>
      <c r="O20" s="23"/>
      <c r="P20" s="23"/>
      <c r="Q20" s="23">
        <v>12.069047619047618</v>
      </c>
      <c r="R20" s="23">
        <v>14.212500000000002</v>
      </c>
      <c r="S20" s="23">
        <v>84.589285714285708</v>
      </c>
      <c r="T20" s="31">
        <v>1010.1148809523811</v>
      </c>
      <c r="U20" s="6">
        <f t="shared" si="1"/>
        <v>27.058823529411754</v>
      </c>
      <c r="V20" s="6">
        <f t="shared" si="11"/>
        <v>5.4886701762417029</v>
      </c>
      <c r="W20" s="6">
        <f t="shared" si="12"/>
        <v>4.8905165178912036</v>
      </c>
      <c r="X20" s="6">
        <f t="shared" si="13"/>
        <v>6.5064469367513551</v>
      </c>
      <c r="Y20" s="6">
        <f t="shared" si="14"/>
        <v>7.2663462272068369</v>
      </c>
      <c r="Z20" s="6">
        <f t="shared" si="15"/>
        <v>6.8863965819790955</v>
      </c>
      <c r="AA20" s="6">
        <f t="shared" si="16"/>
        <v>6.628519111924926</v>
      </c>
      <c r="AB20" s="6">
        <f t="shared" si="17"/>
        <v>6.7124437323567561</v>
      </c>
      <c r="AC20" s="6">
        <f t="shared" si="18"/>
        <v>6.5125505455100337</v>
      </c>
      <c r="AD20" s="6">
        <f t="shared" si="19"/>
        <v>5.8381017776760507</v>
      </c>
      <c r="AE20" s="6">
        <f t="shared" si="20"/>
        <v>5.4261081864652478</v>
      </c>
      <c r="AF20" s="6">
        <f t="shared" si="21"/>
        <v>4.0268558785381856</v>
      </c>
      <c r="AG20" s="6">
        <f t="shared" si="22"/>
        <v>2.8564888990615702</v>
      </c>
      <c r="AH20" s="6">
        <f t="shared" si="23"/>
        <v>2.0477607385366596</v>
      </c>
      <c r="AI20" s="6">
        <f t="shared" si="24"/>
        <v>1.8539711604486153</v>
      </c>
      <c r="AJ20" s="6">
        <f t="shared" si="25"/>
        <v>57.701991302357513</v>
      </c>
      <c r="AK20" s="6">
        <f t="shared" si="2"/>
        <v>28.458075837338825</v>
      </c>
      <c r="AL20" s="6">
        <f t="shared" si="3"/>
        <v>9.1874570840009167</v>
      </c>
      <c r="AM20" s="6">
        <f t="shared" si="4"/>
        <v>1.4770733196002135</v>
      </c>
      <c r="AN20" s="6">
        <f t="shared" si="5"/>
        <v>0.25940337224383914</v>
      </c>
      <c r="AO20" s="6">
        <f t="shared" si="6"/>
        <v>50.614175631342029</v>
      </c>
      <c r="AP20" s="6">
        <f t="shared" si="7"/>
        <v>49.385824368657971</v>
      </c>
      <c r="AQ20" s="6">
        <f t="shared" si="8"/>
        <v>1.84037E-3</v>
      </c>
      <c r="AR20" s="6">
        <f t="shared" si="9"/>
        <v>167.16179026651201</v>
      </c>
      <c r="AS20" s="39">
        <v>4</v>
      </c>
      <c r="AT20" s="24">
        <f t="shared" si="10"/>
        <v>65535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6" t="str">
        <f>Daily!$A$1</f>
        <v>sligo</v>
      </c>
      <c r="B21" s="28" t="s">
        <v>25</v>
      </c>
      <c r="C21" s="34" t="s">
        <v>55</v>
      </c>
      <c r="D21" s="36">
        <v>0</v>
      </c>
      <c r="E21" s="10"/>
      <c r="F21" s="6"/>
      <c r="G21" s="6"/>
      <c r="H21" s="6">
        <v>15.971428571428572</v>
      </c>
      <c r="I21" s="6"/>
      <c r="J21" s="11"/>
      <c r="K21" s="30">
        <v>2.9166666666666664E-2</v>
      </c>
      <c r="L21" s="23">
        <v>16.139285714285712</v>
      </c>
      <c r="M21" s="23"/>
      <c r="N21" s="23">
        <v>14.591666666666667</v>
      </c>
      <c r="O21" s="23"/>
      <c r="P21" s="23"/>
      <c r="Q21" s="23">
        <v>13.423214285714282</v>
      </c>
      <c r="R21" s="23">
        <v>15.59464285714286</v>
      </c>
      <c r="S21" s="23">
        <v>84.68452380952381</v>
      </c>
      <c r="T21" s="31">
        <v>1018.4220238095241</v>
      </c>
      <c r="U21" s="6">
        <f t="shared" si="1"/>
        <v>27.058823529411754</v>
      </c>
      <c r="V21" s="6">
        <f t="shared" si="11"/>
        <v>5.4886701762417029</v>
      </c>
      <c r="W21" s="6">
        <f t="shared" si="12"/>
        <v>4.8905165178912036</v>
      </c>
      <c r="X21" s="6">
        <f t="shared" si="13"/>
        <v>6.5064469367513551</v>
      </c>
      <c r="Y21" s="6">
        <f t="shared" si="14"/>
        <v>7.2663462272068369</v>
      </c>
      <c r="Z21" s="6">
        <f t="shared" si="15"/>
        <v>6.8863965819790955</v>
      </c>
      <c r="AA21" s="6">
        <f t="shared" si="16"/>
        <v>6.628519111924926</v>
      </c>
      <c r="AB21" s="6">
        <f t="shared" si="17"/>
        <v>6.7124437323567561</v>
      </c>
      <c r="AC21" s="6">
        <f t="shared" si="18"/>
        <v>6.5125505455100337</v>
      </c>
      <c r="AD21" s="6">
        <f t="shared" si="19"/>
        <v>5.8381017776760507</v>
      </c>
      <c r="AE21" s="6">
        <f t="shared" si="20"/>
        <v>5.4261081864652478</v>
      </c>
      <c r="AF21" s="6">
        <f t="shared" si="21"/>
        <v>4.0268558785381856</v>
      </c>
      <c r="AG21" s="6">
        <f t="shared" si="22"/>
        <v>2.8564888990615702</v>
      </c>
      <c r="AH21" s="6">
        <f t="shared" si="23"/>
        <v>2.0477607385366596</v>
      </c>
      <c r="AI21" s="6">
        <f t="shared" si="24"/>
        <v>1.8539711604486153</v>
      </c>
      <c r="AJ21" s="6">
        <f t="shared" si="25"/>
        <v>57.701991302357513</v>
      </c>
      <c r="AK21" s="6">
        <f t="shared" si="2"/>
        <v>28.458075837338825</v>
      </c>
      <c r="AL21" s="6">
        <f t="shared" si="3"/>
        <v>9.1874570840009167</v>
      </c>
      <c r="AM21" s="6">
        <f t="shared" si="4"/>
        <v>1.4770733196002135</v>
      </c>
      <c r="AN21" s="6">
        <f t="shared" si="5"/>
        <v>0.25940337224383914</v>
      </c>
      <c r="AO21" s="6">
        <f t="shared" si="6"/>
        <v>50.614175631342029</v>
      </c>
      <c r="AP21" s="6">
        <f t="shared" si="7"/>
        <v>49.385824368657971</v>
      </c>
      <c r="AQ21" s="6">
        <f t="shared" si="8"/>
        <v>1.84037E-3</v>
      </c>
      <c r="AR21" s="6">
        <f t="shared" si="9"/>
        <v>167.16179026651201</v>
      </c>
      <c r="AS21" s="39">
        <v>4</v>
      </c>
      <c r="AT21" s="24">
        <f t="shared" si="10"/>
        <v>65535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6" t="str">
        <f>Daily!$A$1</f>
        <v>sligo</v>
      </c>
      <c r="B22" s="28" t="s">
        <v>26</v>
      </c>
      <c r="C22" s="34">
        <v>0</v>
      </c>
      <c r="D22" s="36">
        <v>0</v>
      </c>
      <c r="E22" s="10"/>
      <c r="F22" s="6"/>
      <c r="G22" s="6"/>
      <c r="H22" s="6">
        <v>20.951666666666668</v>
      </c>
      <c r="I22" s="6"/>
      <c r="J22" s="11"/>
      <c r="K22" s="30">
        <v>0.255357142857143</v>
      </c>
      <c r="L22" s="23">
        <v>16.874404761904771</v>
      </c>
      <c r="M22" s="23"/>
      <c r="N22" s="23">
        <v>15.506547619047627</v>
      </c>
      <c r="O22" s="23"/>
      <c r="P22" s="23"/>
      <c r="Q22" s="23">
        <v>14.541666666666671</v>
      </c>
      <c r="R22" s="23">
        <v>16.64345238095239</v>
      </c>
      <c r="S22" s="23">
        <v>86.398809523809518</v>
      </c>
      <c r="T22" s="31">
        <v>1004.4053571428574</v>
      </c>
      <c r="U22" s="6">
        <f t="shared" si="1"/>
        <v>27.058823529411754</v>
      </c>
      <c r="V22" s="6">
        <f t="shared" si="11"/>
        <v>5.4886701762417029</v>
      </c>
      <c r="W22" s="6">
        <f t="shared" si="12"/>
        <v>4.8905165178912036</v>
      </c>
      <c r="X22" s="6">
        <f t="shared" si="13"/>
        <v>6.5064469367513551</v>
      </c>
      <c r="Y22" s="6">
        <f t="shared" si="14"/>
        <v>7.2663462272068369</v>
      </c>
      <c r="Z22" s="6">
        <f t="shared" si="15"/>
        <v>6.8863965819790955</v>
      </c>
      <c r="AA22" s="6">
        <f t="shared" si="16"/>
        <v>6.628519111924926</v>
      </c>
      <c r="AB22" s="6">
        <f t="shared" si="17"/>
        <v>6.7124437323567561</v>
      </c>
      <c r="AC22" s="6">
        <f t="shared" si="18"/>
        <v>6.5125505455100337</v>
      </c>
      <c r="AD22" s="6">
        <f t="shared" si="19"/>
        <v>5.8381017776760507</v>
      </c>
      <c r="AE22" s="6">
        <f t="shared" si="20"/>
        <v>5.4261081864652478</v>
      </c>
      <c r="AF22" s="6">
        <f t="shared" si="21"/>
        <v>4.0268558785381856</v>
      </c>
      <c r="AG22" s="6">
        <f t="shared" si="22"/>
        <v>2.8564888990615702</v>
      </c>
      <c r="AH22" s="6">
        <f t="shared" si="23"/>
        <v>2.0477607385366596</v>
      </c>
      <c r="AI22" s="6">
        <f t="shared" si="24"/>
        <v>1.8539711604486153</v>
      </c>
      <c r="AJ22" s="6">
        <f t="shared" si="25"/>
        <v>57.701991302357513</v>
      </c>
      <c r="AK22" s="6">
        <f t="shared" si="2"/>
        <v>28.458075837338825</v>
      </c>
      <c r="AL22" s="6">
        <f t="shared" si="3"/>
        <v>9.1874570840009167</v>
      </c>
      <c r="AM22" s="6">
        <f t="shared" si="4"/>
        <v>1.4770733196002135</v>
      </c>
      <c r="AN22" s="6">
        <f t="shared" si="5"/>
        <v>0.25940337224383914</v>
      </c>
      <c r="AO22" s="6">
        <f t="shared" si="6"/>
        <v>50.614175631342029</v>
      </c>
      <c r="AP22" s="6">
        <f t="shared" si="7"/>
        <v>49.385824368657971</v>
      </c>
      <c r="AQ22" s="6">
        <f t="shared" si="8"/>
        <v>1.84037E-3</v>
      </c>
      <c r="AR22" s="6">
        <f t="shared" si="9"/>
        <v>167.16179026651201</v>
      </c>
      <c r="AS22" s="39">
        <v>5</v>
      </c>
      <c r="AT22" s="24">
        <f t="shared" si="10"/>
        <v>65535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6" t="str">
        <f>Daily!$A$1</f>
        <v>sligo</v>
      </c>
      <c r="B23" s="28" t="s">
        <v>27</v>
      </c>
      <c r="C23" s="34" t="s">
        <v>55</v>
      </c>
      <c r="D23" s="36">
        <v>0</v>
      </c>
      <c r="E23" s="10"/>
      <c r="F23" s="6"/>
      <c r="G23" s="6"/>
      <c r="H23" s="6">
        <v>11.432857142857143</v>
      </c>
      <c r="I23" s="6"/>
      <c r="J23" s="11"/>
      <c r="K23" s="30">
        <v>0.17857142857142863</v>
      </c>
      <c r="L23" s="23">
        <v>14.21785714285714</v>
      </c>
      <c r="M23" s="23"/>
      <c r="N23" s="23">
        <v>13.084523809523814</v>
      </c>
      <c r="O23" s="23"/>
      <c r="P23" s="23"/>
      <c r="Q23" s="23">
        <v>12.136309523809521</v>
      </c>
      <c r="R23" s="23">
        <v>14.20178571428572</v>
      </c>
      <c r="S23" s="23">
        <v>87.19047619047619</v>
      </c>
      <c r="T23" s="31">
        <v>1003.8178571428571</v>
      </c>
      <c r="U23" s="6">
        <f t="shared" si="1"/>
        <v>27.058823529411754</v>
      </c>
      <c r="V23" s="6">
        <f t="shared" si="11"/>
        <v>5.4886701762417029</v>
      </c>
      <c r="W23" s="6">
        <f t="shared" si="12"/>
        <v>4.8905165178912036</v>
      </c>
      <c r="X23" s="6">
        <f t="shared" si="13"/>
        <v>6.5064469367513551</v>
      </c>
      <c r="Y23" s="6">
        <f t="shared" si="14"/>
        <v>7.2663462272068369</v>
      </c>
      <c r="Z23" s="6">
        <f t="shared" si="15"/>
        <v>6.8863965819790955</v>
      </c>
      <c r="AA23" s="6">
        <f t="shared" si="16"/>
        <v>6.628519111924926</v>
      </c>
      <c r="AB23" s="6">
        <f t="shared" si="17"/>
        <v>6.7124437323567561</v>
      </c>
      <c r="AC23" s="6">
        <f t="shared" si="18"/>
        <v>6.5125505455100337</v>
      </c>
      <c r="AD23" s="6">
        <f t="shared" si="19"/>
        <v>5.8381017776760507</v>
      </c>
      <c r="AE23" s="6">
        <f t="shared" si="20"/>
        <v>5.4261081864652478</v>
      </c>
      <c r="AF23" s="6">
        <f t="shared" si="21"/>
        <v>4.0268558785381856</v>
      </c>
      <c r="AG23" s="6">
        <f t="shared" si="22"/>
        <v>2.8564888990615702</v>
      </c>
      <c r="AH23" s="6">
        <f t="shared" si="23"/>
        <v>2.0477607385366596</v>
      </c>
      <c r="AI23" s="6">
        <f t="shared" si="24"/>
        <v>1.8539711604486153</v>
      </c>
      <c r="AJ23" s="6">
        <f t="shared" si="25"/>
        <v>57.701991302357513</v>
      </c>
      <c r="AK23" s="6">
        <f t="shared" si="2"/>
        <v>28.458075837338825</v>
      </c>
      <c r="AL23" s="6">
        <f t="shared" si="3"/>
        <v>9.1874570840009167</v>
      </c>
      <c r="AM23" s="6">
        <f t="shared" si="4"/>
        <v>1.4770733196002135</v>
      </c>
      <c r="AN23" s="6">
        <f t="shared" si="5"/>
        <v>0.25940337224383914</v>
      </c>
      <c r="AO23" s="6">
        <f t="shared" si="6"/>
        <v>50.614175631342029</v>
      </c>
      <c r="AP23" s="6">
        <f t="shared" si="7"/>
        <v>49.385824368657971</v>
      </c>
      <c r="AQ23" s="6">
        <f t="shared" si="8"/>
        <v>1.84037E-3</v>
      </c>
      <c r="AR23" s="6">
        <f t="shared" si="9"/>
        <v>167.16179026651201</v>
      </c>
      <c r="AS23" s="39">
        <v>5</v>
      </c>
      <c r="AT23" s="24">
        <f t="shared" si="10"/>
        <v>65535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6" t="str">
        <f>Daily!$A$1</f>
        <v>sligo</v>
      </c>
      <c r="B24" s="28" t="s">
        <v>28</v>
      </c>
      <c r="C24" s="34" t="s">
        <v>55</v>
      </c>
      <c r="D24" s="36">
        <v>0</v>
      </c>
      <c r="E24" s="10"/>
      <c r="F24" s="6"/>
      <c r="G24" s="6"/>
      <c r="H24" s="6">
        <v>13.910000000000002</v>
      </c>
      <c r="I24" s="6"/>
      <c r="J24" s="11"/>
      <c r="K24" s="30">
        <v>0.13928571428571435</v>
      </c>
      <c r="L24" s="23">
        <v>13.601190476190478</v>
      </c>
      <c r="M24" s="23"/>
      <c r="N24" s="23">
        <v>11.833333333333339</v>
      </c>
      <c r="O24" s="23"/>
      <c r="P24" s="23"/>
      <c r="Q24" s="23">
        <v>10.168452380952383</v>
      </c>
      <c r="R24" s="23">
        <v>12.600595238095242</v>
      </c>
      <c r="S24" s="23">
        <v>80.125</v>
      </c>
      <c r="T24" s="31">
        <v>1014.4904761904763</v>
      </c>
      <c r="U24" s="6">
        <f t="shared" si="1"/>
        <v>27.058823529411754</v>
      </c>
      <c r="V24" s="6">
        <f t="shared" si="11"/>
        <v>5.4886701762417029</v>
      </c>
      <c r="W24" s="6">
        <f t="shared" si="12"/>
        <v>4.8905165178912036</v>
      </c>
      <c r="X24" s="6">
        <f t="shared" si="13"/>
        <v>6.5064469367513551</v>
      </c>
      <c r="Y24" s="6">
        <f t="shared" si="14"/>
        <v>7.2663462272068369</v>
      </c>
      <c r="Z24" s="6">
        <f t="shared" si="15"/>
        <v>6.8863965819790955</v>
      </c>
      <c r="AA24" s="6">
        <f t="shared" si="16"/>
        <v>6.628519111924926</v>
      </c>
      <c r="AB24" s="6">
        <f t="shared" si="17"/>
        <v>6.7124437323567561</v>
      </c>
      <c r="AC24" s="6">
        <f t="shared" si="18"/>
        <v>6.5125505455100337</v>
      </c>
      <c r="AD24" s="6">
        <f t="shared" si="19"/>
        <v>5.8381017776760507</v>
      </c>
      <c r="AE24" s="6">
        <f t="shared" si="20"/>
        <v>5.4261081864652478</v>
      </c>
      <c r="AF24" s="6">
        <f t="shared" si="21"/>
        <v>4.0268558785381856</v>
      </c>
      <c r="AG24" s="6">
        <f t="shared" si="22"/>
        <v>2.8564888990615702</v>
      </c>
      <c r="AH24" s="6">
        <f t="shared" si="23"/>
        <v>2.0477607385366596</v>
      </c>
      <c r="AI24" s="6">
        <f t="shared" si="24"/>
        <v>1.8539711604486153</v>
      </c>
      <c r="AJ24" s="6">
        <f t="shared" si="25"/>
        <v>57.701991302357513</v>
      </c>
      <c r="AK24" s="6">
        <f t="shared" si="2"/>
        <v>28.458075837338825</v>
      </c>
      <c r="AL24" s="6">
        <f t="shared" si="3"/>
        <v>9.1874570840009167</v>
      </c>
      <c r="AM24" s="6">
        <f t="shared" si="4"/>
        <v>1.4770733196002135</v>
      </c>
      <c r="AN24" s="6">
        <f t="shared" si="5"/>
        <v>0.25940337224383914</v>
      </c>
      <c r="AO24" s="6">
        <f t="shared" si="6"/>
        <v>50.614175631342029</v>
      </c>
      <c r="AP24" s="6">
        <f t="shared" si="7"/>
        <v>49.385824368657971</v>
      </c>
      <c r="AQ24" s="6">
        <f t="shared" si="8"/>
        <v>1.84037E-3</v>
      </c>
      <c r="AR24" s="6">
        <f t="shared" si="9"/>
        <v>167.16179026651201</v>
      </c>
      <c r="AS24" s="39">
        <v>5</v>
      </c>
      <c r="AT24" s="24">
        <f t="shared" si="10"/>
        <v>65535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6" t="str">
        <f>Daily!$A$1</f>
        <v>sligo</v>
      </c>
      <c r="B25" s="28" t="s">
        <v>29</v>
      </c>
      <c r="C25" s="34" t="s">
        <v>55</v>
      </c>
      <c r="D25" s="36">
        <v>0</v>
      </c>
      <c r="E25" s="10"/>
      <c r="F25" s="6"/>
      <c r="G25" s="6"/>
      <c r="H25" s="6">
        <v>11.027142857142858</v>
      </c>
      <c r="I25" s="6"/>
      <c r="J25" s="11"/>
      <c r="K25" s="30">
        <v>0.10119047619047616</v>
      </c>
      <c r="L25" s="23">
        <v>13.757738095238093</v>
      </c>
      <c r="M25" s="23"/>
      <c r="N25" s="23">
        <v>12.498809523809527</v>
      </c>
      <c r="O25" s="23"/>
      <c r="P25" s="23"/>
      <c r="Q25" s="23">
        <v>11.34642857142857</v>
      </c>
      <c r="R25" s="23">
        <v>13.621428571428572</v>
      </c>
      <c r="S25" s="23">
        <v>85.261904761904759</v>
      </c>
      <c r="T25" s="31">
        <v>1020.5273809523815</v>
      </c>
      <c r="U25" s="6">
        <f t="shared" si="1"/>
        <v>27.058823529411754</v>
      </c>
      <c r="V25" s="6">
        <f t="shared" si="11"/>
        <v>5.4886701762417029</v>
      </c>
      <c r="W25" s="6">
        <f t="shared" si="12"/>
        <v>4.8905165178912036</v>
      </c>
      <c r="X25" s="6">
        <f t="shared" si="13"/>
        <v>6.5064469367513551</v>
      </c>
      <c r="Y25" s="6">
        <f t="shared" si="14"/>
        <v>7.2663462272068369</v>
      </c>
      <c r="Z25" s="6">
        <f t="shared" si="15"/>
        <v>6.8863965819790955</v>
      </c>
      <c r="AA25" s="6">
        <f t="shared" si="16"/>
        <v>6.628519111924926</v>
      </c>
      <c r="AB25" s="6">
        <f t="shared" si="17"/>
        <v>6.7124437323567561</v>
      </c>
      <c r="AC25" s="6">
        <f t="shared" si="18"/>
        <v>6.5125505455100337</v>
      </c>
      <c r="AD25" s="6">
        <f t="shared" si="19"/>
        <v>5.8381017776760507</v>
      </c>
      <c r="AE25" s="6">
        <f t="shared" si="20"/>
        <v>5.4261081864652478</v>
      </c>
      <c r="AF25" s="6">
        <f t="shared" si="21"/>
        <v>4.0268558785381856</v>
      </c>
      <c r="AG25" s="6">
        <f t="shared" si="22"/>
        <v>2.8564888990615702</v>
      </c>
      <c r="AH25" s="6">
        <f t="shared" si="23"/>
        <v>2.0477607385366596</v>
      </c>
      <c r="AI25" s="6">
        <f t="shared" si="24"/>
        <v>1.8539711604486153</v>
      </c>
      <c r="AJ25" s="6">
        <f t="shared" si="25"/>
        <v>57.701991302357513</v>
      </c>
      <c r="AK25" s="6">
        <f t="shared" si="2"/>
        <v>28.458075837338825</v>
      </c>
      <c r="AL25" s="6">
        <f t="shared" si="3"/>
        <v>9.1874570840009167</v>
      </c>
      <c r="AM25" s="6">
        <f t="shared" si="4"/>
        <v>1.4770733196002135</v>
      </c>
      <c r="AN25" s="6">
        <f t="shared" si="5"/>
        <v>0.25940337224383914</v>
      </c>
      <c r="AO25" s="6">
        <f t="shared" si="6"/>
        <v>50.614175631342029</v>
      </c>
      <c r="AP25" s="6">
        <f t="shared" si="7"/>
        <v>49.385824368657971</v>
      </c>
      <c r="AQ25" s="6">
        <f t="shared" si="8"/>
        <v>1.84037E-3</v>
      </c>
      <c r="AR25" s="6">
        <f t="shared" si="9"/>
        <v>167.16179026651201</v>
      </c>
      <c r="AS25" s="39">
        <v>5</v>
      </c>
      <c r="AT25" s="24">
        <f t="shared" si="10"/>
        <v>65535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6" t="str">
        <f>Daily!$A$1</f>
        <v>sligo</v>
      </c>
      <c r="B26" s="28" t="s">
        <v>30</v>
      </c>
      <c r="C26" s="34">
        <v>12</v>
      </c>
      <c r="D26" s="37">
        <v>0</v>
      </c>
      <c r="E26" s="10"/>
      <c r="F26" s="6"/>
      <c r="G26" s="6"/>
      <c r="H26" s="6">
        <v>16.62142857142857</v>
      </c>
      <c r="I26" s="6"/>
      <c r="J26" s="11"/>
      <c r="K26" s="30">
        <v>6.3095238095238093E-2</v>
      </c>
      <c r="L26" s="23">
        <v>15.576785714285704</v>
      </c>
      <c r="M26" s="23"/>
      <c r="N26" s="23">
        <v>14.140476190476184</v>
      </c>
      <c r="O26" s="23"/>
      <c r="P26" s="23"/>
      <c r="Q26" s="23">
        <v>12.991071428571425</v>
      </c>
      <c r="R26" s="23">
        <v>15.126190476190475</v>
      </c>
      <c r="S26" s="23">
        <v>84.476190476190482</v>
      </c>
      <c r="T26" s="31">
        <v>1017.8773809523815</v>
      </c>
      <c r="U26" s="6">
        <f t="shared" si="1"/>
        <v>27.058823529411754</v>
      </c>
      <c r="V26" s="6">
        <f t="shared" si="11"/>
        <v>5.4886701762417029</v>
      </c>
      <c r="W26" s="6">
        <f t="shared" si="12"/>
        <v>4.8905165178912036</v>
      </c>
      <c r="X26" s="6">
        <f t="shared" si="13"/>
        <v>6.5064469367513551</v>
      </c>
      <c r="Y26" s="6">
        <f t="shared" si="14"/>
        <v>7.2663462272068369</v>
      </c>
      <c r="Z26" s="6">
        <f t="shared" si="15"/>
        <v>6.8863965819790955</v>
      </c>
      <c r="AA26" s="6">
        <f t="shared" si="16"/>
        <v>6.628519111924926</v>
      </c>
      <c r="AB26" s="6">
        <f t="shared" si="17"/>
        <v>6.7124437323567561</v>
      </c>
      <c r="AC26" s="6">
        <f t="shared" si="18"/>
        <v>6.5125505455100337</v>
      </c>
      <c r="AD26" s="6">
        <f t="shared" si="19"/>
        <v>5.8381017776760507</v>
      </c>
      <c r="AE26" s="6">
        <f t="shared" si="20"/>
        <v>5.4261081864652478</v>
      </c>
      <c r="AF26" s="6">
        <f t="shared" si="21"/>
        <v>4.0268558785381856</v>
      </c>
      <c r="AG26" s="6">
        <f t="shared" si="22"/>
        <v>2.8564888990615702</v>
      </c>
      <c r="AH26" s="6">
        <f t="shared" si="23"/>
        <v>2.0477607385366596</v>
      </c>
      <c r="AI26" s="6">
        <f t="shared" si="24"/>
        <v>1.8539711604486153</v>
      </c>
      <c r="AJ26" s="6">
        <f t="shared" si="25"/>
        <v>57.701991302357513</v>
      </c>
      <c r="AK26" s="6">
        <f t="shared" si="2"/>
        <v>28.458075837338825</v>
      </c>
      <c r="AL26" s="6">
        <f t="shared" si="3"/>
        <v>9.1874570840009167</v>
      </c>
      <c r="AM26" s="6">
        <f t="shared" si="4"/>
        <v>1.4770733196002135</v>
      </c>
      <c r="AN26" s="6">
        <f t="shared" si="5"/>
        <v>0.25940337224383914</v>
      </c>
      <c r="AO26" s="6">
        <f t="shared" si="6"/>
        <v>50.614175631342029</v>
      </c>
      <c r="AP26" s="6">
        <f t="shared" si="7"/>
        <v>49.385824368657971</v>
      </c>
      <c r="AQ26" s="6">
        <f t="shared" si="8"/>
        <v>1.84037E-3</v>
      </c>
      <c r="AR26" s="6">
        <f t="shared" si="9"/>
        <v>167.16179026651201</v>
      </c>
      <c r="AS26" s="39">
        <v>5</v>
      </c>
      <c r="AT26" s="24">
        <f t="shared" si="10"/>
        <v>65535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6" t="str">
        <f>Daily!$A$1</f>
        <v>sligo</v>
      </c>
      <c r="B27" s="28" t="s">
        <v>31</v>
      </c>
      <c r="C27" s="34">
        <v>13</v>
      </c>
      <c r="D27" s="37">
        <v>0</v>
      </c>
      <c r="E27" s="10"/>
      <c r="F27" s="6"/>
      <c r="G27" s="6"/>
      <c r="H27" s="6">
        <v>24.018571428571427</v>
      </c>
      <c r="I27" s="6"/>
      <c r="J27" s="11"/>
      <c r="K27" s="30">
        <v>3.333333333333334E-2</v>
      </c>
      <c r="L27" s="23">
        <v>10.842857142857143</v>
      </c>
      <c r="M27" s="23"/>
      <c r="N27" s="23">
        <v>9.2851190476190464</v>
      </c>
      <c r="O27" s="23"/>
      <c r="P27" s="23"/>
      <c r="Q27" s="23">
        <v>7.699404761904761</v>
      </c>
      <c r="R27" s="23">
        <v>10.689880952380951</v>
      </c>
      <c r="S27" s="23">
        <v>82</v>
      </c>
      <c r="T27" s="31">
        <v>1012.4613095238094</v>
      </c>
      <c r="U27" s="6">
        <f t="shared" si="1"/>
        <v>27.058823529411754</v>
      </c>
      <c r="V27" s="6">
        <f t="shared" si="11"/>
        <v>5.4886701762417029</v>
      </c>
      <c r="W27" s="6">
        <f t="shared" si="12"/>
        <v>4.8905165178912036</v>
      </c>
      <c r="X27" s="6">
        <f t="shared" si="13"/>
        <v>6.5064469367513551</v>
      </c>
      <c r="Y27" s="6">
        <f t="shared" si="14"/>
        <v>7.2663462272068369</v>
      </c>
      <c r="Z27" s="6">
        <f t="shared" si="15"/>
        <v>6.8863965819790955</v>
      </c>
      <c r="AA27" s="6">
        <f t="shared" si="16"/>
        <v>6.628519111924926</v>
      </c>
      <c r="AB27" s="6">
        <f t="shared" si="17"/>
        <v>6.7124437323567561</v>
      </c>
      <c r="AC27" s="6">
        <f t="shared" si="18"/>
        <v>6.5125505455100337</v>
      </c>
      <c r="AD27" s="6">
        <f t="shared" si="19"/>
        <v>5.8381017776760507</v>
      </c>
      <c r="AE27" s="6">
        <f t="shared" si="20"/>
        <v>5.4261081864652478</v>
      </c>
      <c r="AF27" s="6">
        <f t="shared" si="21"/>
        <v>4.0268558785381856</v>
      </c>
      <c r="AG27" s="6">
        <f t="shared" si="22"/>
        <v>2.8564888990615702</v>
      </c>
      <c r="AH27" s="6">
        <f t="shared" si="23"/>
        <v>2.0477607385366596</v>
      </c>
      <c r="AI27" s="6">
        <f t="shared" si="24"/>
        <v>1.8539711604486153</v>
      </c>
      <c r="AJ27" s="6">
        <f t="shared" si="25"/>
        <v>57.701991302357513</v>
      </c>
      <c r="AK27" s="6">
        <f t="shared" si="2"/>
        <v>28.458075837338825</v>
      </c>
      <c r="AL27" s="6">
        <f t="shared" si="3"/>
        <v>9.1874570840009167</v>
      </c>
      <c r="AM27" s="6">
        <f t="shared" si="4"/>
        <v>1.4770733196002135</v>
      </c>
      <c r="AN27" s="6">
        <f t="shared" si="5"/>
        <v>0.25940337224383914</v>
      </c>
      <c r="AO27" s="6">
        <f t="shared" si="6"/>
        <v>50.614175631342029</v>
      </c>
      <c r="AP27" s="6">
        <f t="shared" si="7"/>
        <v>49.385824368657971</v>
      </c>
      <c r="AQ27" s="6">
        <f t="shared" si="8"/>
        <v>1.84037E-3</v>
      </c>
      <c r="AR27" s="6">
        <f t="shared" si="9"/>
        <v>167.16179026651201</v>
      </c>
      <c r="AS27" s="39">
        <v>5</v>
      </c>
      <c r="AT27" s="24">
        <f t="shared" si="10"/>
        <v>65535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6" t="str">
        <f>Daily!$A$1</f>
        <v>sligo</v>
      </c>
      <c r="B28" s="28" t="s">
        <v>32</v>
      </c>
      <c r="C28" s="34">
        <v>46</v>
      </c>
      <c r="D28" s="37">
        <v>0</v>
      </c>
      <c r="E28" s="10"/>
      <c r="F28" s="6"/>
      <c r="G28" s="6"/>
      <c r="H28" s="6">
        <v>19.51285714285714</v>
      </c>
      <c r="I28" s="6"/>
      <c r="J28" s="11"/>
      <c r="K28" s="30">
        <v>0.11479289940828399</v>
      </c>
      <c r="L28" s="23">
        <v>8.1928994082840276</v>
      </c>
      <c r="M28" s="23"/>
      <c r="N28" s="23">
        <v>7.0295857988165684</v>
      </c>
      <c r="O28" s="23"/>
      <c r="P28" s="23"/>
      <c r="Q28" s="23">
        <v>5.7236686390532521</v>
      </c>
      <c r="R28" s="23">
        <v>9.48106508875739</v>
      </c>
      <c r="S28" s="23">
        <v>85.207100591715971</v>
      </c>
      <c r="T28" s="31">
        <v>1010.1295857988165</v>
      </c>
      <c r="U28" s="6">
        <f t="shared" si="1"/>
        <v>27.058823529411754</v>
      </c>
      <c r="V28" s="6">
        <f t="shared" si="11"/>
        <v>5.4886701762417029</v>
      </c>
      <c r="W28" s="6">
        <f t="shared" si="12"/>
        <v>4.8905165178912036</v>
      </c>
      <c r="X28" s="6">
        <f t="shared" si="13"/>
        <v>6.5064469367513551</v>
      </c>
      <c r="Y28" s="6">
        <f t="shared" si="14"/>
        <v>7.2663462272068369</v>
      </c>
      <c r="Z28" s="6">
        <f t="shared" si="15"/>
        <v>6.8863965819790955</v>
      </c>
      <c r="AA28" s="6">
        <f t="shared" si="16"/>
        <v>6.628519111924926</v>
      </c>
      <c r="AB28" s="6">
        <f t="shared" si="17"/>
        <v>6.7124437323567561</v>
      </c>
      <c r="AC28" s="6">
        <f t="shared" si="18"/>
        <v>6.5125505455100337</v>
      </c>
      <c r="AD28" s="6">
        <f t="shared" si="19"/>
        <v>5.8381017776760507</v>
      </c>
      <c r="AE28" s="6">
        <f t="shared" si="20"/>
        <v>5.4261081864652478</v>
      </c>
      <c r="AF28" s="6">
        <f t="shared" si="21"/>
        <v>4.0268558785381856</v>
      </c>
      <c r="AG28" s="6">
        <f t="shared" si="22"/>
        <v>2.8564888990615702</v>
      </c>
      <c r="AH28" s="6">
        <f t="shared" si="23"/>
        <v>2.0477607385366596</v>
      </c>
      <c r="AI28" s="6">
        <f t="shared" si="24"/>
        <v>1.8539711604486153</v>
      </c>
      <c r="AJ28" s="6">
        <f t="shared" si="25"/>
        <v>57.701991302357513</v>
      </c>
      <c r="AK28" s="6">
        <f t="shared" si="2"/>
        <v>28.458075837338825</v>
      </c>
      <c r="AL28" s="6">
        <f t="shared" si="3"/>
        <v>9.1874570840009167</v>
      </c>
      <c r="AM28" s="6">
        <f t="shared" si="4"/>
        <v>1.4770733196002135</v>
      </c>
      <c r="AN28" s="6">
        <f t="shared" si="5"/>
        <v>0.25940337224383914</v>
      </c>
      <c r="AO28" s="6">
        <f t="shared" si="6"/>
        <v>50.614175631342029</v>
      </c>
      <c r="AP28" s="6">
        <f t="shared" si="7"/>
        <v>49.385824368657971</v>
      </c>
      <c r="AQ28" s="6">
        <f t="shared" si="8"/>
        <v>1.84037E-3</v>
      </c>
      <c r="AR28" s="6">
        <f t="shared" si="9"/>
        <v>167.16179026651201</v>
      </c>
      <c r="AS28" s="39">
        <v>5</v>
      </c>
      <c r="AT28" s="24">
        <f t="shared" si="10"/>
        <v>65535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6" t="str">
        <f>Daily!$A$1</f>
        <v>sligo</v>
      </c>
      <c r="B29" s="28" t="s">
        <v>38</v>
      </c>
      <c r="C29" s="34">
        <v>84</v>
      </c>
      <c r="D29" s="37">
        <v>0</v>
      </c>
      <c r="E29" s="10">
        <v>8.48</v>
      </c>
      <c r="F29" s="5">
        <v>5.6550000000000002</v>
      </c>
      <c r="G29" s="5"/>
      <c r="H29" s="5">
        <v>12.417142857142855</v>
      </c>
      <c r="I29" s="5"/>
      <c r="J29" s="12"/>
      <c r="K29" s="16">
        <v>0.25952380952380949</v>
      </c>
      <c r="L29" s="5">
        <v>10.274404761904767</v>
      </c>
      <c r="M29" s="5"/>
      <c r="N29" s="5">
        <v>9.0571428571428587</v>
      </c>
      <c r="O29" s="5"/>
      <c r="P29" s="5"/>
      <c r="Q29" s="5">
        <v>7.7226190476190428</v>
      </c>
      <c r="R29" s="5">
        <v>10.654166666666669</v>
      </c>
      <c r="S29" s="5">
        <v>84.428571428571431</v>
      </c>
      <c r="T29" s="12">
        <v>1000.7994047619054</v>
      </c>
      <c r="U29" s="6">
        <f t="shared" si="1"/>
        <v>27.058823529411754</v>
      </c>
      <c r="V29" s="6">
        <f t="shared" si="11"/>
        <v>5.4886701762417029</v>
      </c>
      <c r="W29" s="6">
        <f t="shared" si="12"/>
        <v>4.8905165178912036</v>
      </c>
      <c r="X29" s="6">
        <f t="shared" si="13"/>
        <v>6.5064469367513551</v>
      </c>
      <c r="Y29" s="6">
        <f t="shared" si="14"/>
        <v>7.2663462272068369</v>
      </c>
      <c r="Z29" s="6">
        <f t="shared" si="15"/>
        <v>6.8863965819790955</v>
      </c>
      <c r="AA29" s="6">
        <f t="shared" si="16"/>
        <v>6.628519111924926</v>
      </c>
      <c r="AB29" s="6">
        <f t="shared" si="17"/>
        <v>6.7124437323567561</v>
      </c>
      <c r="AC29" s="6">
        <f t="shared" si="18"/>
        <v>6.5125505455100337</v>
      </c>
      <c r="AD29" s="6">
        <f t="shared" si="19"/>
        <v>5.8381017776760507</v>
      </c>
      <c r="AE29" s="6">
        <f t="shared" si="20"/>
        <v>5.4261081864652478</v>
      </c>
      <c r="AF29" s="6">
        <f t="shared" si="21"/>
        <v>4.0268558785381856</v>
      </c>
      <c r="AG29" s="6">
        <f t="shared" si="22"/>
        <v>2.8564888990615702</v>
      </c>
      <c r="AH29" s="6">
        <f t="shared" si="23"/>
        <v>2.0477607385366596</v>
      </c>
      <c r="AI29" s="6">
        <f t="shared" si="24"/>
        <v>1.8539711604486153</v>
      </c>
      <c r="AJ29" s="6">
        <f t="shared" si="25"/>
        <v>57.701991302357513</v>
      </c>
      <c r="AK29" s="6">
        <f t="shared" si="2"/>
        <v>28.458075837338825</v>
      </c>
      <c r="AL29" s="6">
        <f t="shared" si="3"/>
        <v>9.1874570840009167</v>
      </c>
      <c r="AM29" s="6">
        <f t="shared" si="4"/>
        <v>1.4770733196002135</v>
      </c>
      <c r="AN29" s="6">
        <f t="shared" si="5"/>
        <v>0.25940337224383914</v>
      </c>
      <c r="AO29" s="6">
        <f t="shared" si="6"/>
        <v>50.614175631342029</v>
      </c>
      <c r="AP29" s="6">
        <f t="shared" si="7"/>
        <v>49.385824368657971</v>
      </c>
      <c r="AQ29" s="6">
        <f t="shared" si="8"/>
        <v>1.84037E-3</v>
      </c>
      <c r="AR29" s="6">
        <f t="shared" si="9"/>
        <v>167.16179026651201</v>
      </c>
      <c r="AS29" s="39">
        <v>5</v>
      </c>
      <c r="AT29" s="24">
        <f t="shared" si="10"/>
        <v>65535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6" t="str">
        <f>Daily!$A$1</f>
        <v>sligo</v>
      </c>
      <c r="B30" s="28" t="s">
        <v>39</v>
      </c>
      <c r="C30" s="34">
        <v>118</v>
      </c>
      <c r="D30" s="37">
        <v>0</v>
      </c>
      <c r="E30" s="10">
        <v>16.002857142857145</v>
      </c>
      <c r="F30" s="5">
        <v>9.6800000000000015</v>
      </c>
      <c r="G30" s="5"/>
      <c r="H30" s="5">
        <v>18.388571428571428</v>
      </c>
      <c r="I30" s="5"/>
      <c r="J30" s="12"/>
      <c r="K30" s="16">
        <v>0.15119047619047615</v>
      </c>
      <c r="L30" s="5">
        <v>9.0910714285714267</v>
      </c>
      <c r="M30" s="5"/>
      <c r="N30" s="5">
        <v>7.8803571428571422</v>
      </c>
      <c r="O30" s="5"/>
      <c r="P30" s="5"/>
      <c r="Q30" s="5">
        <v>6.5279761904761919</v>
      </c>
      <c r="R30" s="5">
        <v>9.7898809523809618</v>
      </c>
      <c r="S30" s="5">
        <v>84.291666666666671</v>
      </c>
      <c r="T30" s="12">
        <v>1024.1863095238093</v>
      </c>
      <c r="U30" s="6">
        <f t="shared" si="1"/>
        <v>27.058823529411754</v>
      </c>
      <c r="V30" s="6">
        <f t="shared" si="11"/>
        <v>5.4886701762417029</v>
      </c>
      <c r="W30" s="6">
        <f t="shared" si="12"/>
        <v>4.8905165178912036</v>
      </c>
      <c r="X30" s="6">
        <f t="shared" si="13"/>
        <v>6.5064469367513551</v>
      </c>
      <c r="Y30" s="6">
        <f t="shared" si="14"/>
        <v>7.2663462272068369</v>
      </c>
      <c r="Z30" s="6">
        <f t="shared" si="15"/>
        <v>6.8863965819790955</v>
      </c>
      <c r="AA30" s="6">
        <f t="shared" si="16"/>
        <v>6.628519111924926</v>
      </c>
      <c r="AB30" s="6">
        <f t="shared" si="17"/>
        <v>6.7124437323567561</v>
      </c>
      <c r="AC30" s="6">
        <f t="shared" si="18"/>
        <v>6.5125505455100337</v>
      </c>
      <c r="AD30" s="6">
        <f t="shared" si="19"/>
        <v>5.8381017776760507</v>
      </c>
      <c r="AE30" s="6">
        <f t="shared" si="20"/>
        <v>5.4261081864652478</v>
      </c>
      <c r="AF30" s="6">
        <f t="shared" si="21"/>
        <v>4.0268558785381856</v>
      </c>
      <c r="AG30" s="6">
        <f t="shared" si="22"/>
        <v>2.8564888990615702</v>
      </c>
      <c r="AH30" s="6">
        <f t="shared" si="23"/>
        <v>2.0477607385366596</v>
      </c>
      <c r="AI30" s="6">
        <f t="shared" si="24"/>
        <v>1.8539711604486153</v>
      </c>
      <c r="AJ30" s="6">
        <f t="shared" si="25"/>
        <v>57.701991302357513</v>
      </c>
      <c r="AK30" s="6">
        <f t="shared" si="2"/>
        <v>28.458075837338825</v>
      </c>
      <c r="AL30" s="6">
        <f t="shared" si="3"/>
        <v>9.1874570840009167</v>
      </c>
      <c r="AM30" s="6">
        <f t="shared" si="4"/>
        <v>1.4770733196002135</v>
      </c>
      <c r="AN30" s="6">
        <f t="shared" si="5"/>
        <v>0.25940337224383914</v>
      </c>
      <c r="AO30" s="6">
        <f t="shared" si="6"/>
        <v>50.614175631342029</v>
      </c>
      <c r="AP30" s="6">
        <f t="shared" si="7"/>
        <v>49.385824368657971</v>
      </c>
      <c r="AQ30" s="6">
        <f t="shared" si="8"/>
        <v>1.84037E-3</v>
      </c>
      <c r="AR30" s="6">
        <f t="shared" si="9"/>
        <v>167.16179026651201</v>
      </c>
      <c r="AS30" s="39">
        <v>5</v>
      </c>
      <c r="AT30" s="24">
        <f t="shared" si="10"/>
        <v>65535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6" t="str">
        <f>Daily!$A$1</f>
        <v>sligo</v>
      </c>
      <c r="B31" s="28" t="s">
        <v>40</v>
      </c>
      <c r="C31" s="34">
        <v>151</v>
      </c>
      <c r="D31" s="37">
        <v>0</v>
      </c>
      <c r="E31" s="10">
        <v>11.577142857142857</v>
      </c>
      <c r="F31" s="5">
        <v>7.7628571428571442</v>
      </c>
      <c r="G31" s="5"/>
      <c r="H31" s="5">
        <v>17.355714285714285</v>
      </c>
      <c r="I31" s="5"/>
      <c r="J31" s="12"/>
      <c r="K31" s="16">
        <v>0.3577380952380953</v>
      </c>
      <c r="L31" s="5">
        <v>9.8083333333333407</v>
      </c>
      <c r="M31" s="5"/>
      <c r="N31" s="5">
        <v>8.7345238095238056</v>
      </c>
      <c r="O31" s="5"/>
      <c r="P31" s="5"/>
      <c r="Q31" s="5">
        <v>7.5077380952380963</v>
      </c>
      <c r="R31" s="5">
        <v>10.575595238095243</v>
      </c>
      <c r="S31" s="5">
        <v>85.68452380952381</v>
      </c>
      <c r="T31" s="12">
        <v>1008.3238095238095</v>
      </c>
      <c r="U31" s="6">
        <f t="shared" si="1"/>
        <v>27.058823529411754</v>
      </c>
      <c r="V31" s="6">
        <f t="shared" si="11"/>
        <v>5.4886701762417029</v>
      </c>
      <c r="W31" s="6">
        <f t="shared" si="12"/>
        <v>4.8905165178912036</v>
      </c>
      <c r="X31" s="6">
        <f t="shared" si="13"/>
        <v>6.5064469367513551</v>
      </c>
      <c r="Y31" s="6">
        <f t="shared" si="14"/>
        <v>7.2663462272068369</v>
      </c>
      <c r="Z31" s="6">
        <f t="shared" si="15"/>
        <v>6.8863965819790955</v>
      </c>
      <c r="AA31" s="6">
        <f t="shared" si="16"/>
        <v>6.628519111924926</v>
      </c>
      <c r="AB31" s="6">
        <f t="shared" si="17"/>
        <v>6.7124437323567561</v>
      </c>
      <c r="AC31" s="6">
        <f t="shared" si="18"/>
        <v>6.5125505455100337</v>
      </c>
      <c r="AD31" s="6">
        <f t="shared" si="19"/>
        <v>5.8381017776760507</v>
      </c>
      <c r="AE31" s="6">
        <f t="shared" si="20"/>
        <v>5.4261081864652478</v>
      </c>
      <c r="AF31" s="6">
        <f t="shared" si="21"/>
        <v>4.0268558785381856</v>
      </c>
      <c r="AG31" s="6">
        <f t="shared" si="22"/>
        <v>2.8564888990615702</v>
      </c>
      <c r="AH31" s="6">
        <f t="shared" si="23"/>
        <v>2.0477607385366596</v>
      </c>
      <c r="AI31" s="6">
        <f t="shared" si="24"/>
        <v>1.8539711604486153</v>
      </c>
      <c r="AJ31" s="6">
        <f t="shared" si="25"/>
        <v>57.701991302357513</v>
      </c>
      <c r="AK31" s="6">
        <f t="shared" si="2"/>
        <v>28.458075837338825</v>
      </c>
      <c r="AL31" s="6">
        <f t="shared" si="3"/>
        <v>9.1874570840009167</v>
      </c>
      <c r="AM31" s="6">
        <f t="shared" si="4"/>
        <v>1.4770733196002135</v>
      </c>
      <c r="AN31" s="6">
        <f t="shared" si="5"/>
        <v>0.25940337224383914</v>
      </c>
      <c r="AO31" s="6">
        <f t="shared" si="6"/>
        <v>50.614175631342029</v>
      </c>
      <c r="AP31" s="6">
        <f t="shared" si="7"/>
        <v>49.385824368657971</v>
      </c>
      <c r="AQ31" s="6">
        <f t="shared" si="8"/>
        <v>1.84037E-3</v>
      </c>
      <c r="AR31" s="6">
        <f t="shared" si="9"/>
        <v>167.16179026651201</v>
      </c>
      <c r="AS31" s="39">
        <v>5</v>
      </c>
      <c r="AT31" s="24">
        <f t="shared" si="10"/>
        <v>65535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7" t="str">
        <f>Daily!$A$1</f>
        <v>sligo</v>
      </c>
      <c r="B32" s="29" t="s">
        <v>41</v>
      </c>
      <c r="C32" s="35">
        <v>53</v>
      </c>
      <c r="D32" s="38">
        <v>0</v>
      </c>
      <c r="E32" s="13">
        <v>12.314285714285715</v>
      </c>
      <c r="F32" s="14">
        <v>7.6728571428571426</v>
      </c>
      <c r="G32" s="14"/>
      <c r="H32" s="14">
        <v>12.77</v>
      </c>
      <c r="I32" s="14"/>
      <c r="J32" s="15"/>
      <c r="K32" s="17">
        <v>0.37500000000000022</v>
      </c>
      <c r="L32" s="14">
        <v>8.8708333333333371</v>
      </c>
      <c r="M32" s="14"/>
      <c r="N32" s="14">
        <v>7.7636904761904804</v>
      </c>
      <c r="O32" s="14"/>
      <c r="P32" s="14"/>
      <c r="Q32" s="14">
        <v>6.4613095238095228</v>
      </c>
      <c r="R32" s="14">
        <v>9.761904761904761</v>
      </c>
      <c r="S32" s="14">
        <v>84.797619047619051</v>
      </c>
      <c r="T32" s="15">
        <v>991.40416666666624</v>
      </c>
      <c r="U32" s="25">
        <f t="shared" si="1"/>
        <v>27.058823529411754</v>
      </c>
      <c r="V32" s="25">
        <f t="shared" si="11"/>
        <v>5.4886701762417029</v>
      </c>
      <c r="W32" s="25">
        <f t="shared" si="12"/>
        <v>4.8905165178912036</v>
      </c>
      <c r="X32" s="25">
        <f t="shared" si="13"/>
        <v>6.5064469367513551</v>
      </c>
      <c r="Y32" s="25">
        <f t="shared" si="14"/>
        <v>7.2663462272068369</v>
      </c>
      <c r="Z32" s="25">
        <f t="shared" si="15"/>
        <v>6.8863965819790955</v>
      </c>
      <c r="AA32" s="25">
        <f t="shared" si="16"/>
        <v>6.628519111924926</v>
      </c>
      <c r="AB32" s="25">
        <f t="shared" si="17"/>
        <v>6.7124437323567561</v>
      </c>
      <c r="AC32" s="25">
        <f t="shared" si="18"/>
        <v>6.5125505455100337</v>
      </c>
      <c r="AD32" s="25">
        <f t="shared" si="19"/>
        <v>5.8381017776760507</v>
      </c>
      <c r="AE32" s="25">
        <f t="shared" si="20"/>
        <v>5.4261081864652478</v>
      </c>
      <c r="AF32" s="25">
        <f t="shared" si="21"/>
        <v>4.0268558785381856</v>
      </c>
      <c r="AG32" s="25">
        <f t="shared" si="22"/>
        <v>2.8564888990615702</v>
      </c>
      <c r="AH32" s="25">
        <f t="shared" si="23"/>
        <v>2.0477607385366596</v>
      </c>
      <c r="AI32" s="25">
        <f t="shared" si="24"/>
        <v>1.8539711604486153</v>
      </c>
      <c r="AJ32" s="25">
        <f t="shared" si="25"/>
        <v>57.701991302357513</v>
      </c>
      <c r="AK32" s="25">
        <f t="shared" si="2"/>
        <v>28.458075837338825</v>
      </c>
      <c r="AL32" s="25">
        <f t="shared" si="3"/>
        <v>9.1874570840009167</v>
      </c>
      <c r="AM32" s="25">
        <f t="shared" si="4"/>
        <v>1.4770733196002135</v>
      </c>
      <c r="AN32" s="25">
        <f t="shared" si="5"/>
        <v>0.25940337224383914</v>
      </c>
      <c r="AO32" s="25">
        <f t="shared" si="6"/>
        <v>50.614175631342029</v>
      </c>
      <c r="AP32" s="25">
        <f t="shared" si="7"/>
        <v>49.385824368657971</v>
      </c>
      <c r="AQ32" s="25">
        <f t="shared" si="8"/>
        <v>1.84037E-3</v>
      </c>
      <c r="AR32" s="25">
        <f t="shared" si="9"/>
        <v>167.16179026651201</v>
      </c>
      <c r="AS32" s="40">
        <v>5</v>
      </c>
      <c r="AT32" s="26">
        <f t="shared" si="10"/>
        <v>65535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2:C7 C10:C12 C14:C15">
    <cfRule type="cellIs" dxfId="87" priority="44" operator="between">
      <formula>1</formula>
      <formula>4</formula>
    </cfRule>
  </conditionalFormatting>
  <conditionalFormatting sqref="C17">
    <cfRule type="cellIs" dxfId="86" priority="43" operator="between">
      <formula>1</formula>
      <formula>4</formula>
    </cfRule>
  </conditionalFormatting>
  <conditionalFormatting sqref="C17">
    <cfRule type="cellIs" dxfId="85" priority="42" operator="between">
      <formula>1</formula>
      <formula>4</formula>
    </cfRule>
  </conditionalFormatting>
  <conditionalFormatting sqref="C8">
    <cfRule type="cellIs" dxfId="84" priority="41" operator="between">
      <formula>1</formula>
      <formula>4</formula>
    </cfRule>
  </conditionalFormatting>
  <conditionalFormatting sqref="C8">
    <cfRule type="cellIs" dxfId="83" priority="40" operator="between">
      <formula>1</formula>
      <formula>4</formula>
    </cfRule>
  </conditionalFormatting>
  <conditionalFormatting sqref="C9">
    <cfRule type="cellIs" dxfId="82" priority="39" operator="between">
      <formula>1</formula>
      <formula>4</formula>
    </cfRule>
  </conditionalFormatting>
  <conditionalFormatting sqref="C9">
    <cfRule type="cellIs" dxfId="81" priority="38" operator="between">
      <formula>1</formula>
      <formula>4</formula>
    </cfRule>
  </conditionalFormatting>
  <conditionalFormatting sqref="C13">
    <cfRule type="cellIs" dxfId="80" priority="37" operator="between">
      <formula>1</formula>
      <formula>4</formula>
    </cfRule>
  </conditionalFormatting>
  <conditionalFormatting sqref="C13">
    <cfRule type="cellIs" dxfId="79" priority="36" operator="between">
      <formula>1</formula>
      <formula>4</formula>
    </cfRule>
  </conditionalFormatting>
  <conditionalFormatting sqref="C18:C20">
    <cfRule type="cellIs" dxfId="78" priority="35" operator="between">
      <formula>1</formula>
      <formula>4</formula>
    </cfRule>
  </conditionalFormatting>
  <conditionalFormatting sqref="C18:C20">
    <cfRule type="cellIs" dxfId="77" priority="34" operator="between">
      <formula>1</formula>
      <formula>4</formula>
    </cfRule>
  </conditionalFormatting>
  <conditionalFormatting sqref="C16">
    <cfRule type="cellIs" dxfId="76" priority="33" operator="between">
      <formula>1</formula>
      <formula>4</formula>
    </cfRule>
  </conditionalFormatting>
  <conditionalFormatting sqref="C16">
    <cfRule type="cellIs" dxfId="75" priority="32" operator="between">
      <formula>1</formula>
      <formula>4</formula>
    </cfRule>
  </conditionalFormatting>
  <conditionalFormatting sqref="C21">
    <cfRule type="cellIs" dxfId="74" priority="31" operator="between">
      <formula>1</formula>
      <formula>4</formula>
    </cfRule>
  </conditionalFormatting>
  <conditionalFormatting sqref="C21">
    <cfRule type="cellIs" dxfId="73" priority="30" operator="between">
      <formula>1</formula>
      <formula>4</formula>
    </cfRule>
  </conditionalFormatting>
  <conditionalFormatting sqref="C22">
    <cfRule type="cellIs" dxfId="72" priority="29" operator="between">
      <formula>1</formula>
      <formula>4</formula>
    </cfRule>
  </conditionalFormatting>
  <conditionalFormatting sqref="C22">
    <cfRule type="cellIs" dxfId="71" priority="28" operator="between">
      <formula>1</formula>
      <formula>4</formula>
    </cfRule>
  </conditionalFormatting>
  <conditionalFormatting sqref="C23">
    <cfRule type="cellIs" dxfId="70" priority="27" operator="between">
      <formula>1</formula>
      <formula>4</formula>
    </cfRule>
  </conditionalFormatting>
  <conditionalFormatting sqref="C23">
    <cfRule type="cellIs" dxfId="69" priority="26" operator="between">
      <formula>1</formula>
      <formula>4</formula>
    </cfRule>
  </conditionalFormatting>
  <conditionalFormatting sqref="C24:C28">
    <cfRule type="cellIs" dxfId="68" priority="25" operator="between">
      <formula>1</formula>
      <formula>4</formula>
    </cfRule>
  </conditionalFormatting>
  <conditionalFormatting sqref="C24:C28">
    <cfRule type="cellIs" dxfId="67" priority="24" operator="between">
      <formula>1</formula>
      <formula>4</formula>
    </cfRule>
  </conditionalFormatting>
  <conditionalFormatting sqref="C29">
    <cfRule type="cellIs" dxfId="66" priority="23" operator="between">
      <formula>1</formula>
      <formula>4</formula>
    </cfRule>
  </conditionalFormatting>
  <conditionalFormatting sqref="C29">
    <cfRule type="cellIs" dxfId="65" priority="22" operator="between">
      <formula>1</formula>
      <formula>4</formula>
    </cfRule>
  </conditionalFormatting>
  <conditionalFormatting sqref="C30">
    <cfRule type="cellIs" dxfId="64" priority="21" operator="between">
      <formula>1</formula>
      <formula>4</formula>
    </cfRule>
  </conditionalFormatting>
  <conditionalFormatting sqref="C30">
    <cfRule type="cellIs" dxfId="63" priority="20" operator="between">
      <formula>1</formula>
      <formula>4</formula>
    </cfRule>
  </conditionalFormatting>
  <conditionalFormatting sqref="C31">
    <cfRule type="cellIs" dxfId="62" priority="19" operator="between">
      <formula>1</formula>
      <formula>4</formula>
    </cfRule>
  </conditionalFormatting>
  <conditionalFormatting sqref="C31">
    <cfRule type="cellIs" dxfId="61" priority="18" operator="between">
      <formula>1</formula>
      <formula>4</formula>
    </cfRule>
  </conditionalFormatting>
  <conditionalFormatting sqref="C32">
    <cfRule type="cellIs" dxfId="60" priority="17" operator="between">
      <formula>1</formula>
      <formula>4</formula>
    </cfRule>
  </conditionalFormatting>
  <conditionalFormatting sqref="C32">
    <cfRule type="cellIs" dxfId="59" priority="16" operator="between">
      <formula>1</formula>
      <formula>4</formula>
    </cfRule>
  </conditionalFormatting>
  <conditionalFormatting sqref="D2:D15">
    <cfRule type="cellIs" dxfId="14" priority="15" operator="between">
      <formula>1</formula>
      <formula>4</formula>
    </cfRule>
  </conditionalFormatting>
  <conditionalFormatting sqref="D16">
    <cfRule type="cellIs" dxfId="13" priority="14" operator="between">
      <formula>1</formula>
      <formula>4</formula>
    </cfRule>
  </conditionalFormatting>
  <conditionalFormatting sqref="D17">
    <cfRule type="cellIs" dxfId="12" priority="13" operator="between">
      <formula>1</formula>
      <formula>4</formula>
    </cfRule>
  </conditionalFormatting>
  <conditionalFormatting sqref="D18">
    <cfRule type="cellIs" dxfId="11" priority="12" operator="between">
      <formula>1</formula>
      <formula>4</formula>
    </cfRule>
  </conditionalFormatting>
  <conditionalFormatting sqref="D20">
    <cfRule type="cellIs" dxfId="10" priority="11" operator="between">
      <formula>1</formula>
      <formula>4</formula>
    </cfRule>
  </conditionalFormatting>
  <conditionalFormatting sqref="D21">
    <cfRule type="cellIs" dxfId="9" priority="10" operator="between">
      <formula>1</formula>
      <formula>4</formula>
    </cfRule>
  </conditionalFormatting>
  <conditionalFormatting sqref="D22">
    <cfRule type="cellIs" dxfId="8" priority="9" operator="between">
      <formula>1</formula>
      <formula>4</formula>
    </cfRule>
  </conditionalFormatting>
  <conditionalFormatting sqref="D23">
    <cfRule type="cellIs" dxfId="7" priority="8" operator="between">
      <formula>1</formula>
      <formula>4</formula>
    </cfRule>
  </conditionalFormatting>
  <conditionalFormatting sqref="D24:D26">
    <cfRule type="cellIs" dxfId="6" priority="7" operator="between">
      <formula>1</formula>
      <formula>4</formula>
    </cfRule>
  </conditionalFormatting>
  <conditionalFormatting sqref="D27">
    <cfRule type="cellIs" dxfId="5" priority="6" operator="between">
      <formula>1</formula>
      <formula>4</formula>
    </cfRule>
  </conditionalFormatting>
  <conditionalFormatting sqref="D28">
    <cfRule type="cellIs" dxfId="4" priority="5" operator="between">
      <formula>1</formula>
      <formula>4</formula>
    </cfRule>
  </conditionalFormatting>
  <conditionalFormatting sqref="D29">
    <cfRule type="cellIs" dxfId="3" priority="4" operator="between">
      <formula>1</formula>
      <formula>4</formula>
    </cfRule>
  </conditionalFormatting>
  <conditionalFormatting sqref="D30">
    <cfRule type="cellIs" dxfId="2" priority="3" operator="between">
      <formula>1</formula>
      <formula>4</formula>
    </cfRule>
  </conditionalFormatting>
  <conditionalFormatting sqref="D31">
    <cfRule type="cellIs" dxfId="1" priority="2" operator="between">
      <formula>1</formula>
      <formula>4</formula>
    </cfRule>
  </conditionalFormatting>
  <conditionalFormatting sqref="D32">
    <cfRule type="cellIs" dxfId="0" priority="1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2020-11-11T16:17:17Z</dcterms:modified>
</cp:coreProperties>
</file>