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C:\Users\sina_m\Desktop\"/>
    </mc:Choice>
  </mc:AlternateContent>
  <bookViews>
    <workbookView xWindow="0" yWindow="0" windowWidth="23040" windowHeight="9684"/>
  </bookViews>
  <sheets>
    <sheet name="Request Form" sheetId="1" r:id="rId1"/>
  </sheets>
  <definedNames>
    <definedName name="_xlnm.Print_Area" localSheetId="0">'Request Form'!$A$1:$M$57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5" i="1" l="1"/>
  <c r="K55" i="1" l="1"/>
  <c r="I39" i="1" l="1"/>
  <c r="I38" i="1"/>
  <c r="I37" i="1"/>
  <c r="I36" i="1"/>
  <c r="I35" i="1"/>
  <c r="I34" i="1"/>
  <c r="I33" i="1"/>
  <c r="I32" i="1"/>
  <c r="I31" i="1"/>
  <c r="I30" i="1"/>
  <c r="I29" i="1"/>
  <c r="I28" i="1"/>
  <c r="I27" i="1"/>
  <c r="I26" i="1"/>
  <c r="I25" i="1"/>
  <c r="L41" i="1" l="1"/>
  <c r="K51" i="1" s="1"/>
</calcChain>
</file>

<file path=xl/sharedStrings.xml><?xml version="1.0" encoding="utf-8"?>
<sst xmlns="http://schemas.openxmlformats.org/spreadsheetml/2006/main" count="52" uniqueCount="47">
  <si>
    <t>Description</t>
  </si>
  <si>
    <t>Price</t>
  </si>
  <si>
    <t>N°</t>
  </si>
  <si>
    <t>Requested value:</t>
  </si>
  <si>
    <t>Phone:</t>
  </si>
  <si>
    <t>Final Request Status:</t>
  </si>
  <si>
    <t>Date of analysis:</t>
  </si>
  <si>
    <t>Date of approval:</t>
  </si>
  <si>
    <t>Balance*:</t>
  </si>
  <si>
    <t>Upfront Money (Max. 50%):</t>
  </si>
  <si>
    <t>* The remaining balance will only be released after the presentation of accountability with the delivery of all receipts. 
In case of non-approval of the rendering of accounts, we may request reimbursement of the advance appeal</t>
  </si>
  <si>
    <t>Cost item</t>
  </si>
  <si>
    <t>Title  of activity</t>
  </si>
  <si>
    <t>APPROVALS PROCEEDED BY THE SECRETARIAT STEERING GROUP</t>
  </si>
  <si>
    <r>
      <rPr>
        <b/>
        <sz val="10"/>
        <color theme="0"/>
        <rFont val="Calibri"/>
        <family val="2"/>
      </rPr>
      <t>€</t>
    </r>
    <r>
      <rPr>
        <b/>
        <sz val="10"/>
        <color theme="0"/>
        <rFont val="Trebuchet MS"/>
        <family val="2"/>
      </rPr>
      <t xml:space="preserve"> Approved amount:</t>
    </r>
  </si>
  <si>
    <t>Quantity</t>
  </si>
  <si>
    <t>Date of submission:</t>
  </si>
  <si>
    <t>Sum</t>
  </si>
  <si>
    <t>Analysed by:</t>
  </si>
  <si>
    <t>Please, choose one of the options.</t>
  </si>
  <si>
    <t>Proposal number</t>
  </si>
  <si>
    <t>Detailed description (max. 3000 characters)</t>
  </si>
  <si>
    <t>Expected benefits and outcome (max. 1500 characters)</t>
  </si>
  <si>
    <t>Applicant:</t>
  </si>
  <si>
    <t>Institution/organization:</t>
  </si>
  <si>
    <t>Email:</t>
  </si>
  <si>
    <r>
      <rPr>
        <b/>
        <sz val="14"/>
        <color rgb="FF16365C"/>
        <rFont val="Trebuchet MS"/>
        <family val="2"/>
      </rPr>
      <t xml:space="preserve">Request for COVID-19 prevention activities
</t>
    </r>
    <r>
      <rPr>
        <sz val="11"/>
        <color rgb="FF16365C"/>
        <rFont val="Trebuchet MS"/>
        <family val="2"/>
      </rPr>
      <t xml:space="preserve">(All </t>
    </r>
    <r>
      <rPr>
        <u/>
        <sz val="11"/>
        <color rgb="FF16365C"/>
        <rFont val="Trebuchet MS"/>
        <family val="2"/>
      </rPr>
      <t>white</t>
    </r>
    <r>
      <rPr>
        <sz val="11"/>
        <color rgb="FF16365C"/>
        <rFont val="Trebuchet MS"/>
        <family val="2"/>
      </rPr>
      <t xml:space="preserve"> fields need to be completed by the applicant)</t>
    </r>
  </si>
  <si>
    <t>DETAILED SPECIFICATION OF COSTS 
space to be filled out by applicant</t>
  </si>
  <si>
    <t>Recommendations:</t>
  </si>
  <si>
    <t>Duration of action in months:</t>
  </si>
  <si>
    <t>Start date:</t>
  </si>
  <si>
    <t>End date:</t>
  </si>
  <si>
    <t>Strongly supported</t>
  </si>
  <si>
    <t>Good project</t>
  </si>
  <si>
    <t>Doubts</t>
  </si>
  <si>
    <t>COMMENTS OF EVALUATOR (Panel of experts)</t>
  </si>
  <si>
    <t>Sina Mousavi</t>
  </si>
  <si>
    <t>+393274375879</t>
  </si>
  <si>
    <t>Visiting Research Asistant, Trinity College Dublin, Ireland</t>
  </si>
  <si>
    <t>Third and Fourth months' Salary.</t>
  </si>
  <si>
    <t>First and Second months' Salary.</t>
  </si>
  <si>
    <t>Investigation of the spatial correlation of atmospheric pollution and meteorological factors with levels of COVID-19 lethality.</t>
  </si>
  <si>
    <t>mirsina.aghdam@unica.it, mousavim@tcd.ie</t>
  </si>
  <si>
    <t>Last two months' Salary.</t>
  </si>
  <si>
    <t xml:space="preserve">Main investigator's Salary </t>
  </si>
  <si>
    <t xml:space="preserve">
The main goals of this integrated study can be summarized as follows:
 Investigation of the effect of atmospheric pollution, radon background, and meteorological factors on the high incidence of COVID-19 infection.
 Predicting the transmission dynamics of COVID-19 by evaluation of the impact of environmental factors which play an important role in the transmission rate 
 Production of risk map and identification of areas in Ireland where a surplus of lethality might be anticipated for upcoming months.
 Help to have a proper design of public health policies intended for disease prevention and control measures as well as for economical and medical resource allocation.
 Production of a model that can be efficiently used to predict the behavior of other viral outbreaks (e.g. seasonal flu).
 Help to fight against COVID-19 and other infectious disease outbreaks and epidemics.
May I refer you also to the following person for your perusal and verification for the information I gave.
Professor Quentin Crowley
Director TCD Centre for the Environment, School of Natural Sciences.
Email: crowleyq@tcd.ie
Tel: +353-1-8962403</t>
  </si>
  <si>
    <t xml:space="preserve">Proposal summary
The current COVD-19 pandemic is having a catastrophic effect on human health and global economies.  In terms of groups most at risk, the elderly and those with underlying medical conditions are disproportionally affected by the virus, with a corresponding higher number of fatalities. So far, environmental factors affecting transmission and infection rates are under investigated. Given that COVID-19 attacks the respiratory system, environmental factors which also impact on respiratory health may leave an individual more prone to infection. This proof of concept study aims to gain a better understanding of environmental exposures which may lead to increased Severe Acute Respiratory Syndrome infection rates. A whole system approach will be applied to time series models based on environmental and epidemiological datasets. A key deliverable of the project is an early warning system for identification of future high-risk environmental conditions. This can be used as a tool-kit to support decision making on local, regional, national, or international levels. Possible societal impacts are (1) improved protection of public health, (2) focused restrictions for most at-risk locations and durations, and (3) more informed decision making by governments and health agencies for planning and mitigation of future outbreaks of highly infectious and acute respiratory diseases.
Outline of Proposed Research
The research proposed here mainly deals with the development of a spatial regression model to predict the confirmed cases of COVID-19 (output variable) in northern Italy and Ireland based on the input dataset. The input (proxy) variables can be divided into three main categories: A) Metrological factors and urban parameters, namely maximum, minimum, and average daily temperature, the elevation and density of a city, relative humidity, and wind speed. B) The concentration of key pollutants, including PM10, PM2.5, O3, SO2 and NO2, and C) Georeferenced Indoor radon levels. Data on the above-mentioned factors are available on literature but they need to be processed, prepared for analysis, and finally get introduced to Geographic Information Systems (GIS). In general, a review of previous studies shows that very few researchers have addressed the challenges of the COVID-19 and therefore the research topic proposed here is a novel application in the investigation of the correlation between the mentioned factors and the risk of coronavirus. Finally, the accuracy and workability of the model can be validated through a set of diagnostic statistical tests. The significance level of each input variable which is a measure of how strongly it supports the model can be calculated for all the input parameters. In this way, the impact of the environmental and urban parameters in the COVID-19 outbreak can be investigated. It is worth mentioning that the Lombardy region of Italy where has the highest level of virus lethality in the world is one of Europe’s most polluted areas and besides this, because of being located on granite rocks, this province has significantly high recorded indoor radon values. It seems that special weather parameters (low absolute humidity) and also close human contact were also contributed to the rapid increase of the virus transmissions through facilitating the transport of aerosol droplets in Lombardy.
In this study, it is supposed to consider an integration of methodologies employed for the development of  GIS-based Virus infection models and the available data on input variables that are collected from northern Italy and the Republic of Ireland. The original goal is to build a model that can investigate the effect of co-factors of COVID-19 lethality in Ireland (or it can be any other European country). This model can be used as a promising tool to predict where and when the worse combination of the effective parameters in any viral infection (e.g. COVID-19) might occur.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</si>
</sst>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 #,##0.00_-;\-&quot;€&quot;\ * #,##0.00_-;_-&quot;€&quot;\ * &quot;-&quot;??_-;_-@_-"/>
    <numFmt numFmtId="165" formatCode="00"/>
    <numFmt numFmtId="166" formatCode="_-[$€-2]\ * #,##0.00_-;\-[$€-2]\ * #,##0.00_-;_-[$€-2]\ * &quot;-&quot;??_-;_-@_-"/>
  </numFmts>
  <fonts count="31" x14ac:knownFonts="1">
    <font>
      <sz val="10"/>
      <name val="Arial"/>
    </font>
    <font>
      <sz val="10"/>
      <name val="Arial"/>
      <family val="2"/>
    </font>
    <font>
      <sz val="10"/>
      <color theme="1"/>
      <name val="Calibri"/>
      <family val="2"/>
      <scheme val="minor"/>
    </font>
    <font>
      <sz val="10"/>
      <name val="Calibri"/>
      <family val="2"/>
      <scheme val="minor"/>
    </font>
    <font>
      <sz val="9"/>
      <color theme="1" tint="0.14999847407452621"/>
      <name val="Trebuchet MS"/>
      <family val="2"/>
    </font>
    <font>
      <b/>
      <sz val="10"/>
      <color theme="1" tint="0.14999847407452621"/>
      <name val="Trebuchet MS"/>
      <family val="2"/>
    </font>
    <font>
      <sz val="10"/>
      <color theme="1" tint="0.14999847407452621"/>
      <name val="Trebuchet MS"/>
      <family val="2"/>
    </font>
    <font>
      <b/>
      <sz val="14"/>
      <color theme="1" tint="0.14999847407452621"/>
      <name val="Trebuchet MS"/>
      <family val="2"/>
    </font>
    <font>
      <b/>
      <sz val="14"/>
      <color theme="0"/>
      <name val="Trebuchet MS"/>
      <family val="2"/>
    </font>
    <font>
      <sz val="10"/>
      <color rgb="FF333333"/>
      <name val="Trebuchet MS"/>
      <family val="2"/>
    </font>
    <font>
      <b/>
      <sz val="10"/>
      <color theme="0"/>
      <name val="Trebuchet MS"/>
      <family val="2"/>
    </font>
    <font>
      <sz val="10"/>
      <name val="Trebuchet MS"/>
      <family val="2"/>
    </font>
    <font>
      <b/>
      <sz val="10"/>
      <color rgb="FF333333"/>
      <name val="Trebuchet MS"/>
      <family val="2"/>
    </font>
    <font>
      <b/>
      <sz val="12"/>
      <color theme="0"/>
      <name val="Trebuchet MS"/>
      <family val="2"/>
    </font>
    <font>
      <sz val="12"/>
      <color theme="1" tint="0.14999847407452621"/>
      <name val="Trebuchet MS"/>
      <family val="2"/>
    </font>
    <font>
      <sz val="11"/>
      <color theme="1" tint="0.14999847407452621"/>
      <name val="Trebuchet MS"/>
      <family val="2"/>
    </font>
    <font>
      <b/>
      <sz val="10"/>
      <color theme="0"/>
      <name val="Calibri"/>
      <family val="2"/>
    </font>
    <font>
      <sz val="12"/>
      <color rgb="FF002060"/>
      <name val="Trebuchet MS"/>
      <family val="2"/>
    </font>
    <font>
      <sz val="10"/>
      <name val="Arial"/>
      <family val="2"/>
    </font>
    <font>
      <sz val="10"/>
      <color rgb="FF002060"/>
      <name val="Trebuchet MS"/>
      <family val="2"/>
    </font>
    <font>
      <b/>
      <sz val="9"/>
      <name val="Trebuchet MS"/>
      <family val="2"/>
    </font>
    <font>
      <sz val="11"/>
      <color theme="0"/>
      <name val="Trebuchet MS"/>
      <family val="2"/>
    </font>
    <font>
      <sz val="8"/>
      <color rgb="FF000000"/>
      <name val="Segoe UI"/>
      <family val="2"/>
    </font>
    <font>
      <b/>
      <sz val="14"/>
      <color rgb="FF16365C"/>
      <name val="Trebuchet MS"/>
      <family val="2"/>
    </font>
    <font>
      <sz val="11"/>
      <color rgb="FF16365C"/>
      <name val="Trebuchet MS"/>
      <family val="2"/>
    </font>
    <font>
      <b/>
      <sz val="10"/>
      <color rgb="FF16365C"/>
      <name val="Trebuchet MS"/>
      <family val="2"/>
    </font>
    <font>
      <b/>
      <sz val="11"/>
      <color rgb="FF16365C"/>
      <name val="Trebuchet MS"/>
      <family val="2"/>
    </font>
    <font>
      <sz val="10"/>
      <color rgb="FF16365C"/>
      <name val="Trebuchet MS"/>
      <family val="2"/>
    </font>
    <font>
      <u/>
      <sz val="11"/>
      <color rgb="FF16365C"/>
      <name val="Trebuchet MS"/>
      <family val="2"/>
    </font>
    <font>
      <b/>
      <sz val="8"/>
      <color theme="1" tint="0.14999847407452621"/>
      <name val="Trebuchet MS"/>
      <family val="2"/>
    </font>
    <font>
      <b/>
      <sz val="14"/>
      <name val="Trebuchet MS"/>
      <family val="2"/>
    </font>
  </fonts>
  <fills count="10">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002060"/>
        <bgColor indexed="64"/>
      </patternFill>
    </fill>
    <fill>
      <patternFill patternType="solid">
        <fgColor theme="4" tint="-0.249977111117893"/>
        <bgColor indexed="64"/>
      </patternFill>
    </fill>
    <fill>
      <patternFill patternType="solid">
        <fgColor rgb="FF16365C"/>
        <bgColor indexed="64"/>
      </patternFill>
    </fill>
    <fill>
      <patternFill patternType="solid">
        <fgColor rgb="FFF2F2F2"/>
        <bgColor indexed="64"/>
      </patternFill>
    </fill>
    <fill>
      <patternFill patternType="solid">
        <fgColor theme="2"/>
        <bgColor indexed="64"/>
      </patternFill>
    </fill>
    <fill>
      <patternFill patternType="solid">
        <fgColor theme="0" tint="-4.9989318521683403E-2"/>
        <bgColor indexed="64"/>
      </patternFill>
    </fill>
  </fills>
  <borders count="6">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top style="thin">
        <color theme="2" tint="-0.249977111117893"/>
      </top>
      <bottom/>
      <diagonal/>
    </border>
  </borders>
  <cellStyleXfs count="2">
    <xf numFmtId="0" fontId="0" fillId="0" borderId="0"/>
    <xf numFmtId="164" fontId="18" fillId="0" borderId="0" applyFont="0" applyFill="0" applyBorder="0" applyAlignment="0" applyProtection="0"/>
  </cellStyleXfs>
  <cellXfs count="111">
    <xf numFmtId="0" fontId="0" fillId="0" borderId="0" xfId="0"/>
    <xf numFmtId="0" fontId="7" fillId="2" borderId="0" xfId="0" applyFont="1" applyFill="1" applyBorder="1" applyAlignment="1" applyProtection="1">
      <alignment horizontal="center" vertical="center" wrapText="1"/>
      <protection locked="0"/>
    </xf>
    <xf numFmtId="14" fontId="9" fillId="0" borderId="1" xfId="0" applyNumberFormat="1" applyFont="1" applyFill="1" applyBorder="1" applyAlignment="1" applyProtection="1">
      <protection locked="0"/>
    </xf>
    <xf numFmtId="165" fontId="4" fillId="0" borderId="1" xfId="0" applyNumberFormat="1" applyFont="1" applyFill="1" applyBorder="1" applyAlignment="1" applyProtection="1">
      <alignment horizontal="center" vertical="center" wrapText="1"/>
    </xf>
    <xf numFmtId="165" fontId="4" fillId="0" borderId="1" xfId="0" applyNumberFormat="1" applyFont="1" applyBorder="1" applyAlignment="1" applyProtection="1">
      <alignment horizontal="center" vertical="center" wrapText="1"/>
    </xf>
    <xf numFmtId="0" fontId="7" fillId="2" borderId="0" xfId="0" applyFont="1" applyFill="1" applyBorder="1" applyAlignment="1" applyProtection="1">
      <alignment horizontal="center" vertical="center" wrapText="1"/>
    </xf>
    <xf numFmtId="0" fontId="7" fillId="2" borderId="0" xfId="0" applyFont="1" applyFill="1" applyBorder="1" applyAlignment="1" applyProtection="1">
      <alignment horizontal="left" vertical="center" wrapText="1"/>
    </xf>
    <xf numFmtId="0" fontId="6" fillId="0" borderId="0" xfId="0" applyFont="1" applyAlignment="1" applyProtection="1">
      <alignment vertical="top" wrapText="1"/>
    </xf>
    <xf numFmtId="0" fontId="6" fillId="0" borderId="0" xfId="0" applyFont="1" applyAlignment="1" applyProtection="1">
      <alignment horizontal="center" vertical="top" wrapText="1"/>
    </xf>
    <xf numFmtId="0" fontId="6" fillId="0" borderId="0" xfId="0" applyFont="1" applyAlignment="1" applyProtection="1">
      <alignment horizontal="center" vertical="center" wrapText="1"/>
    </xf>
    <xf numFmtId="0" fontId="6" fillId="0" borderId="0" xfId="0" applyFont="1" applyBorder="1" applyAlignment="1" applyProtection="1">
      <alignment vertical="top" wrapText="1"/>
    </xf>
    <xf numFmtId="0" fontId="7" fillId="2" borderId="0" xfId="0" applyFont="1" applyFill="1" applyBorder="1" applyAlignment="1" applyProtection="1">
      <alignment horizontal="right" vertical="center" wrapText="1"/>
    </xf>
    <xf numFmtId="0" fontId="4" fillId="0" borderId="0" xfId="0" applyFont="1" applyAlignment="1" applyProtection="1">
      <alignment vertical="top" wrapText="1"/>
    </xf>
    <xf numFmtId="0" fontId="15" fillId="0" borderId="0" xfId="0" applyFont="1" applyAlignment="1" applyProtection="1">
      <alignment vertical="center" wrapText="1"/>
    </xf>
    <xf numFmtId="0" fontId="6" fillId="0" borderId="0" xfId="0" applyFont="1" applyAlignment="1" applyProtection="1">
      <alignment vertical="center" wrapText="1"/>
    </xf>
    <xf numFmtId="0" fontId="6" fillId="0" borderId="0" xfId="0" applyFont="1" applyBorder="1" applyAlignment="1" applyProtection="1">
      <alignment wrapText="1"/>
    </xf>
    <xf numFmtId="0" fontId="14" fillId="0" borderId="0" xfId="0" applyFont="1" applyAlignment="1" applyProtection="1">
      <alignment vertical="center" wrapText="1"/>
    </xf>
    <xf numFmtId="0" fontId="6" fillId="2" borderId="0" xfId="0" applyFont="1" applyFill="1" applyBorder="1" applyAlignment="1" applyProtection="1">
      <alignment vertical="top" wrapText="1"/>
    </xf>
    <xf numFmtId="0" fontId="7" fillId="2" borderId="0" xfId="0" applyFont="1" applyFill="1" applyBorder="1" applyAlignment="1" applyProtection="1">
      <alignment horizontal="left" vertical="center" wrapText="1"/>
      <protection locked="0"/>
    </xf>
    <xf numFmtId="0" fontId="27" fillId="3" borderId="1" xfId="0" applyFont="1" applyFill="1" applyBorder="1" applyAlignment="1" applyProtection="1">
      <alignment horizontal="right" vertical="center" wrapText="1"/>
    </xf>
    <xf numFmtId="0" fontId="4" fillId="2" borderId="1" xfId="0" applyFont="1" applyFill="1" applyBorder="1" applyAlignment="1" applyProtection="1">
      <alignment horizontal="center" vertical="center" wrapText="1"/>
      <protection locked="0"/>
    </xf>
    <xf numFmtId="166" fontId="4" fillId="2" borderId="1" xfId="0" applyNumberFormat="1" applyFont="1" applyFill="1" applyBorder="1" applyAlignment="1" applyProtection="1">
      <alignment vertical="center" wrapText="1"/>
    </xf>
    <xf numFmtId="0" fontId="27" fillId="3" borderId="1" xfId="0" applyFont="1" applyFill="1" applyBorder="1" applyAlignment="1" applyProtection="1">
      <alignment horizontal="center" vertical="center" wrapText="1"/>
    </xf>
    <xf numFmtId="0" fontId="6" fillId="2" borderId="0" xfId="0" applyFont="1" applyFill="1" applyAlignment="1" applyProtection="1">
      <alignment vertical="top" wrapText="1"/>
    </xf>
    <xf numFmtId="0" fontId="2" fillId="2" borderId="0" xfId="0" applyFont="1" applyFill="1" applyAlignment="1">
      <alignment horizontal="left" vertical="center" wrapText="1"/>
    </xf>
    <xf numFmtId="0" fontId="3" fillId="2" borderId="0" xfId="0" applyFont="1" applyFill="1" applyBorder="1" applyAlignment="1">
      <alignment horizontal="left" vertical="center"/>
    </xf>
    <xf numFmtId="0" fontId="2" fillId="2" borderId="0" xfId="0" applyFont="1" applyFill="1" applyBorder="1" applyAlignment="1">
      <alignment horizontal="left" vertical="center"/>
    </xf>
    <xf numFmtId="0" fontId="25" fillId="8" borderId="1" xfId="0" applyFont="1" applyFill="1" applyBorder="1" applyAlignment="1" applyProtection="1">
      <alignment horizontal="center" vertical="center" wrapText="1"/>
    </xf>
    <xf numFmtId="0" fontId="17" fillId="3" borderId="2" xfId="0" applyFont="1" applyFill="1" applyBorder="1" applyAlignment="1" applyProtection="1">
      <alignment vertical="center" wrapText="1"/>
      <protection locked="0"/>
    </xf>
    <xf numFmtId="0" fontId="30" fillId="7" borderId="1" xfId="0" applyFont="1" applyFill="1" applyBorder="1" applyAlignment="1" applyProtection="1">
      <alignment vertical="center" wrapText="1"/>
    </xf>
    <xf numFmtId="14" fontId="6" fillId="2" borderId="4" xfId="0" applyNumberFormat="1" applyFont="1" applyFill="1" applyBorder="1" applyAlignment="1" applyProtection="1">
      <alignment vertical="center" wrapText="1"/>
      <protection locked="0"/>
    </xf>
    <xf numFmtId="166" fontId="4" fillId="2" borderId="2" xfId="0" applyNumberFormat="1" applyFont="1" applyFill="1" applyBorder="1" applyAlignment="1" applyProtection="1">
      <alignment horizontal="left" vertical="center" wrapText="1"/>
      <protection locked="0"/>
    </xf>
    <xf numFmtId="166" fontId="4" fillId="2" borderId="3" xfId="0" applyNumberFormat="1" applyFont="1" applyFill="1" applyBorder="1" applyAlignment="1" applyProtection="1">
      <alignment horizontal="left" vertical="center" wrapText="1"/>
      <protection locked="0"/>
    </xf>
    <xf numFmtId="166" fontId="4" fillId="2" borderId="4" xfId="0" applyNumberFormat="1"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21" fillId="4" borderId="0" xfId="0" applyFont="1" applyFill="1" applyBorder="1" applyAlignment="1" applyProtection="1">
      <alignment horizontal="center" vertical="center" wrapText="1"/>
    </xf>
    <xf numFmtId="0" fontId="5" fillId="3" borderId="1" xfId="0" applyFont="1" applyFill="1" applyBorder="1" applyAlignment="1" applyProtection="1">
      <alignment horizontal="right" vertical="center"/>
    </xf>
    <xf numFmtId="0" fontId="13" fillId="6" borderId="2" xfId="0" applyFont="1" applyFill="1" applyBorder="1" applyAlignment="1" applyProtection="1">
      <alignment horizontal="center" vertical="center" wrapText="1"/>
    </xf>
    <xf numFmtId="0" fontId="13" fillId="6" borderId="3" xfId="0" applyFont="1" applyFill="1" applyBorder="1" applyAlignment="1" applyProtection="1">
      <alignment horizontal="center" vertical="center" wrapText="1"/>
    </xf>
    <xf numFmtId="0" fontId="13" fillId="6" borderId="4" xfId="0" applyFont="1" applyFill="1" applyBorder="1" applyAlignment="1" applyProtection="1">
      <alignment horizontal="center" vertical="center" wrapText="1"/>
    </xf>
    <xf numFmtId="166" fontId="12" fillId="2" borderId="2" xfId="0" applyNumberFormat="1" applyFont="1" applyFill="1" applyBorder="1" applyAlignment="1" applyProtection="1">
      <alignment horizontal="center"/>
    </xf>
    <xf numFmtId="0" fontId="12" fillId="2" borderId="3" xfId="0" applyFont="1" applyFill="1" applyBorder="1" applyAlignment="1" applyProtection="1">
      <alignment horizontal="center"/>
    </xf>
    <xf numFmtId="0" fontId="12" fillId="2" borderId="4" xfId="0" applyFont="1" applyFill="1" applyBorder="1" applyAlignment="1" applyProtection="1">
      <alignment horizontal="center"/>
    </xf>
    <xf numFmtId="0" fontId="25" fillId="3" borderId="2" xfId="0" applyFont="1" applyFill="1" applyBorder="1" applyAlignment="1" applyProtection="1">
      <alignment horizontal="right" vertical="center"/>
    </xf>
    <xf numFmtId="0" fontId="25" fillId="3" borderId="4" xfId="0" applyFont="1" applyFill="1" applyBorder="1" applyAlignment="1" applyProtection="1">
      <alignment horizontal="right" vertical="center"/>
    </xf>
    <xf numFmtId="0" fontId="12" fillId="3" borderId="1" xfId="0" applyFont="1" applyFill="1" applyBorder="1" applyAlignment="1" applyProtection="1">
      <alignment horizontal="right" vertical="center"/>
    </xf>
    <xf numFmtId="166" fontId="11" fillId="3" borderId="1" xfId="0" applyNumberFormat="1" applyFont="1" applyFill="1" applyBorder="1" applyAlignment="1" applyProtection="1">
      <alignment horizontal="right" vertical="center"/>
    </xf>
    <xf numFmtId="0" fontId="10" fillId="5" borderId="1" xfId="0" applyFont="1" applyFill="1" applyBorder="1" applyAlignment="1" applyProtection="1">
      <alignment horizontal="right"/>
    </xf>
    <xf numFmtId="166" fontId="12" fillId="2" borderId="2" xfId="0" applyNumberFormat="1" applyFont="1" applyFill="1" applyBorder="1" applyAlignment="1" applyProtection="1">
      <alignment horizontal="center"/>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2" xfId="0" applyFont="1" applyFill="1" applyBorder="1" applyAlignment="1" applyProtection="1">
      <alignment horizontal="center"/>
      <protection locked="0"/>
    </xf>
    <xf numFmtId="0" fontId="29" fillId="0" borderId="2" xfId="0" applyFont="1" applyFill="1" applyBorder="1" applyAlignment="1" applyProtection="1">
      <alignment horizontal="center" vertical="center" wrapText="1"/>
      <protection locked="0"/>
    </xf>
    <xf numFmtId="0" fontId="29" fillId="0" borderId="4" xfId="0" applyFont="1" applyFill="1" applyBorder="1" applyAlignment="1" applyProtection="1">
      <alignment horizontal="center" vertical="center" wrapText="1"/>
      <protection locked="0"/>
    </xf>
    <xf numFmtId="0" fontId="25" fillId="3" borderId="1" xfId="0" applyFont="1" applyFill="1" applyBorder="1" applyAlignment="1" applyProtection="1">
      <alignment horizontal="right" vertical="center"/>
    </xf>
    <xf numFmtId="0" fontId="12" fillId="2" borderId="2" xfId="0" applyFont="1" applyFill="1" applyBorder="1" applyAlignment="1" applyProtection="1">
      <alignment horizontal="center" vertical="center"/>
      <protection locked="0"/>
    </xf>
    <xf numFmtId="0" fontId="12" fillId="2" borderId="3"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protection locked="0"/>
    </xf>
    <xf numFmtId="0" fontId="12" fillId="3" borderId="2" xfId="0" applyFont="1" applyFill="1" applyBorder="1" applyAlignment="1" applyProtection="1">
      <alignment horizontal="right" vertical="center"/>
    </xf>
    <xf numFmtId="0" fontId="12" fillId="3" borderId="4" xfId="0" applyFont="1" applyFill="1" applyBorder="1" applyAlignment="1" applyProtection="1">
      <alignment horizontal="right" vertical="center"/>
    </xf>
    <xf numFmtId="166" fontId="6" fillId="0" borderId="1" xfId="0" applyNumberFormat="1" applyFont="1" applyFill="1" applyBorder="1" applyAlignment="1" applyProtection="1">
      <alignment horizontal="center" vertical="center" wrapText="1"/>
    </xf>
    <xf numFmtId="0" fontId="26" fillId="7" borderId="2" xfId="0" applyFont="1" applyFill="1" applyBorder="1" applyAlignment="1" applyProtection="1">
      <alignment horizontal="center" vertical="center" wrapText="1"/>
    </xf>
    <xf numFmtId="0" fontId="26" fillId="7" borderId="3" xfId="0" applyFont="1" applyFill="1" applyBorder="1" applyAlignment="1" applyProtection="1">
      <alignment horizontal="center" vertical="center" wrapText="1"/>
    </xf>
    <xf numFmtId="0" fontId="26" fillId="7" borderId="4" xfId="0" applyFont="1" applyFill="1" applyBorder="1" applyAlignment="1" applyProtection="1">
      <alignment horizontal="center" vertical="center" wrapText="1"/>
    </xf>
    <xf numFmtId="0" fontId="20" fillId="0" borderId="1" xfId="0" applyFont="1" applyFill="1" applyBorder="1" applyAlignment="1" applyProtection="1">
      <alignment horizontal="left" vertical="top" wrapText="1"/>
      <protection locked="0"/>
    </xf>
    <xf numFmtId="166" fontId="12" fillId="2" borderId="2" xfId="0" applyNumberFormat="1" applyFont="1" applyFill="1" applyBorder="1" applyAlignment="1" applyProtection="1">
      <alignment horizontal="center" vertical="center"/>
      <protection locked="0"/>
    </xf>
    <xf numFmtId="166" fontId="12" fillId="2" borderId="3" xfId="0" applyNumberFormat="1" applyFont="1" applyFill="1" applyBorder="1" applyAlignment="1" applyProtection="1">
      <alignment horizontal="center" vertical="center"/>
      <protection locked="0"/>
    </xf>
    <xf numFmtId="166" fontId="12" fillId="2" borderId="4" xfId="0" applyNumberFormat="1" applyFont="1" applyFill="1" applyBorder="1" applyAlignment="1" applyProtection="1">
      <alignment horizontal="center" vertical="center"/>
      <protection locked="0"/>
    </xf>
    <xf numFmtId="0" fontId="25" fillId="3" borderId="2" xfId="0" applyFont="1" applyFill="1" applyBorder="1" applyAlignment="1" applyProtection="1">
      <alignment horizontal="right" vertical="center" wrapText="1"/>
    </xf>
    <xf numFmtId="0" fontId="25" fillId="3" borderId="3" xfId="0" applyFont="1" applyFill="1" applyBorder="1" applyAlignment="1" applyProtection="1">
      <alignment horizontal="right" vertical="center" wrapText="1"/>
    </xf>
    <xf numFmtId="0" fontId="25" fillId="3" borderId="4" xfId="0" applyFont="1" applyFill="1" applyBorder="1" applyAlignment="1" applyProtection="1">
      <alignment horizontal="right" vertical="center" wrapText="1"/>
    </xf>
    <xf numFmtId="0" fontId="9" fillId="0" borderId="1" xfId="0" applyFont="1" applyFill="1" applyBorder="1" applyAlignment="1" applyProtection="1">
      <alignment horizontal="center"/>
      <protection locked="0"/>
    </xf>
    <xf numFmtId="0" fontId="19" fillId="3" borderId="3" xfId="0" applyFont="1" applyFill="1" applyBorder="1" applyAlignment="1" applyProtection="1">
      <alignment horizontal="center" vertical="center" wrapText="1"/>
      <protection locked="0"/>
    </xf>
    <xf numFmtId="0" fontId="19" fillId="3" borderId="4" xfId="0" applyFont="1" applyFill="1" applyBorder="1" applyAlignment="1" applyProtection="1">
      <alignment horizontal="center" vertical="center" wrapText="1"/>
      <protection locked="0"/>
    </xf>
    <xf numFmtId="0" fontId="10" fillId="4" borderId="2"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164" fontId="4" fillId="2" borderId="1" xfId="1" applyNumberFormat="1" applyFont="1" applyFill="1" applyBorder="1" applyAlignment="1" applyProtection="1">
      <alignment horizontal="center" vertical="center" wrapText="1"/>
      <protection locked="0"/>
    </xf>
    <xf numFmtId="0" fontId="25" fillId="8" borderId="1" xfId="0" applyFont="1" applyFill="1" applyBorder="1" applyAlignment="1" applyProtection="1">
      <alignment horizontal="center" vertical="center" wrapText="1"/>
    </xf>
    <xf numFmtId="49" fontId="6" fillId="2" borderId="1" xfId="0" applyNumberFormat="1"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27" fillId="3" borderId="1" xfId="0" applyFont="1" applyFill="1" applyBorder="1" applyAlignment="1" applyProtection="1">
      <alignment horizontal="right" vertical="center" wrapText="1"/>
    </xf>
    <xf numFmtId="0" fontId="27" fillId="3" borderId="2" xfId="0" applyFont="1" applyFill="1" applyBorder="1" applyAlignment="1" applyProtection="1">
      <alignment horizontal="center" vertical="center" wrapText="1"/>
    </xf>
    <xf numFmtId="0" fontId="27" fillId="3" borderId="3" xfId="0" applyFont="1" applyFill="1" applyBorder="1" applyAlignment="1" applyProtection="1">
      <alignment horizontal="center" vertical="center" wrapText="1"/>
    </xf>
    <xf numFmtId="0" fontId="26" fillId="7" borderId="1" xfId="0" applyFont="1" applyFill="1" applyBorder="1" applyAlignment="1" applyProtection="1">
      <alignment horizontal="center" vertical="center" wrapText="1"/>
    </xf>
    <xf numFmtId="0" fontId="25" fillId="7"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protection locked="0"/>
    </xf>
    <xf numFmtId="0" fontId="27" fillId="3" borderId="2" xfId="0" applyFont="1" applyFill="1" applyBorder="1" applyAlignment="1" applyProtection="1">
      <alignment horizontal="right" vertical="center" wrapText="1"/>
    </xf>
    <xf numFmtId="0" fontId="27" fillId="3" borderId="4" xfId="0" applyFont="1" applyFill="1" applyBorder="1" applyAlignment="1" applyProtection="1">
      <alignment horizontal="right" vertical="center" wrapText="1"/>
    </xf>
    <xf numFmtId="14" fontId="1" fillId="2" borderId="2" xfId="0" applyNumberFormat="1"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top" wrapText="1"/>
      <protection locked="0"/>
    </xf>
    <xf numFmtId="0" fontId="11" fillId="2" borderId="0" xfId="0" applyFont="1" applyFill="1" applyBorder="1" applyAlignment="1" applyProtection="1">
      <alignment horizontal="center" vertical="top" wrapText="1"/>
      <protection locked="0"/>
    </xf>
    <xf numFmtId="0" fontId="6" fillId="0" borderId="2" xfId="0" applyFont="1" applyBorder="1" applyAlignment="1" applyProtection="1">
      <alignment horizontal="center" vertical="top" wrapText="1"/>
    </xf>
    <xf numFmtId="0" fontId="6" fillId="0" borderId="3" xfId="0" applyFont="1" applyBorder="1" applyAlignment="1" applyProtection="1">
      <alignment horizontal="center" vertical="top" wrapText="1"/>
    </xf>
    <xf numFmtId="0" fontId="6" fillId="0" borderId="4" xfId="0" applyFont="1" applyBorder="1" applyAlignment="1" applyProtection="1">
      <alignment horizontal="center" vertical="top" wrapText="1"/>
    </xf>
    <xf numFmtId="0" fontId="23" fillId="7" borderId="2" xfId="0" applyFont="1" applyFill="1" applyBorder="1" applyAlignment="1" applyProtection="1">
      <alignment horizontal="center" vertical="center" wrapText="1"/>
    </xf>
    <xf numFmtId="0" fontId="8" fillId="7" borderId="3" xfId="0" applyFont="1" applyFill="1" applyBorder="1" applyAlignment="1" applyProtection="1">
      <alignment horizontal="center" vertical="center" wrapText="1"/>
    </xf>
    <xf numFmtId="0" fontId="8" fillId="7" borderId="4" xfId="0" applyFont="1" applyFill="1" applyBorder="1" applyAlignment="1" applyProtection="1">
      <alignment horizontal="center" vertical="center" wrapText="1"/>
    </xf>
    <xf numFmtId="0" fontId="25" fillId="8" borderId="2" xfId="0" applyFont="1" applyFill="1" applyBorder="1" applyAlignment="1" applyProtection="1">
      <alignment horizontal="center" vertical="center" wrapText="1"/>
    </xf>
    <xf numFmtId="0" fontId="25" fillId="8" borderId="3" xfId="0" applyFont="1" applyFill="1" applyBorder="1" applyAlignment="1" applyProtection="1">
      <alignment horizontal="center" vertical="center" wrapText="1"/>
    </xf>
    <xf numFmtId="0" fontId="25" fillId="8" borderId="4" xfId="0" applyFont="1" applyFill="1" applyBorder="1" applyAlignment="1" applyProtection="1">
      <alignment horizontal="center" vertical="center" wrapText="1"/>
    </xf>
    <xf numFmtId="0" fontId="27" fillId="3" borderId="1" xfId="0" applyFont="1" applyFill="1" applyBorder="1" applyAlignment="1" applyProtection="1">
      <alignment horizontal="center" vertical="center" wrapText="1"/>
    </xf>
    <xf numFmtId="0" fontId="27" fillId="2" borderId="3" xfId="0" applyFont="1" applyFill="1" applyBorder="1" applyAlignment="1" applyProtection="1">
      <alignment horizontal="center" vertical="center" wrapText="1"/>
    </xf>
    <xf numFmtId="15" fontId="6" fillId="9" borderId="2" xfId="0" applyNumberFormat="1" applyFont="1" applyFill="1" applyBorder="1" applyAlignment="1" applyProtection="1">
      <alignment horizontal="center" vertical="center" wrapText="1"/>
      <protection locked="0"/>
    </xf>
    <xf numFmtId="0" fontId="6" fillId="9" borderId="3" xfId="0" applyFont="1" applyFill="1" applyBorder="1" applyAlignment="1" applyProtection="1">
      <alignment horizontal="center" vertical="center" wrapText="1"/>
      <protection locked="0"/>
    </xf>
    <xf numFmtId="0" fontId="6" fillId="9" borderId="4"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left" vertical="top" wrapText="1"/>
      <protection locked="0"/>
    </xf>
    <xf numFmtId="0" fontId="11" fillId="2" borderId="1" xfId="0" applyFont="1" applyFill="1" applyBorder="1" applyAlignment="1" applyProtection="1">
      <alignment horizontal="left" vertical="top"/>
      <protection locked="0"/>
    </xf>
  </cellXfs>
  <cellStyles count="2">
    <cellStyle name="Currency" xfId="1" builtinId="4"/>
    <cellStyle name="Normal" xfId="0" builtinId="0"/>
  </cellStyles>
  <dxfs count="21">
    <dxf>
      <fill>
        <gradientFill>
          <stop position="0">
            <color theme="0"/>
          </stop>
          <stop position="1">
            <color rgb="FFFFFF99"/>
          </stop>
        </gradientFill>
      </fill>
    </dxf>
    <dxf>
      <fill>
        <gradientFill>
          <stop position="0">
            <color theme="0"/>
          </stop>
          <stop position="1">
            <color theme="8" tint="0.40000610370189521"/>
          </stop>
        </gradientFill>
      </fill>
    </dxf>
    <dxf>
      <fill>
        <gradientFill>
          <stop position="0">
            <color theme="0"/>
          </stop>
          <stop position="1">
            <color rgb="FF92D050"/>
          </stop>
        </gradientFill>
      </fill>
    </dxf>
    <dxf>
      <fill>
        <gradientFill>
          <stop position="0">
            <color theme="0"/>
          </stop>
          <stop position="1">
            <color theme="5" tint="0.40000610370189521"/>
          </stop>
        </gradientFill>
      </fill>
    </dxf>
    <dxf>
      <fill>
        <gradientFill>
          <stop position="0">
            <color theme="0"/>
          </stop>
          <stop position="1">
            <color rgb="FFFFCCCC"/>
          </stop>
        </gradientFill>
      </fill>
    </dxf>
    <dxf>
      <fill>
        <gradientFill>
          <stop position="0">
            <color theme="0"/>
          </stop>
          <stop position="1">
            <color theme="9" tint="0.40000610370189521"/>
          </stop>
        </gradientFill>
      </fill>
    </dxf>
    <dxf>
      <fill>
        <gradientFill degree="90">
          <stop position="0">
            <color theme="0"/>
          </stop>
          <stop position="1">
            <color rgb="FFFFFF99"/>
          </stop>
        </gradientFill>
      </fill>
    </dxf>
    <dxf>
      <fill>
        <gradientFill>
          <stop position="0">
            <color theme="0"/>
          </stop>
          <stop position="1">
            <color rgb="FFFFFF99"/>
          </stop>
        </gradientFill>
      </fill>
    </dxf>
    <dxf>
      <fill>
        <gradientFill>
          <stop position="0">
            <color theme="0"/>
          </stop>
          <stop position="1">
            <color theme="8" tint="0.40000610370189521"/>
          </stop>
        </gradientFill>
      </fill>
    </dxf>
    <dxf>
      <fill>
        <gradientFill degree="180">
          <stop position="0">
            <color theme="0"/>
          </stop>
          <stop position="1">
            <color theme="8"/>
          </stop>
        </gradientFill>
      </fill>
    </dxf>
    <dxf>
      <fill>
        <gradientFill degree="180">
          <stop position="0">
            <color theme="0"/>
          </stop>
          <stop position="1">
            <color rgb="FF92D050"/>
          </stop>
        </gradientFill>
      </fill>
    </dxf>
    <dxf>
      <fill>
        <gradientFill>
          <stop position="0">
            <color theme="0"/>
          </stop>
          <stop position="1">
            <color theme="5" tint="0.40000610370189521"/>
          </stop>
        </gradientFill>
      </fill>
    </dxf>
    <dxf>
      <fill>
        <gradientFill>
          <stop position="0">
            <color theme="0"/>
          </stop>
          <stop position="1">
            <color rgb="FFFFCCCC"/>
          </stop>
        </gradientFill>
      </fill>
    </dxf>
    <dxf>
      <fill>
        <gradientFill>
          <stop position="0">
            <color theme="0"/>
          </stop>
          <stop position="1">
            <color theme="9" tint="0.40000610370189521"/>
          </stop>
        </gradientFill>
      </fill>
    </dxf>
    <dxf>
      <fill>
        <gradientFill degree="90">
          <stop position="0">
            <color theme="0"/>
          </stop>
          <stop position="1">
            <color rgb="FFFFFF99"/>
          </stop>
        </gradientFill>
      </fill>
    </dxf>
    <dxf>
      <fill>
        <gradientFill>
          <stop position="0">
            <color theme="0"/>
          </stop>
          <stop position="1">
            <color theme="4" tint="0.59999389629810485"/>
          </stop>
        </gradientFill>
      </fill>
    </dxf>
    <dxf>
      <fill>
        <gradientFill>
          <stop position="0">
            <color theme="0"/>
          </stop>
          <stop position="1">
            <color theme="6" tint="0.59999389629810485"/>
          </stop>
        </gradientFill>
      </fill>
    </dxf>
    <dxf>
      <fill>
        <gradientFill>
          <stop position="0">
            <color theme="0"/>
          </stop>
          <stop position="1">
            <color theme="4" tint="0.59999389629810485"/>
          </stop>
        </gradientFill>
      </fill>
    </dxf>
    <dxf>
      <fill>
        <gradientFill>
          <stop position="0">
            <color theme="0"/>
          </stop>
          <stop position="1">
            <color rgb="FF99FFCC"/>
          </stop>
        </gradientFill>
      </fill>
    </dxf>
    <dxf>
      <fill>
        <gradientFill degree="90">
          <stop position="0">
            <color theme="0"/>
          </stop>
          <stop position="1">
            <color theme="5" tint="0.59999389629810485"/>
          </stop>
        </gradientFill>
      </fill>
    </dxf>
    <dxf>
      <font>
        <color rgb="FF00999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2F2F2"/>
      <color rgb="FF16365C"/>
      <color rgb="FF0000FF"/>
      <color rgb="FFCCECFF"/>
      <color rgb="FFFFFFCC"/>
      <color rgb="FF009999"/>
      <color rgb="FF99FFCC"/>
      <color rgb="FF660033"/>
      <color rgb="FFFF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56619</xdr:rowOff>
    </xdr:from>
    <xdr:to>
      <xdr:col>4</xdr:col>
      <xdr:colOff>200057</xdr:colOff>
      <xdr:row>0</xdr:row>
      <xdr:rowOff>412042</xdr:rowOff>
    </xdr:to>
    <xdr:pic>
      <xdr:nvPicPr>
        <xdr:cNvPr id="2" name="Imagem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0631" b="14956"/>
        <a:stretch/>
      </xdr:blipFill>
      <xdr:spPr>
        <a:xfrm>
          <a:off x="0" y="56619"/>
          <a:ext cx="2562257" cy="355423"/>
        </a:xfrm>
        <a:prstGeom prst="rect">
          <a:avLst/>
        </a:prstGeom>
      </xdr:spPr>
    </xdr:pic>
    <xdr:clientData/>
  </xdr:twoCellAnchor>
  <mc:AlternateContent xmlns:mc="http://schemas.openxmlformats.org/markup-compatibility/2006">
    <mc:Choice xmlns:a14="http://schemas.microsoft.com/office/drawing/2010/main" Requires="a14">
      <xdr:twoCellAnchor>
        <xdr:from>
          <xdr:col>0</xdr:col>
          <xdr:colOff>99060</xdr:colOff>
          <xdr:row>39</xdr:row>
          <xdr:rowOff>0</xdr:rowOff>
        </xdr:from>
        <xdr:to>
          <xdr:col>8</xdr:col>
          <xdr:colOff>670560</xdr:colOff>
          <xdr:row>39</xdr:row>
          <xdr:rowOff>0</xdr:rowOff>
        </xdr:to>
        <xdr:sp macro="" textlink="">
          <xdr:nvSpPr>
            <xdr:cNvPr id="1050" name="CheckBox2" hidden="1">
              <a:extLst>
                <a:ext uri="{63B3BB69-23CF-44E3-9099-C40C66FF867C}">
                  <a14:compatExt spid="_x0000_s1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0</xdr:col>
          <xdr:colOff>106680</xdr:colOff>
          <xdr:row>39</xdr:row>
          <xdr:rowOff>0</xdr:rowOff>
        </xdr:from>
        <xdr:to>
          <xdr:col>13</xdr:col>
          <xdr:colOff>38100</xdr:colOff>
          <xdr:row>39</xdr:row>
          <xdr:rowOff>0</xdr:rowOff>
        </xdr:to>
        <xdr:sp macro="" textlink="">
          <xdr:nvSpPr>
            <xdr:cNvPr id="1051" name="CheckBox1"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40</xdr:row>
          <xdr:rowOff>15240</xdr:rowOff>
        </xdr:from>
        <xdr:to>
          <xdr:col>6</xdr:col>
          <xdr:colOff>220980</xdr:colOff>
          <xdr:row>40</xdr:row>
          <xdr:rowOff>251460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 I confirm that I have not received funding on this request from another party</a:t>
              </a:r>
            </a:p>
          </xdr:txBody>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18288" tIns="0" rIns="0" bIns="0" rtlCol="0" anchor="t" upright="1"/>
      <a:lstStyle>
        <a:defPPr algn="l">
          <a:defRPr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R58"/>
  <sheetViews>
    <sheetView showGridLines="0" tabSelected="1" view="pageBreakPreview" topLeftCell="A22" zoomScaleNormal="100" zoomScaleSheetLayoutView="100" zoomScalePageLayoutView="25" workbookViewId="0">
      <selection activeCell="A20" sqref="A20:M20"/>
    </sheetView>
  </sheetViews>
  <sheetFormatPr defaultColWidth="14.6640625" defaultRowHeight="14.4" outlineLevelCol="1" x14ac:dyDescent="0.25"/>
  <cols>
    <col min="1" max="1" width="4.77734375" style="8" customWidth="1"/>
    <col min="2" max="2" width="10.5546875" style="7" customWidth="1"/>
    <col min="3" max="3" width="10.33203125" style="7" customWidth="1"/>
    <col min="4" max="4" width="8.21875" style="7" customWidth="1"/>
    <col min="5" max="5" width="8.21875" style="9" customWidth="1"/>
    <col min="6" max="6" width="11.77734375" style="7" customWidth="1"/>
    <col min="7" max="7" width="11.5546875" style="7" customWidth="1"/>
    <col min="8" max="8" width="5.21875" style="7" customWidth="1"/>
    <col min="9" max="9" width="19.5546875" style="7" customWidth="1"/>
    <col min="10" max="10" width="8.44140625" style="7" customWidth="1"/>
    <col min="11" max="11" width="8.88671875" style="7" customWidth="1"/>
    <col min="12" max="12" width="14.33203125" style="7" customWidth="1"/>
    <col min="13" max="13" width="11.77734375" style="7" customWidth="1"/>
    <col min="14" max="15" width="14.6640625" style="7" customWidth="1"/>
    <col min="16" max="16" width="24.77734375" style="7" hidden="1" customWidth="1" outlineLevel="1"/>
    <col min="17" max="17" width="14.6640625" style="7" hidden="1" customWidth="1" outlineLevel="1"/>
    <col min="18" max="18" width="14.6640625" style="7" customWidth="1" collapsed="1"/>
    <col min="19" max="21" width="14.6640625" style="7" customWidth="1"/>
    <col min="22" max="16384" width="14.6640625" style="7"/>
  </cols>
  <sheetData>
    <row r="1" spans="1:15" ht="38.1" customHeight="1" x14ac:dyDescent="0.25">
      <c r="A1" s="95"/>
      <c r="B1" s="96"/>
      <c r="C1" s="96"/>
      <c r="D1" s="96"/>
      <c r="E1" s="97"/>
      <c r="F1" s="98" t="s">
        <v>26</v>
      </c>
      <c r="G1" s="99"/>
      <c r="H1" s="99"/>
      <c r="I1" s="99"/>
      <c r="J1" s="99"/>
      <c r="K1" s="100"/>
      <c r="L1" s="22" t="s">
        <v>20</v>
      </c>
      <c r="M1" s="29"/>
      <c r="O1" s="23"/>
    </row>
    <row r="2" spans="1:15" ht="4.5" customHeight="1" x14ac:dyDescent="0.25"/>
    <row r="3" spans="1:15" ht="16.05" customHeight="1" x14ac:dyDescent="0.25">
      <c r="A3" s="83" t="s">
        <v>23</v>
      </c>
      <c r="B3" s="83"/>
      <c r="C3" s="83"/>
      <c r="D3" s="82" t="s">
        <v>36</v>
      </c>
      <c r="E3" s="82"/>
      <c r="F3" s="82"/>
      <c r="G3" s="82"/>
      <c r="H3" s="82"/>
      <c r="I3" s="82"/>
      <c r="J3" s="19" t="s">
        <v>4</v>
      </c>
      <c r="K3" s="81" t="s">
        <v>37</v>
      </c>
      <c r="L3" s="81"/>
      <c r="M3" s="81"/>
    </row>
    <row r="4" spans="1:15" s="10" customFormat="1" ht="2.5499999999999998" customHeight="1" x14ac:dyDescent="0.25">
      <c r="A4" s="5"/>
      <c r="B4" s="11"/>
      <c r="C4" s="11"/>
      <c r="D4" s="6"/>
      <c r="E4" s="6"/>
      <c r="F4" s="6"/>
      <c r="G4" s="6"/>
      <c r="H4" s="6"/>
      <c r="I4" s="6"/>
      <c r="J4" s="5"/>
      <c r="K4" s="6"/>
      <c r="L4" s="6"/>
      <c r="M4" s="6"/>
    </row>
    <row r="5" spans="1:15" ht="16.05" customHeight="1" x14ac:dyDescent="0.25">
      <c r="A5" s="104" t="s">
        <v>24</v>
      </c>
      <c r="B5" s="104"/>
      <c r="C5" s="104"/>
      <c r="D5" s="82" t="s">
        <v>38</v>
      </c>
      <c r="E5" s="82"/>
      <c r="F5" s="82"/>
      <c r="G5" s="82"/>
      <c r="H5" s="82"/>
      <c r="I5" s="82"/>
      <c r="J5" s="19" t="s">
        <v>25</v>
      </c>
      <c r="K5" s="82" t="s">
        <v>42</v>
      </c>
      <c r="L5" s="82"/>
      <c r="M5" s="82"/>
    </row>
    <row r="6" spans="1:15" s="10" customFormat="1" ht="2.5499999999999998" customHeight="1" x14ac:dyDescent="0.25">
      <c r="A6" s="5"/>
      <c r="B6" s="11"/>
      <c r="C6" s="11"/>
      <c r="D6" s="6"/>
      <c r="E6" s="6"/>
      <c r="F6" s="6"/>
      <c r="G6" s="6"/>
      <c r="H6" s="6"/>
      <c r="I6" s="6"/>
      <c r="J6" s="5"/>
      <c r="K6" s="5"/>
      <c r="L6" s="11"/>
      <c r="M6" s="11"/>
    </row>
    <row r="7" spans="1:15" ht="21" customHeight="1" x14ac:dyDescent="0.25">
      <c r="A7" s="84" t="s">
        <v>29</v>
      </c>
      <c r="B7" s="85"/>
      <c r="C7" s="85"/>
      <c r="D7" s="105"/>
      <c r="E7" s="105"/>
      <c r="F7" s="105"/>
      <c r="G7" s="89" t="s">
        <v>30</v>
      </c>
      <c r="H7" s="90"/>
      <c r="I7" s="30">
        <v>43983</v>
      </c>
      <c r="J7" s="89" t="s">
        <v>31</v>
      </c>
      <c r="K7" s="90"/>
      <c r="L7" s="91">
        <v>44166</v>
      </c>
      <c r="M7" s="92"/>
    </row>
    <row r="8" spans="1:15" s="10" customFormat="1" ht="2.5499999999999998" customHeight="1" x14ac:dyDescent="0.25">
      <c r="A8" s="5"/>
      <c r="B8" s="11"/>
      <c r="C8" s="11"/>
      <c r="D8" s="6"/>
      <c r="E8" s="6"/>
      <c r="F8" s="6"/>
      <c r="G8" s="6"/>
      <c r="H8" s="6"/>
      <c r="I8" s="6"/>
      <c r="J8" s="5"/>
      <c r="K8" s="5"/>
      <c r="L8" s="11"/>
      <c r="M8" s="11"/>
    </row>
    <row r="9" spans="1:15" ht="21" customHeight="1" x14ac:dyDescent="0.25">
      <c r="A9" s="83" t="s">
        <v>16</v>
      </c>
      <c r="B9" s="83"/>
      <c r="C9" s="83"/>
      <c r="D9" s="106">
        <v>43966</v>
      </c>
      <c r="E9" s="107"/>
      <c r="F9" s="107"/>
      <c r="G9" s="107"/>
      <c r="H9" s="107"/>
      <c r="I9" s="107"/>
      <c r="J9" s="107"/>
      <c r="K9" s="107"/>
      <c r="L9" s="107"/>
      <c r="M9" s="108"/>
    </row>
    <row r="10" spans="1:15" s="10" customFormat="1" ht="7.05" customHeight="1" x14ac:dyDescent="0.25">
      <c r="A10" s="5"/>
      <c r="B10" s="5"/>
      <c r="C10" s="5"/>
      <c r="D10" s="5"/>
      <c r="E10" s="5"/>
      <c r="F10" s="5"/>
      <c r="G10" s="5"/>
      <c r="H10" s="5"/>
      <c r="I10" s="5"/>
      <c r="J10" s="5"/>
      <c r="K10" s="5"/>
      <c r="L10" s="5"/>
      <c r="M10" s="5"/>
    </row>
    <row r="11" spans="1:15" s="12" customFormat="1" ht="18" customHeight="1" x14ac:dyDescent="0.25">
      <c r="A11" s="86" t="s">
        <v>12</v>
      </c>
      <c r="B11" s="87"/>
      <c r="C11" s="87"/>
      <c r="D11" s="87"/>
      <c r="E11" s="87"/>
      <c r="F11" s="87"/>
      <c r="G11" s="87"/>
      <c r="H11" s="87"/>
      <c r="I11" s="87"/>
      <c r="J11" s="87"/>
      <c r="K11" s="87"/>
      <c r="L11" s="87"/>
      <c r="M11" s="87"/>
    </row>
    <row r="12" spans="1:15" ht="31.5" customHeight="1" x14ac:dyDescent="0.25">
      <c r="A12" s="88" t="s">
        <v>41</v>
      </c>
      <c r="B12" s="88"/>
      <c r="C12" s="88"/>
      <c r="D12" s="88"/>
      <c r="E12" s="88"/>
      <c r="F12" s="88"/>
      <c r="G12" s="88"/>
      <c r="H12" s="88"/>
      <c r="I12" s="88"/>
      <c r="J12" s="88"/>
      <c r="K12" s="88"/>
      <c r="L12" s="88"/>
      <c r="M12" s="88"/>
    </row>
    <row r="13" spans="1:15" s="10" customFormat="1" ht="2.5499999999999998" customHeight="1" x14ac:dyDescent="0.25">
      <c r="A13" s="5"/>
      <c r="B13" s="5"/>
      <c r="C13" s="5"/>
      <c r="D13" s="5"/>
      <c r="E13" s="5"/>
      <c r="F13" s="5"/>
      <c r="G13" s="5"/>
      <c r="H13" s="5"/>
      <c r="I13" s="5"/>
      <c r="J13" s="5"/>
      <c r="K13" s="5"/>
      <c r="L13" s="5"/>
      <c r="M13" s="5"/>
    </row>
    <row r="14" spans="1:15" s="12" customFormat="1" ht="18" customHeight="1" x14ac:dyDescent="0.25">
      <c r="A14" s="86" t="s">
        <v>21</v>
      </c>
      <c r="B14" s="86"/>
      <c r="C14" s="86"/>
      <c r="D14" s="86"/>
      <c r="E14" s="86"/>
      <c r="F14" s="86"/>
      <c r="G14" s="86"/>
      <c r="H14" s="86"/>
      <c r="I14" s="86"/>
      <c r="J14" s="86"/>
      <c r="K14" s="86"/>
      <c r="L14" s="86"/>
      <c r="M14" s="86"/>
    </row>
    <row r="15" spans="1:15" ht="248.55" customHeight="1" x14ac:dyDescent="0.25">
      <c r="A15" s="93" t="s">
        <v>46</v>
      </c>
      <c r="B15" s="93"/>
      <c r="C15" s="93"/>
      <c r="D15" s="93"/>
      <c r="E15" s="93"/>
      <c r="F15" s="93"/>
      <c r="G15" s="93"/>
      <c r="H15" s="93"/>
      <c r="I15" s="93"/>
      <c r="J15" s="93"/>
      <c r="K15" s="93"/>
      <c r="L15" s="93"/>
      <c r="M15" s="93"/>
    </row>
    <row r="16" spans="1:15" ht="64.95" customHeight="1" x14ac:dyDescent="0.25">
      <c r="A16" s="94"/>
      <c r="B16" s="94"/>
      <c r="C16" s="94"/>
      <c r="D16" s="94"/>
      <c r="E16" s="94"/>
      <c r="F16" s="94"/>
      <c r="G16" s="94"/>
      <c r="H16" s="94"/>
      <c r="I16" s="94"/>
      <c r="J16" s="94"/>
      <c r="K16" s="94"/>
      <c r="L16" s="94"/>
      <c r="M16" s="94"/>
    </row>
    <row r="17" spans="1:16" ht="76.5" customHeight="1" x14ac:dyDescent="0.25">
      <c r="A17" s="94"/>
      <c r="B17" s="94"/>
      <c r="C17" s="94"/>
      <c r="D17" s="94"/>
      <c r="E17" s="94"/>
      <c r="F17" s="94"/>
      <c r="G17" s="94"/>
      <c r="H17" s="94"/>
      <c r="I17" s="94"/>
      <c r="J17" s="94"/>
      <c r="K17" s="94"/>
      <c r="L17" s="94"/>
      <c r="M17" s="94"/>
    </row>
    <row r="18" spans="1:16" s="10" customFormat="1" ht="2.5499999999999998" customHeight="1" x14ac:dyDescent="0.25">
      <c r="A18" s="5"/>
      <c r="B18" s="5"/>
      <c r="C18" s="5"/>
      <c r="D18" s="5"/>
      <c r="E18" s="5"/>
      <c r="F18" s="5"/>
      <c r="G18" s="5"/>
      <c r="H18" s="5"/>
      <c r="I18" s="5"/>
      <c r="J18" s="5"/>
      <c r="K18" s="5"/>
      <c r="L18" s="5"/>
      <c r="M18" s="5"/>
    </row>
    <row r="19" spans="1:16" s="12" customFormat="1" ht="16.05" customHeight="1" x14ac:dyDescent="0.25">
      <c r="A19" s="87" t="s">
        <v>22</v>
      </c>
      <c r="B19" s="87"/>
      <c r="C19" s="87"/>
      <c r="D19" s="87"/>
      <c r="E19" s="87"/>
      <c r="F19" s="87"/>
      <c r="G19" s="87"/>
      <c r="H19" s="87"/>
      <c r="I19" s="87"/>
      <c r="J19" s="87"/>
      <c r="K19" s="87"/>
      <c r="L19" s="87"/>
      <c r="M19" s="87"/>
    </row>
    <row r="20" spans="1:16" ht="142.5" customHeight="1" x14ac:dyDescent="0.25">
      <c r="A20" s="109" t="s">
        <v>45</v>
      </c>
      <c r="B20" s="110"/>
      <c r="C20" s="110"/>
      <c r="D20" s="110"/>
      <c r="E20" s="110"/>
      <c r="F20" s="110"/>
      <c r="G20" s="110"/>
      <c r="H20" s="110"/>
      <c r="I20" s="110"/>
      <c r="J20" s="110"/>
      <c r="K20" s="110"/>
      <c r="L20" s="110"/>
      <c r="M20" s="110"/>
    </row>
    <row r="21" spans="1:16" s="10" customFormat="1" ht="2.5499999999999998" customHeight="1" x14ac:dyDescent="0.25">
      <c r="A21" s="5"/>
      <c r="B21" s="11"/>
      <c r="C21" s="11"/>
      <c r="D21" s="5"/>
      <c r="E21" s="5"/>
      <c r="F21" s="5"/>
      <c r="G21" s="5"/>
      <c r="H21" s="5"/>
      <c r="I21" s="5"/>
      <c r="J21" s="5"/>
      <c r="K21" s="5"/>
      <c r="L21" s="11"/>
      <c r="M21" s="11"/>
    </row>
    <row r="22" spans="1:16" s="13" customFormat="1" ht="32.549999999999997" customHeight="1" x14ac:dyDescent="0.25">
      <c r="A22" s="86" t="s">
        <v>27</v>
      </c>
      <c r="B22" s="86"/>
      <c r="C22" s="86"/>
      <c r="D22" s="86"/>
      <c r="E22" s="86"/>
      <c r="F22" s="86"/>
      <c r="G22" s="86"/>
      <c r="H22" s="86"/>
      <c r="I22" s="86"/>
      <c r="J22" s="86"/>
      <c r="K22" s="86"/>
      <c r="L22" s="86"/>
      <c r="M22" s="86"/>
    </row>
    <row r="23" spans="1:16" s="10" customFormat="1" ht="2.5499999999999998" customHeight="1" x14ac:dyDescent="0.25">
      <c r="A23" s="5"/>
      <c r="B23" s="11"/>
      <c r="C23" s="11"/>
      <c r="D23" s="5"/>
      <c r="E23" s="5"/>
      <c r="F23" s="5"/>
      <c r="G23" s="5"/>
      <c r="H23" s="5"/>
      <c r="I23" s="5"/>
      <c r="J23" s="5"/>
      <c r="K23" s="5"/>
      <c r="L23" s="11"/>
      <c r="M23" s="11"/>
    </row>
    <row r="24" spans="1:16" s="14" customFormat="1" ht="25.05" customHeight="1" x14ac:dyDescent="0.25">
      <c r="A24" s="27" t="s">
        <v>2</v>
      </c>
      <c r="B24" s="80" t="s">
        <v>11</v>
      </c>
      <c r="C24" s="80"/>
      <c r="D24" s="80"/>
      <c r="E24" s="80"/>
      <c r="F24" s="27" t="s">
        <v>15</v>
      </c>
      <c r="G24" s="80" t="s">
        <v>1</v>
      </c>
      <c r="H24" s="80"/>
      <c r="I24" s="27" t="s">
        <v>17</v>
      </c>
      <c r="J24" s="101" t="s">
        <v>0</v>
      </c>
      <c r="K24" s="102"/>
      <c r="L24" s="102"/>
      <c r="M24" s="103"/>
    </row>
    <row r="25" spans="1:16" ht="31.95" customHeight="1" x14ac:dyDescent="0.25">
      <c r="A25" s="3">
        <v>1</v>
      </c>
      <c r="B25" s="37" t="s">
        <v>44</v>
      </c>
      <c r="C25" s="37"/>
      <c r="D25" s="37"/>
      <c r="E25" s="37"/>
      <c r="F25" s="20">
        <v>1</v>
      </c>
      <c r="G25" s="79">
        <v>2000</v>
      </c>
      <c r="H25" s="79"/>
      <c r="I25" s="21">
        <f t="shared" ref="I25:I39" si="0">F25*G25</f>
        <v>2000</v>
      </c>
      <c r="J25" s="31" t="s">
        <v>40</v>
      </c>
      <c r="K25" s="32"/>
      <c r="L25" s="32"/>
      <c r="M25" s="33"/>
      <c r="P25" s="24" t="s">
        <v>19</v>
      </c>
    </row>
    <row r="26" spans="1:16" ht="31.95" customHeight="1" x14ac:dyDescent="0.25">
      <c r="A26" s="3">
        <v>2</v>
      </c>
      <c r="B26" s="37" t="s">
        <v>44</v>
      </c>
      <c r="C26" s="37"/>
      <c r="D26" s="37"/>
      <c r="E26" s="37"/>
      <c r="F26" s="20">
        <v>1</v>
      </c>
      <c r="G26" s="79">
        <v>2000</v>
      </c>
      <c r="H26" s="79"/>
      <c r="I26" s="21">
        <f t="shared" si="0"/>
        <v>2000</v>
      </c>
      <c r="J26" s="31" t="s">
        <v>39</v>
      </c>
      <c r="K26" s="32"/>
      <c r="L26" s="32"/>
      <c r="M26" s="33"/>
      <c r="P26" s="26" t="s">
        <v>32</v>
      </c>
    </row>
    <row r="27" spans="1:16" ht="31.95" customHeight="1" x14ac:dyDescent="0.25">
      <c r="A27" s="3">
        <v>3</v>
      </c>
      <c r="B27" s="37" t="s">
        <v>44</v>
      </c>
      <c r="C27" s="37"/>
      <c r="D27" s="37"/>
      <c r="E27" s="37"/>
      <c r="F27" s="20">
        <v>1</v>
      </c>
      <c r="G27" s="79">
        <v>2000</v>
      </c>
      <c r="H27" s="79"/>
      <c r="I27" s="21">
        <f t="shared" si="0"/>
        <v>2000</v>
      </c>
      <c r="J27" s="31" t="s">
        <v>43</v>
      </c>
      <c r="K27" s="32"/>
      <c r="L27" s="32"/>
      <c r="M27" s="33"/>
      <c r="P27" s="26" t="s">
        <v>33</v>
      </c>
    </row>
    <row r="28" spans="1:16" ht="31.95" customHeight="1" x14ac:dyDescent="0.25">
      <c r="A28" s="3">
        <v>4</v>
      </c>
      <c r="B28" s="34"/>
      <c r="C28" s="35"/>
      <c r="D28" s="35"/>
      <c r="E28" s="36"/>
      <c r="F28" s="20"/>
      <c r="G28" s="79"/>
      <c r="H28" s="79"/>
      <c r="I28" s="21">
        <f t="shared" si="0"/>
        <v>0</v>
      </c>
      <c r="J28" s="31"/>
      <c r="K28" s="32"/>
      <c r="L28" s="32"/>
      <c r="M28" s="33"/>
      <c r="P28" s="25" t="s">
        <v>34</v>
      </c>
    </row>
    <row r="29" spans="1:16" ht="31.95" customHeight="1" x14ac:dyDescent="0.25">
      <c r="A29" s="3">
        <v>5</v>
      </c>
      <c r="B29" s="37"/>
      <c r="C29" s="37"/>
      <c r="D29" s="37"/>
      <c r="E29" s="37"/>
      <c r="F29" s="20"/>
      <c r="G29" s="79"/>
      <c r="H29" s="79"/>
      <c r="I29" s="21">
        <f t="shared" si="0"/>
        <v>0</v>
      </c>
      <c r="J29" s="31"/>
      <c r="K29" s="32"/>
      <c r="L29" s="32"/>
      <c r="M29" s="33"/>
      <c r="P29" s="25"/>
    </row>
    <row r="30" spans="1:16" ht="31.95" customHeight="1" x14ac:dyDescent="0.25">
      <c r="A30" s="3">
        <v>6</v>
      </c>
      <c r="B30" s="34"/>
      <c r="C30" s="35"/>
      <c r="D30" s="35"/>
      <c r="E30" s="36"/>
      <c r="F30" s="20"/>
      <c r="G30" s="79"/>
      <c r="H30" s="79"/>
      <c r="I30" s="21">
        <f t="shared" si="0"/>
        <v>0</v>
      </c>
      <c r="J30" s="31"/>
      <c r="K30" s="32"/>
      <c r="L30" s="32"/>
      <c r="M30" s="33"/>
    </row>
    <row r="31" spans="1:16" ht="31.95" customHeight="1" x14ac:dyDescent="0.25">
      <c r="A31" s="3">
        <v>7</v>
      </c>
      <c r="B31" s="37"/>
      <c r="C31" s="37"/>
      <c r="D31" s="37"/>
      <c r="E31" s="37"/>
      <c r="F31" s="20"/>
      <c r="G31" s="79"/>
      <c r="H31" s="79"/>
      <c r="I31" s="21">
        <f t="shared" si="0"/>
        <v>0</v>
      </c>
      <c r="J31" s="31"/>
      <c r="K31" s="32"/>
      <c r="L31" s="32"/>
      <c r="M31" s="33"/>
    </row>
    <row r="32" spans="1:16" ht="31.95" customHeight="1" x14ac:dyDescent="0.25">
      <c r="A32" s="3">
        <v>8</v>
      </c>
      <c r="B32" s="34"/>
      <c r="C32" s="35"/>
      <c r="D32" s="35"/>
      <c r="E32" s="36"/>
      <c r="F32" s="20"/>
      <c r="G32" s="79"/>
      <c r="H32" s="79"/>
      <c r="I32" s="21">
        <f t="shared" si="0"/>
        <v>0</v>
      </c>
      <c r="J32" s="31"/>
      <c r="K32" s="32"/>
      <c r="L32" s="32"/>
      <c r="M32" s="33"/>
    </row>
    <row r="33" spans="1:13" ht="31.95" customHeight="1" x14ac:dyDescent="0.25">
      <c r="A33" s="3">
        <v>9</v>
      </c>
      <c r="B33" s="37"/>
      <c r="C33" s="37"/>
      <c r="D33" s="37"/>
      <c r="E33" s="37"/>
      <c r="F33" s="20"/>
      <c r="G33" s="79"/>
      <c r="H33" s="79"/>
      <c r="I33" s="21">
        <f t="shared" si="0"/>
        <v>0</v>
      </c>
      <c r="J33" s="31"/>
      <c r="K33" s="32"/>
      <c r="L33" s="32"/>
      <c r="M33" s="33"/>
    </row>
    <row r="34" spans="1:13" ht="31.95" customHeight="1" x14ac:dyDescent="0.25">
      <c r="A34" s="3">
        <v>10</v>
      </c>
      <c r="B34" s="34"/>
      <c r="C34" s="35"/>
      <c r="D34" s="35"/>
      <c r="E34" s="36"/>
      <c r="F34" s="20"/>
      <c r="G34" s="79"/>
      <c r="H34" s="79"/>
      <c r="I34" s="21">
        <f t="shared" si="0"/>
        <v>0</v>
      </c>
      <c r="J34" s="31"/>
      <c r="K34" s="32"/>
      <c r="L34" s="32"/>
      <c r="M34" s="33"/>
    </row>
    <row r="35" spans="1:13" ht="31.95" customHeight="1" x14ac:dyDescent="0.25">
      <c r="A35" s="3">
        <v>11</v>
      </c>
      <c r="B35" s="37"/>
      <c r="C35" s="37"/>
      <c r="D35" s="37"/>
      <c r="E35" s="37"/>
      <c r="F35" s="20"/>
      <c r="G35" s="79"/>
      <c r="H35" s="79"/>
      <c r="I35" s="21">
        <f t="shared" si="0"/>
        <v>0</v>
      </c>
      <c r="J35" s="31"/>
      <c r="K35" s="32"/>
      <c r="L35" s="32"/>
      <c r="M35" s="33"/>
    </row>
    <row r="36" spans="1:13" ht="31.95" customHeight="1" x14ac:dyDescent="0.25">
      <c r="A36" s="3">
        <v>12</v>
      </c>
      <c r="B36" s="34"/>
      <c r="C36" s="35"/>
      <c r="D36" s="35"/>
      <c r="E36" s="36"/>
      <c r="F36" s="20"/>
      <c r="G36" s="79"/>
      <c r="H36" s="79"/>
      <c r="I36" s="21">
        <f t="shared" si="0"/>
        <v>0</v>
      </c>
      <c r="J36" s="31"/>
      <c r="K36" s="32"/>
      <c r="L36" s="32"/>
      <c r="M36" s="33"/>
    </row>
    <row r="37" spans="1:13" ht="31.95" customHeight="1" x14ac:dyDescent="0.25">
      <c r="A37" s="3">
        <v>13</v>
      </c>
      <c r="B37" s="37"/>
      <c r="C37" s="37"/>
      <c r="D37" s="37"/>
      <c r="E37" s="37"/>
      <c r="F37" s="20"/>
      <c r="G37" s="79"/>
      <c r="H37" s="79"/>
      <c r="I37" s="21">
        <f t="shared" si="0"/>
        <v>0</v>
      </c>
      <c r="J37" s="31"/>
      <c r="K37" s="32"/>
      <c r="L37" s="32"/>
      <c r="M37" s="33"/>
    </row>
    <row r="38" spans="1:13" ht="31.95" customHeight="1" x14ac:dyDescent="0.25">
      <c r="A38" s="4">
        <v>14</v>
      </c>
      <c r="B38" s="34"/>
      <c r="C38" s="35"/>
      <c r="D38" s="35"/>
      <c r="E38" s="36"/>
      <c r="F38" s="20"/>
      <c r="G38" s="79"/>
      <c r="H38" s="79"/>
      <c r="I38" s="21">
        <f t="shared" si="0"/>
        <v>0</v>
      </c>
      <c r="J38" s="31"/>
      <c r="K38" s="32"/>
      <c r="L38" s="32"/>
      <c r="M38" s="33"/>
    </row>
    <row r="39" spans="1:13" ht="31.95" customHeight="1" x14ac:dyDescent="0.25">
      <c r="A39" s="4">
        <v>15</v>
      </c>
      <c r="B39" s="37"/>
      <c r="C39" s="37"/>
      <c r="D39" s="37"/>
      <c r="E39" s="37"/>
      <c r="F39" s="20"/>
      <c r="G39" s="79"/>
      <c r="H39" s="79"/>
      <c r="I39" s="21">
        <f t="shared" si="0"/>
        <v>0</v>
      </c>
      <c r="J39" s="31"/>
      <c r="K39" s="32"/>
      <c r="L39" s="32"/>
      <c r="M39" s="33"/>
    </row>
    <row r="40" spans="1:13" s="10" customFormat="1" ht="1.95" customHeight="1" x14ac:dyDescent="0.25">
      <c r="A40" s="5"/>
      <c r="B40" s="18"/>
      <c r="C40" s="18"/>
      <c r="D40" s="18"/>
      <c r="E40" s="1"/>
      <c r="F40" s="1"/>
      <c r="G40" s="5"/>
      <c r="H40" s="5"/>
      <c r="I40" s="5"/>
      <c r="J40" s="5"/>
      <c r="K40" s="5"/>
      <c r="L40" s="5"/>
      <c r="M40" s="5"/>
    </row>
    <row r="41" spans="1:13" s="15" customFormat="1" ht="22.05" customHeight="1" x14ac:dyDescent="0.35">
      <c r="A41" s="28"/>
      <c r="B41" s="75"/>
      <c r="C41" s="75"/>
      <c r="D41" s="75"/>
      <c r="E41" s="75"/>
      <c r="F41" s="75"/>
      <c r="G41" s="75"/>
      <c r="H41" s="75"/>
      <c r="I41" s="76"/>
      <c r="J41" s="77" t="s">
        <v>3</v>
      </c>
      <c r="K41" s="78"/>
      <c r="L41" s="63">
        <f>SUM(I25:I39)</f>
        <v>6000</v>
      </c>
      <c r="M41" s="63"/>
    </row>
    <row r="42" spans="1:13" s="10" customFormat="1" ht="1.95" customHeight="1" x14ac:dyDescent="0.25">
      <c r="A42" s="5"/>
      <c r="B42" s="6"/>
      <c r="C42" s="6"/>
      <c r="D42" s="6"/>
      <c r="E42" s="5"/>
      <c r="F42" s="5"/>
      <c r="G42" s="5"/>
      <c r="H42" s="5"/>
      <c r="I42" s="5"/>
      <c r="J42" s="5"/>
      <c r="K42" s="5"/>
      <c r="L42" s="5"/>
      <c r="M42" s="5"/>
    </row>
    <row r="43" spans="1:13" s="13" customFormat="1" ht="18" customHeight="1" x14ac:dyDescent="0.25">
      <c r="A43" s="64" t="s">
        <v>35</v>
      </c>
      <c r="B43" s="65"/>
      <c r="C43" s="65"/>
      <c r="D43" s="65"/>
      <c r="E43" s="65"/>
      <c r="F43" s="65"/>
      <c r="G43" s="65"/>
      <c r="H43" s="65"/>
      <c r="I43" s="65"/>
      <c r="J43" s="65"/>
      <c r="K43" s="65"/>
      <c r="L43" s="65"/>
      <c r="M43" s="66"/>
    </row>
    <row r="44" spans="1:13" s="10" customFormat="1" ht="224.25" customHeight="1" x14ac:dyDescent="0.25">
      <c r="A44" s="67"/>
      <c r="B44" s="67"/>
      <c r="C44" s="67"/>
      <c r="D44" s="67"/>
      <c r="E44" s="67"/>
      <c r="F44" s="67"/>
      <c r="G44" s="67"/>
      <c r="H44" s="67"/>
      <c r="I44" s="67"/>
      <c r="J44" s="67"/>
      <c r="K44" s="67"/>
      <c r="L44" s="67"/>
      <c r="M44" s="67"/>
    </row>
    <row r="45" spans="1:13" s="10" customFormat="1" ht="2.5499999999999998" customHeight="1" x14ac:dyDescent="0.25">
      <c r="A45" s="5"/>
      <c r="B45" s="6"/>
      <c r="C45" s="6"/>
      <c r="D45" s="6"/>
      <c r="E45" s="5"/>
      <c r="F45" s="5"/>
      <c r="G45" s="5"/>
      <c r="H45" s="5"/>
      <c r="I45" s="5"/>
      <c r="J45" s="5"/>
      <c r="K45" s="5"/>
      <c r="L45" s="5"/>
      <c r="M45" s="5"/>
    </row>
    <row r="46" spans="1:13" s="10" customFormat="1" ht="22.5" customHeight="1" x14ac:dyDescent="0.35">
      <c r="A46" s="71" t="s">
        <v>18</v>
      </c>
      <c r="B46" s="72"/>
      <c r="C46" s="73"/>
      <c r="D46" s="74"/>
      <c r="E46" s="74"/>
      <c r="F46" s="74"/>
      <c r="G46" s="46" t="s">
        <v>6</v>
      </c>
      <c r="H46" s="47"/>
      <c r="I46" s="2"/>
      <c r="J46" s="57" t="s">
        <v>28</v>
      </c>
      <c r="K46" s="57"/>
      <c r="L46" s="55" t="s">
        <v>32</v>
      </c>
      <c r="M46" s="56"/>
    </row>
    <row r="47" spans="1:13" s="10" customFormat="1" ht="2.5499999999999998" customHeight="1" x14ac:dyDescent="0.25">
      <c r="A47" s="5"/>
      <c r="B47" s="6"/>
      <c r="C47" s="6"/>
      <c r="D47" s="6"/>
      <c r="E47" s="5"/>
      <c r="F47" s="5"/>
      <c r="G47" s="5"/>
      <c r="H47" s="5"/>
      <c r="I47" s="5"/>
      <c r="J47" s="5"/>
      <c r="K47" s="5"/>
      <c r="L47" s="5"/>
      <c r="M47" s="5"/>
    </row>
    <row r="48" spans="1:13" s="10" customFormat="1" ht="1.5" customHeight="1" x14ac:dyDescent="0.25">
      <c r="A48" s="5"/>
      <c r="B48" s="6"/>
      <c r="C48" s="6"/>
      <c r="D48" s="6"/>
      <c r="E48" s="5"/>
      <c r="F48" s="5"/>
      <c r="G48" s="5"/>
      <c r="H48" s="5"/>
      <c r="I48" s="5"/>
      <c r="J48" s="5"/>
      <c r="K48" s="5"/>
      <c r="L48" s="5"/>
      <c r="M48" s="5"/>
    </row>
    <row r="49" spans="1:13" s="16" customFormat="1" ht="26.1" customHeight="1" x14ac:dyDescent="0.25">
      <c r="A49" s="40" t="s">
        <v>13</v>
      </c>
      <c r="B49" s="41"/>
      <c r="C49" s="41"/>
      <c r="D49" s="41"/>
      <c r="E49" s="41"/>
      <c r="F49" s="41"/>
      <c r="G49" s="41"/>
      <c r="H49" s="41"/>
      <c r="I49" s="41"/>
      <c r="J49" s="41"/>
      <c r="K49" s="41"/>
      <c r="L49" s="41"/>
      <c r="M49" s="42"/>
    </row>
    <row r="50" spans="1:13" s="10" customFormat="1" ht="2.5499999999999998" customHeight="1" x14ac:dyDescent="0.25">
      <c r="A50" s="5"/>
      <c r="B50" s="6"/>
      <c r="C50" s="6"/>
      <c r="D50" s="6"/>
      <c r="E50" s="5"/>
      <c r="F50" s="5"/>
      <c r="G50" s="5"/>
      <c r="H50" s="5"/>
      <c r="I50" s="5"/>
      <c r="J50" s="5"/>
      <c r="K50" s="5"/>
      <c r="L50" s="5"/>
      <c r="M50" s="5"/>
    </row>
    <row r="51" spans="1:13" s="10" customFormat="1" ht="16.05" customHeight="1" x14ac:dyDescent="0.35">
      <c r="A51" s="48" t="s">
        <v>5</v>
      </c>
      <c r="B51" s="48"/>
      <c r="C51" s="48"/>
      <c r="D51" s="48"/>
      <c r="E51" s="58" t="s">
        <v>19</v>
      </c>
      <c r="F51" s="59"/>
      <c r="G51" s="59"/>
      <c r="H51" s="60"/>
      <c r="I51" s="61" t="s">
        <v>3</v>
      </c>
      <c r="J51" s="62"/>
      <c r="K51" s="51">
        <f>L41</f>
        <v>6000</v>
      </c>
      <c r="L51" s="52"/>
      <c r="M51" s="53"/>
    </row>
    <row r="52" spans="1:13" s="10" customFormat="1" ht="2.5499999999999998" customHeight="1" x14ac:dyDescent="0.25">
      <c r="A52" s="5"/>
      <c r="B52" s="6"/>
      <c r="C52" s="6"/>
      <c r="D52" s="6"/>
      <c r="E52" s="5"/>
      <c r="F52" s="5"/>
      <c r="G52" s="5"/>
      <c r="H52" s="5"/>
      <c r="I52" s="5"/>
      <c r="J52" s="5"/>
      <c r="K52" s="5"/>
      <c r="L52" s="5"/>
      <c r="M52" s="5"/>
    </row>
    <row r="53" spans="1:13" s="17" customFormat="1" ht="16.05" customHeight="1" x14ac:dyDescent="0.35">
      <c r="A53" s="50" t="s">
        <v>14</v>
      </c>
      <c r="B53" s="50"/>
      <c r="C53" s="50"/>
      <c r="D53" s="50"/>
      <c r="E53" s="58"/>
      <c r="F53" s="59"/>
      <c r="G53" s="59"/>
      <c r="H53" s="60"/>
      <c r="I53" s="39" t="s">
        <v>7</v>
      </c>
      <c r="J53" s="39"/>
      <c r="K53" s="54"/>
      <c r="L53" s="52"/>
      <c r="M53" s="53"/>
    </row>
    <row r="54" spans="1:13" s="10" customFormat="1" ht="2.5499999999999998" customHeight="1" x14ac:dyDescent="0.25">
      <c r="A54" s="5"/>
      <c r="B54" s="6"/>
      <c r="C54" s="6"/>
      <c r="D54" s="6"/>
      <c r="E54" s="5"/>
      <c r="F54" s="5"/>
      <c r="G54" s="5"/>
      <c r="H54" s="5"/>
      <c r="I54" s="5"/>
      <c r="J54" s="5"/>
      <c r="K54" s="5"/>
      <c r="L54" s="5"/>
      <c r="M54" s="5"/>
    </row>
    <row r="55" spans="1:13" s="17" customFormat="1" ht="16.05" customHeight="1" x14ac:dyDescent="0.35">
      <c r="A55" s="49" t="s">
        <v>9</v>
      </c>
      <c r="B55" s="49"/>
      <c r="C55" s="49"/>
      <c r="D55" s="49"/>
      <c r="E55" s="68">
        <f>E53/2</f>
        <v>0</v>
      </c>
      <c r="F55" s="69"/>
      <c r="G55" s="69"/>
      <c r="H55" s="70"/>
      <c r="I55" s="39" t="s">
        <v>8</v>
      </c>
      <c r="J55" s="39"/>
      <c r="K55" s="43">
        <f>E53-E55</f>
        <v>0</v>
      </c>
      <c r="L55" s="44"/>
      <c r="M55" s="45"/>
    </row>
    <row r="56" spans="1:13" s="10" customFormat="1" ht="2.5499999999999998" customHeight="1" x14ac:dyDescent="0.25">
      <c r="A56" s="5"/>
      <c r="B56" s="6"/>
      <c r="C56" s="6"/>
      <c r="D56" s="6"/>
      <c r="E56" s="5"/>
      <c r="F56" s="5"/>
      <c r="G56" s="5"/>
      <c r="H56" s="5"/>
      <c r="I56" s="5"/>
      <c r="J56" s="5"/>
      <c r="K56" s="5"/>
      <c r="L56" s="5"/>
      <c r="M56" s="5"/>
    </row>
    <row r="57" spans="1:13" s="17" customFormat="1" ht="40.5" customHeight="1" x14ac:dyDescent="0.25">
      <c r="A57" s="38" t="s">
        <v>10</v>
      </c>
      <c r="B57" s="38"/>
      <c r="C57" s="38"/>
      <c r="D57" s="38"/>
      <c r="E57" s="38"/>
      <c r="F57" s="38"/>
      <c r="G57" s="38"/>
      <c r="H57" s="38"/>
      <c r="I57" s="38"/>
      <c r="J57" s="38"/>
      <c r="K57" s="38"/>
      <c r="L57" s="38"/>
      <c r="M57" s="38"/>
    </row>
    <row r="58" spans="1:13" s="10" customFormat="1" ht="2.5499999999999998" customHeight="1" x14ac:dyDescent="0.25">
      <c r="A58" s="5"/>
      <c r="B58" s="5"/>
      <c r="C58" s="5"/>
      <c r="D58" s="5"/>
      <c r="E58" s="5"/>
      <c r="F58" s="5"/>
      <c r="G58" s="5"/>
      <c r="H58" s="5"/>
      <c r="I58" s="5"/>
      <c r="J58" s="5"/>
      <c r="K58" s="5"/>
      <c r="L58" s="5"/>
      <c r="M58" s="5"/>
    </row>
  </sheetData>
  <sheetProtection algorithmName="SHA-512" hashValue="HkIXm3tybnYvI+bnq1kLi3u6BFywj2pFSc7e2lCGJjJWQYoWq6/HxPnVe0lXJK/qM/LWR6uHfTnnjty7F6qXLA==" saltValue="4j2PgkyRItyOU3jUuint1A==" spinCount="100000" sheet="1" objects="1" scenarios="1"/>
  <dataConsolidate/>
  <mergeCells count="94">
    <mergeCell ref="A15:M17"/>
    <mergeCell ref="A1:E1"/>
    <mergeCell ref="F1:K1"/>
    <mergeCell ref="J24:M24"/>
    <mergeCell ref="J25:M25"/>
    <mergeCell ref="A5:C5"/>
    <mergeCell ref="D7:F7"/>
    <mergeCell ref="G7:H7"/>
    <mergeCell ref="D9:M9"/>
    <mergeCell ref="A20:M20"/>
    <mergeCell ref="A19:M19"/>
    <mergeCell ref="A22:M22"/>
    <mergeCell ref="J26:M26"/>
    <mergeCell ref="B24:E24"/>
    <mergeCell ref="B25:E25"/>
    <mergeCell ref="B26:E26"/>
    <mergeCell ref="K3:M3"/>
    <mergeCell ref="K5:M5"/>
    <mergeCell ref="D3:I3"/>
    <mergeCell ref="A9:C9"/>
    <mergeCell ref="A3:C3"/>
    <mergeCell ref="A7:C7"/>
    <mergeCell ref="A14:M14"/>
    <mergeCell ref="A11:M11"/>
    <mergeCell ref="D5:I5"/>
    <mergeCell ref="A12:M12"/>
    <mergeCell ref="J7:K7"/>
    <mergeCell ref="L7:M7"/>
    <mergeCell ref="J32:M32"/>
    <mergeCell ref="J33:M33"/>
    <mergeCell ref="J34:M34"/>
    <mergeCell ref="J35:M35"/>
    <mergeCell ref="J36:M36"/>
    <mergeCell ref="J37:M37"/>
    <mergeCell ref="J38:M38"/>
    <mergeCell ref="J39:M39"/>
    <mergeCell ref="B31:E31"/>
    <mergeCell ref="B32:E32"/>
    <mergeCell ref="B33:E33"/>
    <mergeCell ref="B34:E34"/>
    <mergeCell ref="B35:E35"/>
    <mergeCell ref="B36:E36"/>
    <mergeCell ref="B37:E37"/>
    <mergeCell ref="B38:E38"/>
    <mergeCell ref="B39:E39"/>
    <mergeCell ref="G32:H32"/>
    <mergeCell ref="G33:H33"/>
    <mergeCell ref="G34:H34"/>
    <mergeCell ref="G35:H35"/>
    <mergeCell ref="G36:H36"/>
    <mergeCell ref="G37:H37"/>
    <mergeCell ref="G38:H38"/>
    <mergeCell ref="G39:H39"/>
    <mergeCell ref="G24:H24"/>
    <mergeCell ref="G25:H25"/>
    <mergeCell ref="G26:H26"/>
    <mergeCell ref="G27:H27"/>
    <mergeCell ref="G28:H28"/>
    <mergeCell ref="G29:H29"/>
    <mergeCell ref="G30:H30"/>
    <mergeCell ref="G31:H31"/>
    <mergeCell ref="L41:M41"/>
    <mergeCell ref="A43:M43"/>
    <mergeCell ref="A44:M44"/>
    <mergeCell ref="E55:H55"/>
    <mergeCell ref="A46:C46"/>
    <mergeCell ref="D46:F46"/>
    <mergeCell ref="B41:I41"/>
    <mergeCell ref="J41:K41"/>
    <mergeCell ref="A57:M57"/>
    <mergeCell ref="I55:J55"/>
    <mergeCell ref="A49:M49"/>
    <mergeCell ref="K55:M55"/>
    <mergeCell ref="G46:H46"/>
    <mergeCell ref="A51:D51"/>
    <mergeCell ref="A55:D55"/>
    <mergeCell ref="I53:J53"/>
    <mergeCell ref="A53:D53"/>
    <mergeCell ref="K51:M51"/>
    <mergeCell ref="K53:M53"/>
    <mergeCell ref="L46:M46"/>
    <mergeCell ref="J46:K46"/>
    <mergeCell ref="E51:H51"/>
    <mergeCell ref="I51:J51"/>
    <mergeCell ref="E53:H53"/>
    <mergeCell ref="J31:M31"/>
    <mergeCell ref="B28:E28"/>
    <mergeCell ref="B29:E29"/>
    <mergeCell ref="B30:E30"/>
    <mergeCell ref="B27:E27"/>
    <mergeCell ref="J27:M27"/>
    <mergeCell ref="J28:M28"/>
    <mergeCell ref="J29:M29"/>
    <mergeCell ref="J30:M30"/>
  </mergeCells>
  <phoneticPr fontId="0" type="noConversion"/>
  <dataValidations count="1">
    <dataValidation type="list" allowBlank="1" showInputMessage="1" showErrorMessage="1" sqref="E51:H51 L46:M46">
      <formula1>$P$25:$P$29</formula1>
    </dataValidation>
  </dataValidations>
  <printOptions horizontalCentered="1"/>
  <pageMargins left="0.27559055118110237" right="0.19685039370078741" top="0.31496062992125984" bottom="0.31496062992125984" header="0" footer="0"/>
  <pageSetup paperSize="9" scale="74" orientation="portrait" horizontalDpi="300" verticalDpi="300" r:id="rId1"/>
  <headerFooter alignWithMargins="0"/>
  <rowBreaks count="1" manualBreakCount="1">
    <brk id="34" max="12" man="1"/>
  </rowBreaks>
  <ignoredErrors>
    <ignoredError sqref="K51 K55 E55" unlockedFormula="1"/>
  </ignoredErrors>
  <drawing r:id="rId2"/>
  <legacyDrawing r:id="rId3"/>
  <controls>
    <mc:AlternateContent xmlns:mc="http://schemas.openxmlformats.org/markup-compatibility/2006">
      <mc:Choice Requires="x14">
        <control shapeId="1050" r:id="rId4" name="CheckBox2">
          <controlPr locked="0" defaultSize="0" print="0" autoLine="0" linkedCell="#REF!" r:id="rId5">
            <anchor moveWithCells="1" sizeWithCells="1">
              <from>
                <xdr:col>0</xdr:col>
                <xdr:colOff>99060</xdr:colOff>
                <xdr:row>39</xdr:row>
                <xdr:rowOff>0</xdr:rowOff>
              </from>
              <to>
                <xdr:col>8</xdr:col>
                <xdr:colOff>670560</xdr:colOff>
                <xdr:row>39</xdr:row>
                <xdr:rowOff>0</xdr:rowOff>
              </to>
            </anchor>
          </controlPr>
        </control>
      </mc:Choice>
      <mc:Fallback>
        <control shapeId="1050" r:id="rId4" name="CheckBox2"/>
      </mc:Fallback>
    </mc:AlternateContent>
    <mc:AlternateContent xmlns:mc="http://schemas.openxmlformats.org/markup-compatibility/2006">
      <mc:Choice Requires="x14">
        <control shapeId="1051" r:id="rId6" name="CheckBox1">
          <controlPr locked="0" defaultSize="0" print="0" autoLine="0" linkedCell="#REF!" r:id="rId7">
            <anchor moveWithCells="1" sizeWithCells="1">
              <from>
                <xdr:col>0</xdr:col>
                <xdr:colOff>106680</xdr:colOff>
                <xdr:row>39</xdr:row>
                <xdr:rowOff>0</xdr:rowOff>
              </from>
              <to>
                <xdr:col>13</xdr:col>
                <xdr:colOff>38100</xdr:colOff>
                <xdr:row>39</xdr:row>
                <xdr:rowOff>0</xdr:rowOff>
              </to>
            </anchor>
          </controlPr>
        </control>
      </mc:Choice>
      <mc:Fallback>
        <control shapeId="1051" r:id="rId6" name="CheckBox1"/>
      </mc:Fallback>
    </mc:AlternateContent>
    <mc:AlternateContent xmlns:mc="http://schemas.openxmlformats.org/markup-compatibility/2006">
      <mc:Choice Requires="x14">
        <control shapeId="1056" r:id="rId8" name="Check Box 32">
          <controlPr defaultSize="0" autoFill="0" autoLine="0" autoPict="0">
            <anchor moveWithCells="1">
              <from>
                <xdr:col>0</xdr:col>
                <xdr:colOff>190500</xdr:colOff>
                <xdr:row>40</xdr:row>
                <xdr:rowOff>15240</xdr:rowOff>
              </from>
              <to>
                <xdr:col>6</xdr:col>
                <xdr:colOff>220980</xdr:colOff>
                <xdr:row>40</xdr:row>
                <xdr:rowOff>251460</xdr:rowOff>
              </to>
            </anchor>
          </controlPr>
        </control>
      </mc:Choice>
    </mc:AlternateContent>
  </controls>
  <extLst>
    <ext xmlns:x14="http://schemas.microsoft.com/office/spreadsheetml/2009/9/main" uri="{78C0D931-6437-407d-A8EE-F0AAD7539E65}">
      <x14:conditionalFormattings>
        <x14:conditionalFormatting xmlns:xm="http://schemas.microsoft.com/office/excel/2006/main">
          <x14:cfRule type="containsText" priority="83" operator="containsText" id="{C97E97C7-EC5F-42EB-B7F5-E50311891D7B}">
            <xm:f>NOT(ISERROR(SEARCH(#REF!,L46)))</xm:f>
            <xm:f>#REF!</xm:f>
            <x14:dxf>
              <font>
                <color rgb="FF009999"/>
              </font>
            </x14:dxf>
          </x14:cfRule>
          <x14:cfRule type="containsText" priority="84" operator="containsText" id="{3B577F67-D5E2-4B2F-8BE4-D865ECE82765}">
            <xm:f>NOT(ISERROR(SEARCH(#REF!,L46)))</xm:f>
            <xm:f>#REF!</xm:f>
            <x14:dxf>
              <fill>
                <gradientFill degree="90">
                  <stop position="0">
                    <color theme="0"/>
                  </stop>
                  <stop position="1">
                    <color theme="5" tint="0.59999389629810485"/>
                  </stop>
                </gradientFill>
              </fill>
            </x14:dxf>
          </x14:cfRule>
          <x14:cfRule type="containsText" priority="85" operator="containsText" id="{66586114-1458-4782-85D4-6C8A637A23E1}">
            <xm:f>NOT(ISERROR(SEARCH(#REF!,L46)))</xm:f>
            <xm:f>#REF!</xm:f>
            <x14:dxf>
              <fill>
                <gradientFill>
                  <stop position="0">
                    <color theme="0"/>
                  </stop>
                  <stop position="1">
                    <color rgb="FF99FFCC"/>
                  </stop>
                </gradientFill>
              </fill>
            </x14:dxf>
          </x14:cfRule>
          <x14:cfRule type="containsText" priority="86" operator="containsText" id="{0197A60E-4E34-457A-B6AC-09B41CB6C385}">
            <xm:f>NOT(ISERROR(SEARCH(#REF!,L46)))</xm:f>
            <xm:f>#REF!</xm:f>
            <x14:dxf>
              <fill>
                <gradientFill>
                  <stop position="0">
                    <color theme="0"/>
                  </stop>
                  <stop position="1">
                    <color theme="4" tint="0.59999389629810485"/>
                  </stop>
                </gradientFill>
              </fill>
            </x14:dxf>
          </x14:cfRule>
          <x14:cfRule type="containsText" priority="87" operator="containsText" id="{83A92196-5481-43ED-B3E2-1CFE65F31D59}">
            <xm:f>NOT(ISERROR(SEARCH(#REF!,L46)))</xm:f>
            <xm:f>#REF!</xm:f>
            <x14:dxf>
              <fill>
                <gradientFill>
                  <stop position="0">
                    <color theme="0"/>
                  </stop>
                  <stop position="1">
                    <color theme="6" tint="0.59999389629810485"/>
                  </stop>
                </gradientFill>
              </fill>
            </x14:dxf>
          </x14:cfRule>
          <x14:cfRule type="containsText" priority="88" operator="containsText" id="{104BE3F0-ECD6-4235-801C-2A91067A8783}">
            <xm:f>NOT(ISERROR(SEARCH(#REF!,L46)))</xm:f>
            <xm:f>#REF!</xm:f>
            <x14:dxf>
              <fill>
                <gradientFill>
                  <stop position="0">
                    <color theme="0"/>
                  </stop>
                  <stop position="1">
                    <color theme="4" tint="0.59999389629810485"/>
                  </stop>
                </gradientFill>
              </fill>
            </x14:dxf>
          </x14:cfRule>
          <x14:cfRule type="containsText" priority="89" operator="containsText" id="{9C747C03-F622-4A55-B892-521F423E1518}">
            <xm:f>NOT(ISERROR(SEARCH(#REF!,L46)))</xm:f>
            <xm:f>#REF!</xm:f>
            <x14:dxf>
              <fill>
                <gradientFill degree="90">
                  <stop position="0">
                    <color theme="0"/>
                  </stop>
                  <stop position="1">
                    <color rgb="FFFFFF99"/>
                  </stop>
                </gradientFill>
              </fill>
            </x14:dxf>
          </x14:cfRule>
          <x14:cfRule type="containsText" priority="90" operator="containsText" id="{BF8ACC13-692C-4275-8310-DB5E0FE20CD8}">
            <xm:f>NOT(ISERROR(SEARCH(#REF!,L46)))</xm:f>
            <xm:f>#REF!</xm:f>
            <x14:dxf>
              <fill>
                <gradientFill>
                  <stop position="0">
                    <color theme="0"/>
                  </stop>
                  <stop position="1">
                    <color theme="9" tint="0.40000610370189521"/>
                  </stop>
                </gradientFill>
              </fill>
            </x14:dxf>
          </x14:cfRule>
          <x14:cfRule type="containsText" priority="91" operator="containsText" id="{6DDA629B-D7C2-44D3-ACAF-1B78461FAD1B}">
            <xm:f>NOT(ISERROR(SEARCH(#REF!,L46)))</xm:f>
            <xm:f>#REF!</xm:f>
            <x14:dxf>
              <fill>
                <gradientFill>
                  <stop position="0">
                    <color theme="0"/>
                  </stop>
                  <stop position="1">
                    <color rgb="FFFFCCCC"/>
                  </stop>
                </gradientFill>
              </fill>
            </x14:dxf>
          </x14:cfRule>
          <x14:cfRule type="containsText" priority="92" operator="containsText" id="{A0D2F33A-602F-42B8-9400-DFC087FDAC86}">
            <xm:f>NOT(ISERROR(SEARCH(#REF!,L46)))</xm:f>
            <xm:f>#REF!</xm:f>
            <x14:dxf>
              <fill>
                <gradientFill>
                  <stop position="0">
                    <color theme="0"/>
                  </stop>
                  <stop position="1">
                    <color theme="5" tint="0.40000610370189521"/>
                  </stop>
                </gradientFill>
              </fill>
            </x14:dxf>
          </x14:cfRule>
          <x14:cfRule type="containsText" priority="93" operator="containsText" id="{367BBA3E-6BFB-4540-9ACA-61FB6AF54871}">
            <xm:f>NOT(ISERROR(SEARCH($P$27,L46)))</xm:f>
            <xm:f>$P$27</xm:f>
            <x14:dxf>
              <fill>
                <gradientFill degree="180">
                  <stop position="0">
                    <color theme="0"/>
                  </stop>
                  <stop position="1">
                    <color rgb="FF92D050"/>
                  </stop>
                </gradientFill>
              </fill>
            </x14:dxf>
          </x14:cfRule>
          <x14:cfRule type="containsText" priority="94" operator="containsText" id="{452923E3-890C-451A-AFFA-7BDB3E6DF559}">
            <xm:f>NOT(ISERROR(SEARCH($P$27,L46)))</xm:f>
            <xm:f>$P$27</xm:f>
            <x14:dxf>
              <fill>
                <gradientFill degree="180">
                  <stop position="0">
                    <color theme="0"/>
                  </stop>
                  <stop position="1">
                    <color theme="8"/>
                  </stop>
                </gradientFill>
              </fill>
            </x14:dxf>
          </x14:cfRule>
          <x14:cfRule type="containsText" priority="95" operator="containsText" id="{EA910371-23F9-4338-B27A-A709CF4DDE24}">
            <xm:f>NOT(ISERROR(SEARCH($P$26,L46)))</xm:f>
            <xm:f>$P$26</xm:f>
            <x14:dxf>
              <fill>
                <gradientFill>
                  <stop position="0">
                    <color theme="0"/>
                  </stop>
                  <stop position="1">
                    <color theme="8" tint="0.40000610370189521"/>
                  </stop>
                </gradientFill>
              </fill>
            </x14:dxf>
          </x14:cfRule>
          <x14:cfRule type="containsText" priority="96" operator="containsText" id="{3BDB8293-E9F6-47C0-A19B-B6F4E8C8848F}">
            <xm:f>NOT(ISERROR(SEARCH(#REF!,L46)))</xm:f>
            <xm:f>#REF!</xm:f>
            <x14:dxf>
              <fill>
                <gradientFill>
                  <stop position="0">
                    <color theme="0"/>
                  </stop>
                  <stop position="1">
                    <color rgb="FFFFFF99"/>
                  </stop>
                </gradientFill>
              </fill>
            </x14:dxf>
          </x14:cfRule>
          <xm:sqref>L46:M46</xm:sqref>
        </x14:conditionalFormatting>
        <x14:conditionalFormatting xmlns:xm="http://schemas.microsoft.com/office/excel/2006/main">
          <x14:cfRule type="containsText" priority="97" operator="containsText" id="{625ACCF1-D834-4D47-A817-FB2173C78CC8}">
            <xm:f>NOT(ISERROR(SEARCH(#REF!,E51)))</xm:f>
            <xm:f>#REF!</xm:f>
            <x14:dxf>
              <fill>
                <gradientFill degree="90">
                  <stop position="0">
                    <color theme="0"/>
                  </stop>
                  <stop position="1">
                    <color rgb="FFFFFF99"/>
                  </stop>
                </gradientFill>
              </fill>
            </x14:dxf>
          </x14:cfRule>
          <x14:cfRule type="containsText" priority="98" operator="containsText" id="{678B45C4-D33B-4DF8-880D-C0DD9C7F7D5E}">
            <xm:f>NOT(ISERROR(SEARCH(#REF!,E51)))</xm:f>
            <xm:f>#REF!</xm:f>
            <x14:dxf>
              <fill>
                <gradientFill>
                  <stop position="0">
                    <color theme="0"/>
                  </stop>
                  <stop position="1">
                    <color theme="9" tint="0.40000610370189521"/>
                  </stop>
                </gradientFill>
              </fill>
            </x14:dxf>
          </x14:cfRule>
          <x14:cfRule type="containsText" priority="99" operator="containsText" id="{DBB647D8-08FF-46DD-A21E-93FD7EFBCDB5}">
            <xm:f>NOT(ISERROR(SEARCH(#REF!,E51)))</xm:f>
            <xm:f>#REF!</xm:f>
            <x14:dxf>
              <fill>
                <gradientFill>
                  <stop position="0">
                    <color theme="0"/>
                  </stop>
                  <stop position="1">
                    <color rgb="FFFFCCCC"/>
                  </stop>
                </gradientFill>
              </fill>
            </x14:dxf>
          </x14:cfRule>
          <x14:cfRule type="containsText" priority="100" operator="containsText" id="{46C83B3D-1A29-434B-AE72-5AC7BD48D168}">
            <xm:f>NOT(ISERROR(SEARCH(#REF!,E51)))</xm:f>
            <xm:f>#REF!</xm:f>
            <x14:dxf>
              <fill>
                <gradientFill>
                  <stop position="0">
                    <color theme="0"/>
                  </stop>
                  <stop position="1">
                    <color theme="5" tint="0.40000610370189521"/>
                  </stop>
                </gradientFill>
              </fill>
            </x14:dxf>
          </x14:cfRule>
          <x14:cfRule type="containsText" priority="101" operator="containsText" id="{BA2B32BD-1FB6-4D4F-AEC4-43E47DCAC46A}">
            <xm:f>NOT(ISERROR(SEARCH($P$27,E51)))</xm:f>
            <xm:f>$P$27</xm:f>
            <x14:dxf>
              <fill>
                <gradientFill>
                  <stop position="0">
                    <color theme="0"/>
                  </stop>
                  <stop position="1">
                    <color rgb="FF92D050"/>
                  </stop>
                </gradientFill>
              </fill>
            </x14:dxf>
          </x14:cfRule>
          <x14:cfRule type="containsText" priority="102" operator="containsText" id="{DBCA065D-171F-4F6D-BF9A-A92795EFA3B5}">
            <xm:f>NOT(ISERROR(SEARCH($P$26,E51)))</xm:f>
            <xm:f>$P$26</xm:f>
            <x14:dxf>
              <fill>
                <gradientFill>
                  <stop position="0">
                    <color theme="0"/>
                  </stop>
                  <stop position="1">
                    <color theme="8" tint="0.40000610370189521"/>
                  </stop>
                </gradientFill>
              </fill>
            </x14:dxf>
          </x14:cfRule>
          <x14:cfRule type="containsText" priority="103" operator="containsText" id="{65A432A6-65E9-4ABE-94C2-E6E64D08C51C}">
            <xm:f>NOT(ISERROR(SEARCH(#REF!,E51)))</xm:f>
            <xm:f>#REF!</xm:f>
            <x14:dxf>
              <fill>
                <gradientFill>
                  <stop position="0">
                    <color theme="0"/>
                  </stop>
                  <stop position="1">
                    <color rgb="FFFFFF99"/>
                  </stop>
                </gradientFill>
              </fill>
            </x14:dxf>
          </x14:cfRule>
          <xm:sqref>E51:H51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Form</vt:lpstr>
      <vt:lpstr>'Request Form'!Print_Area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Usuário</dc:creator>
  <cp:lastModifiedBy>sina_m</cp:lastModifiedBy>
  <cp:lastPrinted>2020-05-13T16:11:32Z</cp:lastPrinted>
  <dcterms:created xsi:type="dcterms:W3CDTF">1998-01-21T16:40:22Z</dcterms:created>
  <dcterms:modified xsi:type="dcterms:W3CDTF">2020-05-16T09:20:39Z</dcterms:modified>
</cp:coreProperties>
</file>