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Sheet1" sheetId="3" r:id="rId1"/>
    <sheet name="Daily" sheetId="1" r:id="rId2"/>
    <sheet name="Main Weekly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calcPr calcId="152511"/>
  <pivotCaches>
    <pivotCache cacheId="70" r:id="rId12"/>
  </pivotCaches>
</workbook>
</file>

<file path=xl/calcChain.xml><?xml version="1.0" encoding="utf-8"?>
<calcChain xmlns="http://schemas.openxmlformats.org/spreadsheetml/2006/main">
  <c r="B3" i="1" l="1"/>
  <c r="C3" i="1"/>
  <c r="B4" i="1"/>
  <c r="C4" i="1"/>
  <c r="B5" i="1"/>
  <c r="C5" i="1"/>
  <c r="B6" i="1"/>
  <c r="C6" i="1"/>
  <c r="B7" i="1"/>
  <c r="C7" i="1"/>
  <c r="B8" i="1"/>
  <c r="C8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B206" i="1"/>
  <c r="C206" i="1"/>
  <c r="B207" i="1"/>
  <c r="C207" i="1"/>
  <c r="B208" i="1"/>
  <c r="C208" i="1"/>
  <c r="B209" i="1"/>
  <c r="C209" i="1"/>
  <c r="B210" i="1"/>
  <c r="C210" i="1"/>
  <c r="B211" i="1"/>
  <c r="C211" i="1"/>
  <c r="B212" i="1"/>
  <c r="C212" i="1"/>
  <c r="B213" i="1"/>
  <c r="C213" i="1"/>
  <c r="B214" i="1"/>
  <c r="C214" i="1"/>
  <c r="B215" i="1"/>
  <c r="C215" i="1"/>
  <c r="C2" i="1"/>
  <c r="B2" i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S3" i="2"/>
  <c r="AS4" i="2" s="1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AF4" i="2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<sst xmlns="http://schemas.openxmlformats.org/spreadsheetml/2006/main" count="123" uniqueCount="97">
  <si>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</si>
  <si>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</si>
  <si>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</si>
  <si>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</si>
  <si>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</si>
  <si>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</si>
  <si>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</si>
  <si>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</si>
  <si>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</si>
  <si>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</si>
  <si>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</si>
  <si>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</si>
  <si>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</si>
  <si>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</si>
  <si>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</si>
  <si>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</si>
  <si>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</si>
  <si>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</si>
  <si>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</si>
  <si>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</si>
  <si>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</si>
  <si>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</si>
  <si>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</si>
  <si>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</si>
  <si>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</si>
  <si>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</si>
  <si>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</si>
  <si>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</si>
  <si>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</si>
  <si>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</si>
  <si>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</si>
  <si>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</si>
  <si>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</si>
  <si>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</si>
  <si>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</si>
  <si>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</si>
  <si>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</si>
  <si>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</si>
  <si>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</si>
  <si>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</si>
  <si>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</si>
  <si>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</si>
  <si>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</si>
  <si>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</si>
  <si>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</si>
  <si>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</si>
  <si>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</si>
  <si>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</si>
  <si>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</si>
  <si>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</si>
  <si>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</si>
  <si>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</si>
  <si>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</si>
  <si>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</si>
  <si>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</si>
  <si>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</si>
  <si>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Limerick</t>
  </si>
  <si>
    <t xml:space="preserve"> </t>
  </si>
  <si>
    <t>Row Labels</t>
  </si>
  <si>
    <t>Grand Total</t>
  </si>
  <si>
    <t>Average of PM10</t>
  </si>
  <si>
    <t>Average of PM2.5</t>
  </si>
  <si>
    <t>Average of SO2</t>
  </si>
  <si>
    <t>Average of NO2</t>
  </si>
  <si>
    <t>Average of O3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</si>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</sst>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7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Limerick/abbeyfeale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QI/Limerick/askeaton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AQI/Limerick/castletroy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AQI/Limerick/mungret.cs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AQI/Limerick/Oconnel.csv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AQI/Limerick/people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eyfeale"/>
    </sheetNames>
    <sheetDataSet>
      <sheetData sheetId="0">
        <row r="93">
          <cell r="B93">
            <v>6.47</v>
          </cell>
          <cell r="C93">
            <v>3.36</v>
          </cell>
        </row>
        <row r="94">
          <cell r="B94">
            <v>13.46</v>
          </cell>
          <cell r="C94">
            <v>6.94</v>
          </cell>
        </row>
        <row r="95">
          <cell r="B95">
            <v>5.95</v>
          </cell>
          <cell r="C95">
            <v>3.16</v>
          </cell>
        </row>
        <row r="96">
          <cell r="B96">
            <v>3.56</v>
          </cell>
          <cell r="C96">
            <v>1.99</v>
          </cell>
        </row>
        <row r="97">
          <cell r="B97">
            <v>24.26</v>
          </cell>
          <cell r="C97">
            <v>16.91</v>
          </cell>
        </row>
        <row r="98">
          <cell r="B98">
            <v>20.39</v>
          </cell>
          <cell r="C98">
            <v>12.52</v>
          </cell>
        </row>
        <row r="99">
          <cell r="B99">
            <v>7.58</v>
          </cell>
          <cell r="C99">
            <v>4.18</v>
          </cell>
        </row>
        <row r="100">
          <cell r="B100">
            <v>3.88</v>
          </cell>
          <cell r="C100">
            <v>1.89</v>
          </cell>
        </row>
        <row r="101">
          <cell r="B101">
            <v>5.01</v>
          </cell>
          <cell r="C101">
            <v>2.19</v>
          </cell>
        </row>
        <row r="102">
          <cell r="B102">
            <v>6.48</v>
          </cell>
          <cell r="C102">
            <v>2.98</v>
          </cell>
        </row>
        <row r="103">
          <cell r="B103">
            <v>5.71</v>
          </cell>
          <cell r="C103">
            <v>2.4300000000000002</v>
          </cell>
        </row>
        <row r="104">
          <cell r="B104">
            <v>3.81</v>
          </cell>
          <cell r="C104">
            <v>1.88</v>
          </cell>
        </row>
        <row r="105">
          <cell r="B105">
            <v>3.09</v>
          </cell>
          <cell r="C105">
            <v>1.4</v>
          </cell>
        </row>
        <row r="106">
          <cell r="B106">
            <v>11.3</v>
          </cell>
          <cell r="C106">
            <v>6.17</v>
          </cell>
        </row>
        <row r="107">
          <cell r="B107">
            <v>8.0399999999999991</v>
          </cell>
          <cell r="C107">
            <v>4.2699999999999996</v>
          </cell>
        </row>
        <row r="108">
          <cell r="B108">
            <v>8.92</v>
          </cell>
          <cell r="C108">
            <v>4.05</v>
          </cell>
        </row>
        <row r="109">
          <cell r="B109">
            <v>7.7</v>
          </cell>
          <cell r="C109">
            <v>4.5599999999999996</v>
          </cell>
        </row>
        <row r="110">
          <cell r="B110">
            <v>7.15</v>
          </cell>
          <cell r="C110">
            <v>3.68</v>
          </cell>
        </row>
        <row r="111">
          <cell r="B111">
            <v>11.56</v>
          </cell>
          <cell r="C111">
            <v>6.35</v>
          </cell>
        </row>
        <row r="112">
          <cell r="B112">
            <v>8.25</v>
          </cell>
          <cell r="C112">
            <v>4.0199999999999996</v>
          </cell>
        </row>
        <row r="113">
          <cell r="B113">
            <v>7.4</v>
          </cell>
          <cell r="C113">
            <v>3.43</v>
          </cell>
        </row>
        <row r="114">
          <cell r="B114">
            <v>7.48</v>
          </cell>
          <cell r="C114">
            <v>4.46</v>
          </cell>
        </row>
        <row r="115">
          <cell r="B115">
            <v>28.12</v>
          </cell>
          <cell r="C115">
            <v>4.1500000000000004</v>
          </cell>
        </row>
        <row r="116">
          <cell r="B116">
            <v>15.58</v>
          </cell>
          <cell r="C116">
            <v>3.4</v>
          </cell>
        </row>
        <row r="117">
          <cell r="B117">
            <v>7.85</v>
          </cell>
          <cell r="C117">
            <v>4.17</v>
          </cell>
        </row>
        <row r="118">
          <cell r="B118">
            <v>7.53</v>
          </cell>
          <cell r="C118">
            <v>4.49</v>
          </cell>
        </row>
        <row r="119">
          <cell r="B119">
            <v>9.4</v>
          </cell>
          <cell r="C119">
            <v>5.28</v>
          </cell>
        </row>
        <row r="120">
          <cell r="B120">
            <v>10.01</v>
          </cell>
          <cell r="C120">
            <v>4.88</v>
          </cell>
        </row>
        <row r="121">
          <cell r="B121">
            <v>4.49</v>
          </cell>
          <cell r="C121">
            <v>2.2000000000000002</v>
          </cell>
        </row>
        <row r="122">
          <cell r="B122">
            <v>7.48</v>
          </cell>
          <cell r="C122">
            <v>4.59</v>
          </cell>
        </row>
        <row r="123">
          <cell r="B123">
            <v>7.43</v>
          </cell>
          <cell r="C123">
            <v>4.47</v>
          </cell>
        </row>
        <row r="124">
          <cell r="B124">
            <v>10.83</v>
          </cell>
          <cell r="C124">
            <v>5.7</v>
          </cell>
        </row>
        <row r="125">
          <cell r="B125">
            <v>8.32</v>
          </cell>
          <cell r="C125">
            <v>3.94</v>
          </cell>
        </row>
        <row r="126">
          <cell r="B126">
            <v>5.0199999999999996</v>
          </cell>
          <cell r="C126">
            <v>2.31</v>
          </cell>
        </row>
        <row r="127">
          <cell r="B127">
            <v>5.34</v>
          </cell>
          <cell r="C127">
            <v>3.07</v>
          </cell>
        </row>
        <row r="186">
          <cell r="B186" t="str">
            <v xml:space="preserve"> </v>
          </cell>
          <cell r="C186" t="str">
            <v xml:space="preserve"> </v>
          </cell>
        </row>
        <row r="187">
          <cell r="B187" t="str">
            <v xml:space="preserve"> </v>
          </cell>
          <cell r="C187" t="str">
            <v xml:space="preserve"> </v>
          </cell>
        </row>
        <row r="188">
          <cell r="B188" t="str">
            <v xml:space="preserve"> </v>
          </cell>
          <cell r="C188" t="str">
            <v xml:space="preserve"> </v>
          </cell>
        </row>
        <row r="189">
          <cell r="B189" t="str">
            <v xml:space="preserve"> </v>
          </cell>
          <cell r="C189" t="str">
            <v xml:space="preserve"> </v>
          </cell>
        </row>
        <row r="190">
          <cell r="B190" t="str">
            <v xml:space="preserve"> </v>
          </cell>
          <cell r="C190" t="str">
            <v xml:space="preserve"> </v>
          </cell>
        </row>
        <row r="191">
          <cell r="B191" t="str">
            <v xml:space="preserve"> </v>
          </cell>
          <cell r="C191" t="str">
            <v xml:space="preserve"> </v>
          </cell>
        </row>
        <row r="192">
          <cell r="B192" t="str">
            <v xml:space="preserve"> </v>
          </cell>
          <cell r="C192" t="str">
            <v xml:space="preserve"> </v>
          </cell>
        </row>
        <row r="193">
          <cell r="B193" t="str">
            <v xml:space="preserve"> </v>
          </cell>
          <cell r="C193" t="str">
            <v xml:space="preserve"> </v>
          </cell>
        </row>
        <row r="194">
          <cell r="B194" t="str">
            <v xml:space="preserve"> </v>
          </cell>
          <cell r="C194" t="str">
            <v xml:space="preserve"> </v>
          </cell>
        </row>
        <row r="195">
          <cell r="B195" t="str">
            <v xml:space="preserve"> </v>
          </cell>
          <cell r="C195" t="str">
            <v xml:space="preserve"> </v>
          </cell>
        </row>
        <row r="196">
          <cell r="B196" t="str">
            <v xml:space="preserve"> </v>
          </cell>
          <cell r="C196" t="str">
            <v xml:space="preserve"> </v>
          </cell>
        </row>
        <row r="197">
          <cell r="B197" t="str">
            <v xml:space="preserve"> </v>
          </cell>
          <cell r="C197" t="str">
            <v xml:space="preserve"> </v>
          </cell>
        </row>
        <row r="198">
          <cell r="B198" t="str">
            <v xml:space="preserve"> </v>
          </cell>
          <cell r="C198" t="str">
            <v xml:space="preserve"> </v>
          </cell>
        </row>
        <row r="199">
          <cell r="B199" t="str">
            <v xml:space="preserve"> </v>
          </cell>
          <cell r="C199" t="str">
            <v xml:space="preserve"> </v>
          </cell>
        </row>
        <row r="200">
          <cell r="B200">
            <v>5.85</v>
          </cell>
          <cell r="C200">
            <v>3.98</v>
          </cell>
        </row>
        <row r="201">
          <cell r="B201">
            <v>7.22</v>
          </cell>
          <cell r="C201">
            <v>4.88</v>
          </cell>
        </row>
        <row r="202">
          <cell r="B202">
            <v>7.33</v>
          </cell>
          <cell r="C202">
            <v>5.22</v>
          </cell>
        </row>
        <row r="203">
          <cell r="B203">
            <v>6.91</v>
          </cell>
          <cell r="C203">
            <v>5.53</v>
          </cell>
        </row>
        <row r="204">
          <cell r="B204">
            <v>9.51</v>
          </cell>
          <cell r="C204">
            <v>8.1300000000000008</v>
          </cell>
        </row>
        <row r="205">
          <cell r="B205">
            <v>10.199999999999999</v>
          </cell>
          <cell r="C205">
            <v>7.74</v>
          </cell>
        </row>
        <row r="206">
          <cell r="B206">
            <v>10.06</v>
          </cell>
          <cell r="C206">
            <v>6.92</v>
          </cell>
        </row>
        <row r="207">
          <cell r="B207">
            <v>10.29</v>
          </cell>
          <cell r="C207">
            <v>8.2799999999999994</v>
          </cell>
        </row>
        <row r="208">
          <cell r="B208">
            <v>12.04</v>
          </cell>
          <cell r="C208">
            <v>10.43</v>
          </cell>
        </row>
        <row r="209">
          <cell r="B209">
            <v>11.8</v>
          </cell>
          <cell r="C209">
            <v>10.14</v>
          </cell>
        </row>
        <row r="210">
          <cell r="B210">
            <v>18.170000000000002</v>
          </cell>
          <cell r="C210">
            <v>15.33</v>
          </cell>
        </row>
        <row r="211">
          <cell r="B211">
            <v>13.04</v>
          </cell>
          <cell r="C211">
            <v>11.13</v>
          </cell>
        </row>
        <row r="212">
          <cell r="B212">
            <v>20.25</v>
          </cell>
          <cell r="C212">
            <v>17.5</v>
          </cell>
        </row>
        <row r="213">
          <cell r="B213">
            <v>9.67</v>
          </cell>
          <cell r="C213">
            <v>8.44</v>
          </cell>
        </row>
        <row r="214">
          <cell r="B214">
            <v>9.16</v>
          </cell>
          <cell r="C214">
            <v>6.56</v>
          </cell>
        </row>
        <row r="215">
          <cell r="B215">
            <v>15.73</v>
          </cell>
          <cell r="C215">
            <v>11.95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keaton"/>
    </sheetNames>
    <sheetDataSet>
      <sheetData sheetId="0">
        <row r="189">
          <cell r="C189">
            <v>5.83</v>
          </cell>
          <cell r="D189">
            <v>3.37</v>
          </cell>
        </row>
        <row r="190">
          <cell r="C190">
            <v>9.2799999999999994</v>
          </cell>
          <cell r="D190">
            <v>4.8600000000000003</v>
          </cell>
        </row>
        <row r="191">
          <cell r="C191">
            <v>4.91</v>
          </cell>
          <cell r="D191">
            <v>2.33</v>
          </cell>
        </row>
        <row r="192">
          <cell r="C192">
            <v>6.92</v>
          </cell>
          <cell r="D192">
            <v>3.18</v>
          </cell>
        </row>
        <row r="193">
          <cell r="C193">
            <v>7.11</v>
          </cell>
          <cell r="D193">
            <v>3.54</v>
          </cell>
        </row>
        <row r="194">
          <cell r="C194">
            <v>6.39</v>
          </cell>
          <cell r="D194">
            <v>2.99</v>
          </cell>
        </row>
        <row r="195">
          <cell r="C195">
            <v>3.78</v>
          </cell>
          <cell r="D195">
            <v>1.97</v>
          </cell>
        </row>
        <row r="196">
          <cell r="C196">
            <v>8.33</v>
          </cell>
          <cell r="D196">
            <v>4.38</v>
          </cell>
        </row>
        <row r="197">
          <cell r="C197">
            <v>6.05</v>
          </cell>
          <cell r="D197">
            <v>3.12</v>
          </cell>
        </row>
        <row r="198">
          <cell r="C198">
            <v>8.7799999999999994</v>
          </cell>
          <cell r="D198">
            <v>6.14</v>
          </cell>
        </row>
        <row r="199">
          <cell r="C199">
            <v>11.35</v>
          </cell>
          <cell r="D199">
            <v>9.52</v>
          </cell>
        </row>
        <row r="200">
          <cell r="C200">
            <v>6.68</v>
          </cell>
          <cell r="D200">
            <v>4.8099999999999996</v>
          </cell>
        </row>
        <row r="201">
          <cell r="C201">
            <v>7.36</v>
          </cell>
          <cell r="D201">
            <v>5.3</v>
          </cell>
        </row>
        <row r="202">
          <cell r="C202">
            <v>9.18</v>
          </cell>
          <cell r="D202">
            <v>6.58</v>
          </cell>
        </row>
        <row r="203">
          <cell r="C203">
            <v>8.3800000000000008</v>
          </cell>
          <cell r="D203">
            <v>5.53</v>
          </cell>
        </row>
        <row r="204">
          <cell r="C204">
            <v>6.84</v>
          </cell>
          <cell r="D204">
            <v>3.87</v>
          </cell>
        </row>
        <row r="205">
          <cell r="C205">
            <v>7.27</v>
          </cell>
          <cell r="D205">
            <v>3.64</v>
          </cell>
        </row>
        <row r="206">
          <cell r="C206">
            <v>8.99</v>
          </cell>
          <cell r="D206">
            <v>3.74</v>
          </cell>
        </row>
        <row r="207">
          <cell r="C207">
            <v>7.86</v>
          </cell>
          <cell r="D207">
            <v>3.9</v>
          </cell>
        </row>
        <row r="208">
          <cell r="C208">
            <v>7.63</v>
          </cell>
          <cell r="D208">
            <v>4.08</v>
          </cell>
        </row>
        <row r="209">
          <cell r="C209">
            <v>7.88</v>
          </cell>
          <cell r="D209">
            <v>4.3</v>
          </cell>
        </row>
        <row r="210">
          <cell r="C210">
            <v>12.15</v>
          </cell>
          <cell r="D210">
            <v>6.69</v>
          </cell>
        </row>
        <row r="211">
          <cell r="C211">
            <v>8.59</v>
          </cell>
          <cell r="D211">
            <v>4.83</v>
          </cell>
        </row>
        <row r="212">
          <cell r="C212">
            <v>11.49</v>
          </cell>
          <cell r="D212">
            <v>6.72</v>
          </cell>
        </row>
        <row r="213">
          <cell r="C213">
            <v>4.3600000000000003</v>
          </cell>
          <cell r="D213">
            <v>2.9</v>
          </cell>
        </row>
        <row r="214">
          <cell r="C214">
            <v>8.76</v>
          </cell>
          <cell r="D214">
            <v>3.92</v>
          </cell>
        </row>
        <row r="215">
          <cell r="C215">
            <v>9.2100000000000009</v>
          </cell>
          <cell r="D215">
            <v>5.31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tletroy"/>
    </sheetNames>
    <sheetDataSet>
      <sheetData sheetId="0">
        <row r="93">
          <cell r="B93">
            <v>4.5199999999999996</v>
          </cell>
          <cell r="C93">
            <v>2.06</v>
          </cell>
        </row>
        <row r="94">
          <cell r="B94">
            <v>14.7</v>
          </cell>
          <cell r="C94">
            <v>6.48</v>
          </cell>
        </row>
        <row r="95">
          <cell r="B95">
            <v>5.34</v>
          </cell>
          <cell r="C95">
            <v>2.63</v>
          </cell>
        </row>
        <row r="96">
          <cell r="B96">
            <v>3.97</v>
          </cell>
          <cell r="C96">
            <v>1.55</v>
          </cell>
        </row>
        <row r="97">
          <cell r="B97">
            <v>26.5</v>
          </cell>
          <cell r="C97">
            <v>17.170000000000002</v>
          </cell>
        </row>
        <row r="98">
          <cell r="B98">
            <v>21.96</v>
          </cell>
          <cell r="C98">
            <v>13.22</v>
          </cell>
        </row>
        <row r="99">
          <cell r="B99">
            <v>8.83</v>
          </cell>
          <cell r="C99">
            <v>4.78</v>
          </cell>
        </row>
        <row r="100">
          <cell r="B100">
            <v>3.82</v>
          </cell>
          <cell r="C100">
            <v>1.31</v>
          </cell>
        </row>
        <row r="101">
          <cell r="B101">
            <v>5.14</v>
          </cell>
          <cell r="C101">
            <v>1.6</v>
          </cell>
        </row>
        <row r="102">
          <cell r="B102">
            <v>6.2</v>
          </cell>
          <cell r="C102">
            <v>2.5299999999999998</v>
          </cell>
        </row>
        <row r="103">
          <cell r="B103">
            <v>6.17</v>
          </cell>
          <cell r="C103">
            <v>2.5</v>
          </cell>
        </row>
        <row r="104">
          <cell r="B104">
            <v>5.43</v>
          </cell>
          <cell r="C104">
            <v>2.2400000000000002</v>
          </cell>
        </row>
        <row r="105">
          <cell r="B105">
            <v>4.0999999999999996</v>
          </cell>
          <cell r="C105">
            <v>1.72</v>
          </cell>
        </row>
        <row r="106">
          <cell r="B106">
            <v>10.25</v>
          </cell>
          <cell r="C106">
            <v>5.55</v>
          </cell>
        </row>
        <row r="107">
          <cell r="B107">
            <v>6.6</v>
          </cell>
          <cell r="C107">
            <v>3.93</v>
          </cell>
        </row>
        <row r="108">
          <cell r="B108">
            <v>10.87</v>
          </cell>
          <cell r="C108">
            <v>4.42</v>
          </cell>
        </row>
        <row r="109">
          <cell r="B109">
            <v>9.7100000000000009</v>
          </cell>
          <cell r="C109">
            <v>4.72</v>
          </cell>
        </row>
        <row r="110">
          <cell r="B110">
            <v>7.27</v>
          </cell>
          <cell r="C110">
            <v>3.46</v>
          </cell>
        </row>
        <row r="111">
          <cell r="B111">
            <v>15.68</v>
          </cell>
          <cell r="C111">
            <v>8.7799999999999994</v>
          </cell>
        </row>
        <row r="112">
          <cell r="B112">
            <v>8.7899999999999991</v>
          </cell>
          <cell r="C112">
            <v>4.22</v>
          </cell>
        </row>
        <row r="113">
          <cell r="B113">
            <v>8.44</v>
          </cell>
          <cell r="C113">
            <v>4</v>
          </cell>
        </row>
        <row r="114">
          <cell r="B114">
            <v>8.2899999999999991</v>
          </cell>
          <cell r="C114">
            <v>4.16</v>
          </cell>
        </row>
        <row r="115">
          <cell r="B115">
            <v>3.57</v>
          </cell>
          <cell r="C115">
            <v>1.53</v>
          </cell>
        </row>
        <row r="116">
          <cell r="B116">
            <v>4.46</v>
          </cell>
          <cell r="C116">
            <v>1.87</v>
          </cell>
        </row>
        <row r="117">
          <cell r="B117">
            <v>6.84</v>
          </cell>
          <cell r="C117">
            <v>3.49</v>
          </cell>
        </row>
        <row r="118">
          <cell r="B118">
            <v>8.61</v>
          </cell>
          <cell r="C118">
            <v>4.6900000000000004</v>
          </cell>
        </row>
        <row r="119">
          <cell r="B119">
            <v>8.91</v>
          </cell>
          <cell r="C119">
            <v>4.34</v>
          </cell>
        </row>
        <row r="120">
          <cell r="B120">
            <v>9.5500000000000007</v>
          </cell>
          <cell r="C120">
            <v>4.7300000000000004</v>
          </cell>
        </row>
        <row r="121">
          <cell r="B121">
            <v>5.22</v>
          </cell>
          <cell r="C121">
            <v>2.14</v>
          </cell>
        </row>
        <row r="122">
          <cell r="B122">
            <v>11.76</v>
          </cell>
          <cell r="C122">
            <v>6.17</v>
          </cell>
        </row>
        <row r="123">
          <cell r="B123">
            <v>11.31</v>
          </cell>
          <cell r="C123">
            <v>5.91</v>
          </cell>
        </row>
        <row r="124">
          <cell r="B124">
            <v>10.48</v>
          </cell>
          <cell r="C124">
            <v>5.52</v>
          </cell>
        </row>
        <row r="125">
          <cell r="B125">
            <v>7.77</v>
          </cell>
          <cell r="C125">
            <v>3.67</v>
          </cell>
        </row>
        <row r="126">
          <cell r="B126">
            <v>5.64</v>
          </cell>
          <cell r="C126">
            <v>2.41</v>
          </cell>
        </row>
        <row r="127">
          <cell r="B127">
            <v>5.68</v>
          </cell>
          <cell r="C127">
            <v>2.92</v>
          </cell>
        </row>
        <row r="128">
          <cell r="B128">
            <v>4.16</v>
          </cell>
          <cell r="C128">
            <v>1.48</v>
          </cell>
        </row>
        <row r="129">
          <cell r="B129">
            <v>5.64</v>
          </cell>
          <cell r="C129">
            <v>2.2000000000000002</v>
          </cell>
        </row>
        <row r="130">
          <cell r="B130">
            <v>5.9</v>
          </cell>
          <cell r="C130">
            <v>2.91</v>
          </cell>
        </row>
        <row r="131">
          <cell r="B131">
            <v>8.43</v>
          </cell>
          <cell r="C131">
            <v>2.88</v>
          </cell>
        </row>
        <row r="132">
          <cell r="B132">
            <v>6.98</v>
          </cell>
          <cell r="C132">
            <v>2.71</v>
          </cell>
        </row>
        <row r="133">
          <cell r="B133">
            <v>15.53</v>
          </cell>
          <cell r="C133">
            <v>7.36</v>
          </cell>
        </row>
        <row r="134">
          <cell r="B134">
            <v>14.53</v>
          </cell>
          <cell r="C134">
            <v>6.25</v>
          </cell>
        </row>
        <row r="135">
          <cell r="B135">
            <v>9.5299999999999994</v>
          </cell>
          <cell r="C135">
            <v>3.9</v>
          </cell>
        </row>
        <row r="136">
          <cell r="B136">
            <v>13.28</v>
          </cell>
          <cell r="C136">
            <v>6.02</v>
          </cell>
        </row>
        <row r="137">
          <cell r="B137">
            <v>14.19</v>
          </cell>
          <cell r="C137">
            <v>6.03</v>
          </cell>
        </row>
        <row r="138">
          <cell r="B138">
            <v>10.69</v>
          </cell>
          <cell r="C138">
            <v>4.3899999999999997</v>
          </cell>
        </row>
        <row r="139">
          <cell r="B139">
            <v>13.05</v>
          </cell>
          <cell r="C139">
            <v>4.78</v>
          </cell>
        </row>
        <row r="140">
          <cell r="B140">
            <v>8.9700000000000006</v>
          </cell>
          <cell r="C140">
            <v>3.45</v>
          </cell>
        </row>
        <row r="141">
          <cell r="B141">
            <v>6.93</v>
          </cell>
          <cell r="C141">
            <v>2.23</v>
          </cell>
        </row>
        <row r="142">
          <cell r="B142">
            <v>6.43</v>
          </cell>
          <cell r="C142">
            <v>2.33</v>
          </cell>
        </row>
        <row r="143">
          <cell r="B143">
            <v>14.05</v>
          </cell>
          <cell r="C143">
            <v>11.93</v>
          </cell>
        </row>
        <row r="144">
          <cell r="B144">
            <v>9.1300000000000008</v>
          </cell>
          <cell r="C144">
            <v>7.64</v>
          </cell>
        </row>
        <row r="145">
          <cell r="B145">
            <v>6.43</v>
          </cell>
          <cell r="C145">
            <v>4.9800000000000004</v>
          </cell>
        </row>
        <row r="146">
          <cell r="B146">
            <v>9.82</v>
          </cell>
          <cell r="C146">
            <v>7.31</v>
          </cell>
        </row>
        <row r="147">
          <cell r="B147">
            <v>4.3099999999999996</v>
          </cell>
          <cell r="C147">
            <v>2.75</v>
          </cell>
        </row>
        <row r="148">
          <cell r="B148">
            <v>5.14</v>
          </cell>
          <cell r="C148">
            <v>4.05</v>
          </cell>
        </row>
        <row r="149">
          <cell r="B149">
            <v>9.7200000000000006</v>
          </cell>
          <cell r="C149">
            <v>7.3</v>
          </cell>
        </row>
        <row r="150">
          <cell r="B150">
            <v>4.08</v>
          </cell>
          <cell r="C150">
            <v>2.86</v>
          </cell>
        </row>
        <row r="151">
          <cell r="B151">
            <v>2.65</v>
          </cell>
          <cell r="C151">
            <v>1.7</v>
          </cell>
        </row>
        <row r="152">
          <cell r="B152">
            <v>3.81</v>
          </cell>
          <cell r="C152">
            <v>2.62</v>
          </cell>
        </row>
        <row r="153">
          <cell r="B153">
            <v>2.68</v>
          </cell>
          <cell r="C153">
            <v>1.64</v>
          </cell>
        </row>
        <row r="154">
          <cell r="B154">
            <v>4.72</v>
          </cell>
          <cell r="C154">
            <v>2.84</v>
          </cell>
        </row>
        <row r="155">
          <cell r="B155">
            <v>2.38</v>
          </cell>
          <cell r="C155">
            <v>1.36</v>
          </cell>
        </row>
        <row r="156">
          <cell r="B156">
            <v>3.4</v>
          </cell>
          <cell r="C156">
            <v>2.5099999999999998</v>
          </cell>
        </row>
        <row r="157">
          <cell r="B157">
            <v>11.94</v>
          </cell>
          <cell r="C157">
            <v>9.43</v>
          </cell>
        </row>
        <row r="158">
          <cell r="B158">
            <v>12.6</v>
          </cell>
          <cell r="C158">
            <v>10.29</v>
          </cell>
        </row>
        <row r="159">
          <cell r="B159">
            <v>10.85</v>
          </cell>
          <cell r="C159">
            <v>8.65</v>
          </cell>
        </row>
        <row r="160">
          <cell r="B160">
            <v>3.33</v>
          </cell>
          <cell r="C160">
            <v>2.4500000000000002</v>
          </cell>
        </row>
        <row r="161">
          <cell r="B161">
            <v>4.49</v>
          </cell>
          <cell r="C161">
            <v>3.33</v>
          </cell>
        </row>
        <row r="162">
          <cell r="B162">
            <v>2.06</v>
          </cell>
          <cell r="C162">
            <v>0.76</v>
          </cell>
        </row>
        <row r="163">
          <cell r="B163">
            <v>8.32</v>
          </cell>
          <cell r="C163">
            <v>6.04</v>
          </cell>
        </row>
        <row r="164">
          <cell r="B164">
            <v>7.9</v>
          </cell>
          <cell r="C164">
            <v>5.5</v>
          </cell>
        </row>
        <row r="165">
          <cell r="B165">
            <v>7.46</v>
          </cell>
          <cell r="C165">
            <v>5.39</v>
          </cell>
        </row>
        <row r="166">
          <cell r="B166">
            <v>11.53</v>
          </cell>
          <cell r="C166">
            <v>8.8000000000000007</v>
          </cell>
        </row>
        <row r="167">
          <cell r="B167">
            <v>4.5599999999999996</v>
          </cell>
          <cell r="C167">
            <v>3.23</v>
          </cell>
        </row>
        <row r="168">
          <cell r="B168">
            <v>7.51</v>
          </cell>
          <cell r="C168">
            <v>4.3099999999999996</v>
          </cell>
        </row>
        <row r="169">
          <cell r="B169">
            <v>8.6999999999999993</v>
          </cell>
          <cell r="C169">
            <v>5.65</v>
          </cell>
        </row>
        <row r="170">
          <cell r="B170">
            <v>8.39</v>
          </cell>
          <cell r="C170">
            <v>4.8899999999999997</v>
          </cell>
        </row>
        <row r="171">
          <cell r="B171">
            <v>12.65</v>
          </cell>
          <cell r="C171">
            <v>7.95</v>
          </cell>
        </row>
        <row r="172">
          <cell r="B172">
            <v>9.8800000000000008</v>
          </cell>
          <cell r="C172">
            <v>5.94</v>
          </cell>
        </row>
        <row r="173">
          <cell r="B173">
            <v>11.44</v>
          </cell>
          <cell r="C173">
            <v>7.13</v>
          </cell>
        </row>
        <row r="174">
          <cell r="B174">
            <v>9.7100000000000009</v>
          </cell>
          <cell r="C174">
            <v>6.19</v>
          </cell>
        </row>
        <row r="175">
          <cell r="B175">
            <v>9.92</v>
          </cell>
          <cell r="C175">
            <v>5.4</v>
          </cell>
        </row>
        <row r="176">
          <cell r="B176">
            <v>6.29</v>
          </cell>
          <cell r="C176">
            <v>3.25</v>
          </cell>
        </row>
        <row r="177">
          <cell r="B177">
            <v>3.25</v>
          </cell>
          <cell r="C177">
            <v>1.71</v>
          </cell>
        </row>
        <row r="178">
          <cell r="B178">
            <v>3.22</v>
          </cell>
          <cell r="C178">
            <v>2.15</v>
          </cell>
        </row>
        <row r="179">
          <cell r="B179">
            <v>5.71</v>
          </cell>
          <cell r="C179">
            <v>3.63</v>
          </cell>
        </row>
        <row r="180">
          <cell r="B180">
            <v>7.52</v>
          </cell>
          <cell r="C180">
            <v>4.05</v>
          </cell>
        </row>
        <row r="181">
          <cell r="B181">
            <v>3.49</v>
          </cell>
          <cell r="C181">
            <v>2.2200000000000002</v>
          </cell>
        </row>
        <row r="182">
          <cell r="B182">
            <v>6.76</v>
          </cell>
          <cell r="C182">
            <v>4.75</v>
          </cell>
        </row>
        <row r="183">
          <cell r="B183">
            <v>5.04</v>
          </cell>
          <cell r="C183">
            <v>3.55</v>
          </cell>
        </row>
        <row r="184">
          <cell r="B184">
            <v>7.4</v>
          </cell>
          <cell r="C184">
            <v>5.04</v>
          </cell>
        </row>
        <row r="185">
          <cell r="B185">
            <v>3.12</v>
          </cell>
          <cell r="C185">
            <v>2</v>
          </cell>
        </row>
        <row r="186">
          <cell r="B186">
            <v>5.0999999999999996</v>
          </cell>
          <cell r="C186">
            <v>3.66</v>
          </cell>
        </row>
        <row r="187">
          <cell r="B187">
            <v>6.11</v>
          </cell>
          <cell r="C187">
            <v>4.3099999999999996</v>
          </cell>
        </row>
        <row r="188">
          <cell r="B188">
            <v>5.46</v>
          </cell>
          <cell r="C188">
            <v>4.26</v>
          </cell>
        </row>
        <row r="189">
          <cell r="B189">
            <v>9.0500000000000007</v>
          </cell>
          <cell r="C189">
            <v>6.8</v>
          </cell>
        </row>
        <row r="190">
          <cell r="B190">
            <v>9.65</v>
          </cell>
          <cell r="C190">
            <v>7.49</v>
          </cell>
        </row>
        <row r="191">
          <cell r="B191">
            <v>5.36</v>
          </cell>
          <cell r="C191">
            <v>3.67</v>
          </cell>
        </row>
        <row r="192">
          <cell r="B192">
            <v>4.5599999999999996</v>
          </cell>
          <cell r="C192">
            <v>2.82</v>
          </cell>
        </row>
        <row r="193">
          <cell r="B193">
            <v>6.3</v>
          </cell>
          <cell r="C193">
            <v>4.4000000000000004</v>
          </cell>
        </row>
        <row r="194">
          <cell r="B194">
            <v>4.82</v>
          </cell>
          <cell r="C194">
            <v>3.5</v>
          </cell>
        </row>
        <row r="195">
          <cell r="B195">
            <v>3.38</v>
          </cell>
          <cell r="C195">
            <v>1.96</v>
          </cell>
        </row>
        <row r="196">
          <cell r="B196">
            <v>6.07</v>
          </cell>
          <cell r="C196">
            <v>4.49</v>
          </cell>
        </row>
        <row r="197">
          <cell r="B197">
            <v>4.88</v>
          </cell>
          <cell r="C197">
            <v>3.42</v>
          </cell>
        </row>
        <row r="198">
          <cell r="B198">
            <v>6.44</v>
          </cell>
          <cell r="C198">
            <v>3.9</v>
          </cell>
        </row>
        <row r="199">
          <cell r="B199">
            <v>5.77</v>
          </cell>
          <cell r="C199">
            <v>3.35</v>
          </cell>
        </row>
        <row r="200">
          <cell r="B200">
            <v>5.54</v>
          </cell>
          <cell r="C200">
            <v>3.16</v>
          </cell>
        </row>
        <row r="201">
          <cell r="B201">
            <v>5.51</v>
          </cell>
          <cell r="C201">
            <v>3.19</v>
          </cell>
        </row>
        <row r="202">
          <cell r="B202">
            <v>5.78</v>
          </cell>
          <cell r="C202">
            <v>3.49</v>
          </cell>
        </row>
        <row r="203">
          <cell r="B203">
            <v>8.7200000000000006</v>
          </cell>
          <cell r="C203">
            <v>6.72</v>
          </cell>
        </row>
        <row r="204">
          <cell r="B204">
            <v>7.48</v>
          </cell>
          <cell r="C204">
            <v>6.28</v>
          </cell>
        </row>
        <row r="205">
          <cell r="B205">
            <v>7.45</v>
          </cell>
          <cell r="C205">
            <v>5.58</v>
          </cell>
        </row>
        <row r="206">
          <cell r="B206">
            <v>7.31</v>
          </cell>
          <cell r="C206">
            <v>4.87</v>
          </cell>
        </row>
        <row r="207">
          <cell r="B207">
            <v>7.86</v>
          </cell>
          <cell r="C207">
            <v>6.13</v>
          </cell>
        </row>
        <row r="208">
          <cell r="B208">
            <v>7.4</v>
          </cell>
          <cell r="C208">
            <v>6.28</v>
          </cell>
        </row>
        <row r="209">
          <cell r="B209">
            <v>7.43</v>
          </cell>
          <cell r="C209">
            <v>6.24</v>
          </cell>
        </row>
        <row r="210">
          <cell r="B210">
            <v>13.22</v>
          </cell>
          <cell r="C210">
            <v>10.7</v>
          </cell>
        </row>
        <row r="211">
          <cell r="B211">
            <v>9.4600000000000009</v>
          </cell>
          <cell r="C211">
            <v>7.37</v>
          </cell>
        </row>
        <row r="212">
          <cell r="B212">
            <v>10.37</v>
          </cell>
          <cell r="C212">
            <v>8.92</v>
          </cell>
        </row>
        <row r="213">
          <cell r="B213">
            <v>5.12</v>
          </cell>
          <cell r="C213">
            <v>4.1900000000000004</v>
          </cell>
        </row>
        <row r="214">
          <cell r="B214">
            <v>8</v>
          </cell>
          <cell r="C214">
            <v>5.57</v>
          </cell>
        </row>
        <row r="215">
          <cell r="B215">
            <v>9.94</v>
          </cell>
          <cell r="C215">
            <v>7.85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gret"/>
    </sheetNames>
    <sheetDataSet>
      <sheetData sheetId="0">
        <row r="93">
          <cell r="B93">
            <v>4.47</v>
          </cell>
          <cell r="C93">
            <v>1.96</v>
          </cell>
        </row>
        <row r="94">
          <cell r="B94">
            <v>8.27</v>
          </cell>
          <cell r="C94">
            <v>4.8600000000000003</v>
          </cell>
        </row>
        <row r="95">
          <cell r="B95">
            <v>3.54</v>
          </cell>
          <cell r="C95">
            <v>1.85</v>
          </cell>
        </row>
        <row r="96">
          <cell r="B96">
            <v>2.69</v>
          </cell>
          <cell r="C96">
            <v>1.32</v>
          </cell>
        </row>
        <row r="97">
          <cell r="B97">
            <v>17.25</v>
          </cell>
          <cell r="C97">
            <v>13.54</v>
          </cell>
        </row>
        <row r="98">
          <cell r="B98">
            <v>15.01</v>
          </cell>
          <cell r="C98">
            <v>10.38</v>
          </cell>
        </row>
        <row r="99">
          <cell r="B99">
            <v>6.51</v>
          </cell>
          <cell r="C99">
            <v>3.85</v>
          </cell>
        </row>
        <row r="100">
          <cell r="B100">
            <v>3.56</v>
          </cell>
          <cell r="C100">
            <v>1.26</v>
          </cell>
        </row>
        <row r="101">
          <cell r="B101">
            <v>4.54</v>
          </cell>
          <cell r="C101">
            <v>1.59</v>
          </cell>
        </row>
        <row r="102">
          <cell r="B102">
            <v>5.97</v>
          </cell>
          <cell r="C102">
            <v>2.63</v>
          </cell>
        </row>
        <row r="103">
          <cell r="B103">
            <v>4.3499999999999996</v>
          </cell>
          <cell r="C103">
            <v>2.14</v>
          </cell>
        </row>
        <row r="104">
          <cell r="B104">
            <v>3.4</v>
          </cell>
          <cell r="C104">
            <v>1.75</v>
          </cell>
        </row>
        <row r="105">
          <cell r="B105">
            <v>3.87</v>
          </cell>
          <cell r="C105">
            <v>1.7</v>
          </cell>
        </row>
        <row r="106">
          <cell r="B106">
            <v>8.44</v>
          </cell>
          <cell r="C106">
            <v>4.88</v>
          </cell>
        </row>
        <row r="107">
          <cell r="B107">
            <v>6.92</v>
          </cell>
          <cell r="C107">
            <v>3.86</v>
          </cell>
        </row>
        <row r="108">
          <cell r="B108">
            <v>8.89</v>
          </cell>
          <cell r="C108">
            <v>4.21</v>
          </cell>
        </row>
        <row r="109">
          <cell r="B109">
            <v>5.93</v>
          </cell>
          <cell r="C109">
            <v>3.51</v>
          </cell>
        </row>
        <row r="110">
          <cell r="B110">
            <v>5.15</v>
          </cell>
          <cell r="C110">
            <v>2.95</v>
          </cell>
        </row>
        <row r="111">
          <cell r="B111">
            <v>9.1199999999999992</v>
          </cell>
          <cell r="C111">
            <v>6.19</v>
          </cell>
        </row>
        <row r="112">
          <cell r="B112">
            <v>5.85</v>
          </cell>
          <cell r="C112">
            <v>3.35</v>
          </cell>
        </row>
        <row r="113">
          <cell r="B113">
            <v>5.62</v>
          </cell>
          <cell r="C113">
            <v>3.21</v>
          </cell>
        </row>
        <row r="114">
          <cell r="B114">
            <v>4.9000000000000004</v>
          </cell>
          <cell r="C114">
            <v>3.16</v>
          </cell>
        </row>
        <row r="115">
          <cell r="B115">
            <v>3.23</v>
          </cell>
          <cell r="C115">
            <v>1.54</v>
          </cell>
        </row>
        <row r="116">
          <cell r="B116">
            <v>3.03</v>
          </cell>
          <cell r="C116">
            <v>1.41</v>
          </cell>
        </row>
        <row r="117">
          <cell r="B117">
            <v>4.79</v>
          </cell>
          <cell r="C117">
            <v>2.87</v>
          </cell>
        </row>
        <row r="118">
          <cell r="B118">
            <v>5.64</v>
          </cell>
          <cell r="C118">
            <v>3.72</v>
          </cell>
        </row>
        <row r="119">
          <cell r="B119">
            <v>7</v>
          </cell>
          <cell r="C119">
            <v>3.93</v>
          </cell>
        </row>
        <row r="120">
          <cell r="B120">
            <v>7.01</v>
          </cell>
          <cell r="C120">
            <v>4.0999999999999996</v>
          </cell>
        </row>
        <row r="121">
          <cell r="B121">
            <v>3.7</v>
          </cell>
          <cell r="C121">
            <v>1.73</v>
          </cell>
        </row>
        <row r="122">
          <cell r="B122">
            <v>8.4</v>
          </cell>
          <cell r="C122">
            <v>5.05</v>
          </cell>
        </row>
        <row r="123">
          <cell r="B123">
            <v>7.3</v>
          </cell>
          <cell r="C123">
            <v>4.67</v>
          </cell>
        </row>
        <row r="124">
          <cell r="B124">
            <v>7.08</v>
          </cell>
          <cell r="C124">
            <v>4.3499999999999996</v>
          </cell>
        </row>
        <row r="125">
          <cell r="B125">
            <v>5.75</v>
          </cell>
          <cell r="C125">
            <v>3.06</v>
          </cell>
        </row>
        <row r="126">
          <cell r="B126">
            <v>4.1500000000000004</v>
          </cell>
          <cell r="C126">
            <v>2.09</v>
          </cell>
        </row>
        <row r="127">
          <cell r="B127">
            <v>4.07</v>
          </cell>
          <cell r="C127">
            <v>2.2200000000000002</v>
          </cell>
        </row>
        <row r="128">
          <cell r="B128">
            <v>4.0599999999999996</v>
          </cell>
          <cell r="C128">
            <v>1.63</v>
          </cell>
        </row>
        <row r="129">
          <cell r="B129">
            <v>5.9</v>
          </cell>
          <cell r="C129">
            <v>2.4</v>
          </cell>
        </row>
        <row r="130">
          <cell r="B130">
            <v>4.74</v>
          </cell>
          <cell r="C130">
            <v>2.59</v>
          </cell>
        </row>
        <row r="131">
          <cell r="B131">
            <v>7.73</v>
          </cell>
          <cell r="C131">
            <v>2.58</v>
          </cell>
        </row>
        <row r="132">
          <cell r="B132">
            <v>4.55</v>
          </cell>
          <cell r="C132">
            <v>2.33</v>
          </cell>
        </row>
        <row r="133">
          <cell r="B133">
            <v>9.2799999999999994</v>
          </cell>
          <cell r="C133">
            <v>6</v>
          </cell>
        </row>
        <row r="134">
          <cell r="B134">
            <v>11.98</v>
          </cell>
          <cell r="C134">
            <v>6.54</v>
          </cell>
        </row>
        <row r="135">
          <cell r="B135">
            <v>9.43</v>
          </cell>
          <cell r="C135">
            <v>3.88</v>
          </cell>
        </row>
        <row r="136">
          <cell r="B136">
            <v>8.89</v>
          </cell>
          <cell r="C136">
            <v>5.14</v>
          </cell>
        </row>
        <row r="137">
          <cell r="B137">
            <v>9.91</v>
          </cell>
          <cell r="C137">
            <v>5.69</v>
          </cell>
        </row>
        <row r="138">
          <cell r="B138">
            <v>7.73</v>
          </cell>
          <cell r="C138">
            <v>4.63</v>
          </cell>
        </row>
        <row r="139">
          <cell r="B139">
            <v>9.11</v>
          </cell>
          <cell r="C139">
            <v>5</v>
          </cell>
        </row>
        <row r="140">
          <cell r="B140">
            <v>7.59</v>
          </cell>
          <cell r="C140">
            <v>4.0599999999999996</v>
          </cell>
        </row>
        <row r="141">
          <cell r="B141">
            <v>4.8099999999999996</v>
          </cell>
          <cell r="C141">
            <v>1.97</v>
          </cell>
        </row>
        <row r="142">
          <cell r="B142">
            <v>4.4000000000000004</v>
          </cell>
          <cell r="C142">
            <v>2.11</v>
          </cell>
        </row>
        <row r="143">
          <cell r="B143">
            <v>14</v>
          </cell>
          <cell r="C143">
            <v>10.84</v>
          </cell>
        </row>
        <row r="144">
          <cell r="B144">
            <v>11.52</v>
          </cell>
          <cell r="C144">
            <v>9.01</v>
          </cell>
        </row>
        <row r="145">
          <cell r="B145">
            <v>8.0299999999999994</v>
          </cell>
          <cell r="C145">
            <v>5.85</v>
          </cell>
        </row>
        <row r="146">
          <cell r="B146">
            <v>12.81</v>
          </cell>
          <cell r="C146">
            <v>8.01</v>
          </cell>
        </row>
        <row r="147">
          <cell r="B147">
            <v>5.26</v>
          </cell>
          <cell r="C147">
            <v>2.97</v>
          </cell>
        </row>
        <row r="148">
          <cell r="B148">
            <v>6.79</v>
          </cell>
          <cell r="C148">
            <v>5.04</v>
          </cell>
        </row>
        <row r="149">
          <cell r="B149">
            <v>11.46</v>
          </cell>
          <cell r="C149">
            <v>7.86</v>
          </cell>
        </row>
        <row r="150">
          <cell r="B150">
            <v>4.8499999999999996</v>
          </cell>
          <cell r="C150">
            <v>3.18</v>
          </cell>
        </row>
        <row r="151">
          <cell r="B151">
            <v>3.64</v>
          </cell>
          <cell r="C151">
            <v>2.0699999999999998</v>
          </cell>
        </row>
        <row r="152">
          <cell r="B152">
            <v>4.74</v>
          </cell>
          <cell r="C152">
            <v>2.86</v>
          </cell>
        </row>
        <row r="153">
          <cell r="B153">
            <v>3.33</v>
          </cell>
          <cell r="C153">
            <v>1.74</v>
          </cell>
        </row>
        <row r="154">
          <cell r="B154">
            <v>6.72</v>
          </cell>
          <cell r="C154">
            <v>3.02</v>
          </cell>
        </row>
        <row r="155">
          <cell r="B155">
            <v>2.85</v>
          </cell>
          <cell r="C155">
            <v>1.27</v>
          </cell>
        </row>
        <row r="156">
          <cell r="B156">
            <v>4.3099999999999996</v>
          </cell>
          <cell r="C156">
            <v>2.81</v>
          </cell>
        </row>
        <row r="157">
          <cell r="B157">
            <v>13.48</v>
          </cell>
          <cell r="C157">
            <v>10.199999999999999</v>
          </cell>
        </row>
        <row r="158">
          <cell r="B158">
            <v>15.16</v>
          </cell>
          <cell r="C158">
            <v>11.29</v>
          </cell>
        </row>
        <row r="159">
          <cell r="B159">
            <v>12.87</v>
          </cell>
          <cell r="C159">
            <v>9.42</v>
          </cell>
        </row>
        <row r="160">
          <cell r="B160">
            <v>4.8099999999999996</v>
          </cell>
          <cell r="C160">
            <v>2.96</v>
          </cell>
        </row>
        <row r="161">
          <cell r="B161">
            <v>5.23</v>
          </cell>
          <cell r="C161">
            <v>3.59</v>
          </cell>
        </row>
        <row r="162">
          <cell r="B162">
            <v>1.99</v>
          </cell>
          <cell r="C162">
            <v>0.57999999999999996</v>
          </cell>
        </row>
        <row r="163">
          <cell r="B163">
            <v>9.9499999999999993</v>
          </cell>
          <cell r="C163">
            <v>6.56</v>
          </cell>
        </row>
        <row r="164">
          <cell r="B164">
            <v>8.32</v>
          </cell>
          <cell r="C164">
            <v>5.34</v>
          </cell>
        </row>
        <row r="165">
          <cell r="B165">
            <v>8.7899999999999991</v>
          </cell>
          <cell r="C165">
            <v>5.88</v>
          </cell>
        </row>
        <row r="166">
          <cell r="B166">
            <v>13.61</v>
          </cell>
          <cell r="C166">
            <v>9.9700000000000006</v>
          </cell>
        </row>
        <row r="167">
          <cell r="B167">
            <v>5.4</v>
          </cell>
          <cell r="C167">
            <v>3.45</v>
          </cell>
        </row>
        <row r="168">
          <cell r="B168">
            <v>8.3000000000000007</v>
          </cell>
          <cell r="C168">
            <v>4.62</v>
          </cell>
        </row>
        <row r="169">
          <cell r="B169">
            <v>11.94</v>
          </cell>
          <cell r="C169">
            <v>6.2</v>
          </cell>
        </row>
        <row r="170">
          <cell r="B170">
            <v>9.8800000000000008</v>
          </cell>
          <cell r="C170">
            <v>4.87</v>
          </cell>
        </row>
        <row r="171">
          <cell r="B171">
            <v>12.92</v>
          </cell>
          <cell r="C171">
            <v>8.3699999999999992</v>
          </cell>
        </row>
        <row r="172">
          <cell r="B172">
            <v>12.72</v>
          </cell>
          <cell r="C172">
            <v>6.54</v>
          </cell>
        </row>
        <row r="173">
          <cell r="B173">
            <v>12.22</v>
          </cell>
          <cell r="C173">
            <v>7.1</v>
          </cell>
        </row>
        <row r="174">
          <cell r="B174">
            <v>9.52</v>
          </cell>
          <cell r="C174">
            <v>5.89</v>
          </cell>
        </row>
        <row r="175">
          <cell r="B175">
            <v>13.39</v>
          </cell>
          <cell r="C175">
            <v>6.47</v>
          </cell>
        </row>
        <row r="176">
          <cell r="B176">
            <v>6.86</v>
          </cell>
          <cell r="C176">
            <v>3</v>
          </cell>
        </row>
        <row r="177">
          <cell r="B177">
            <v>4.24</v>
          </cell>
          <cell r="C177">
            <v>1.83</v>
          </cell>
        </row>
        <row r="178">
          <cell r="B178">
            <v>4.08</v>
          </cell>
          <cell r="C178">
            <v>2.58</v>
          </cell>
        </row>
        <row r="179">
          <cell r="B179">
            <v>6.51</v>
          </cell>
          <cell r="C179">
            <v>3.52</v>
          </cell>
        </row>
        <row r="180">
          <cell r="B180">
            <v>6.98</v>
          </cell>
          <cell r="C180">
            <v>3.98</v>
          </cell>
        </row>
        <row r="181">
          <cell r="B181">
            <v>4.07</v>
          </cell>
          <cell r="C181">
            <v>2.5499999999999998</v>
          </cell>
        </row>
        <row r="182">
          <cell r="B182">
            <v>8.81</v>
          </cell>
          <cell r="C182">
            <v>5.46</v>
          </cell>
        </row>
        <row r="183">
          <cell r="B183">
            <v>6.75</v>
          </cell>
          <cell r="C183">
            <v>3.86</v>
          </cell>
        </row>
        <row r="184">
          <cell r="B184">
            <v>7.87</v>
          </cell>
          <cell r="C184">
            <v>5.24</v>
          </cell>
        </row>
        <row r="185">
          <cell r="B185">
            <v>3.43</v>
          </cell>
          <cell r="C185">
            <v>2.06</v>
          </cell>
        </row>
        <row r="186">
          <cell r="B186">
            <v>4.96</v>
          </cell>
          <cell r="C186">
            <v>3.65</v>
          </cell>
        </row>
        <row r="187">
          <cell r="B187">
            <v>5.76</v>
          </cell>
          <cell r="C187">
            <v>3.93</v>
          </cell>
        </row>
        <row r="188">
          <cell r="B188">
            <v>6.98</v>
          </cell>
          <cell r="C188">
            <v>5.67</v>
          </cell>
        </row>
        <row r="189">
          <cell r="B189">
            <v>9.8000000000000007</v>
          </cell>
          <cell r="C189">
            <v>7.58</v>
          </cell>
        </row>
        <row r="190">
          <cell r="B190">
            <v>10.17</v>
          </cell>
          <cell r="C190">
            <v>8.18</v>
          </cell>
        </row>
        <row r="191">
          <cell r="B191">
            <v>5.22</v>
          </cell>
          <cell r="C191">
            <v>3.47</v>
          </cell>
        </row>
        <row r="192">
          <cell r="B192">
            <v>6.08</v>
          </cell>
          <cell r="C192">
            <v>3.17</v>
          </cell>
        </row>
        <row r="193">
          <cell r="B193">
            <v>6.88</v>
          </cell>
          <cell r="C193">
            <v>4.42</v>
          </cell>
        </row>
        <row r="194">
          <cell r="B194">
            <v>5.66</v>
          </cell>
          <cell r="C194">
            <v>3.78</v>
          </cell>
        </row>
        <row r="195">
          <cell r="B195">
            <v>3.45</v>
          </cell>
          <cell r="C195">
            <v>1.89</v>
          </cell>
        </row>
        <row r="196">
          <cell r="B196">
            <v>6.87</v>
          </cell>
          <cell r="C196">
            <v>4.92</v>
          </cell>
        </row>
        <row r="197">
          <cell r="B197">
            <v>5.96</v>
          </cell>
          <cell r="C197">
            <v>3.85</v>
          </cell>
        </row>
        <row r="198">
          <cell r="B198">
            <v>8.92</v>
          </cell>
          <cell r="C198">
            <v>4.92</v>
          </cell>
        </row>
        <row r="199">
          <cell r="B199">
            <v>9.0299999999999994</v>
          </cell>
          <cell r="C199">
            <v>4.22</v>
          </cell>
        </row>
        <row r="200">
          <cell r="B200">
            <v>7.12</v>
          </cell>
          <cell r="C200">
            <v>3.43</v>
          </cell>
        </row>
        <row r="201">
          <cell r="B201">
            <v>5.86</v>
          </cell>
          <cell r="C201">
            <v>3.11</v>
          </cell>
        </row>
        <row r="202">
          <cell r="B202">
            <v>6.78</v>
          </cell>
          <cell r="C202">
            <v>3.73</v>
          </cell>
        </row>
        <row r="203">
          <cell r="B203">
            <v>9.83</v>
          </cell>
          <cell r="C203">
            <v>6.62</v>
          </cell>
        </row>
        <row r="204">
          <cell r="B204">
            <v>8.68</v>
          </cell>
          <cell r="C204">
            <v>6.04</v>
          </cell>
        </row>
        <row r="205">
          <cell r="B205">
            <v>6.98</v>
          </cell>
          <cell r="C205">
            <v>4.91</v>
          </cell>
        </row>
        <row r="206">
          <cell r="B206">
            <v>7.77</v>
          </cell>
          <cell r="C206">
            <v>4.79</v>
          </cell>
        </row>
        <row r="207">
          <cell r="B207">
            <v>8.35</v>
          </cell>
          <cell r="C207">
            <v>6.3</v>
          </cell>
        </row>
        <row r="208">
          <cell r="B208">
            <v>7.93</v>
          </cell>
          <cell r="C208">
            <v>6.53</v>
          </cell>
        </row>
        <row r="209">
          <cell r="B209">
            <v>7.52</v>
          </cell>
          <cell r="C209">
            <v>6.39</v>
          </cell>
        </row>
        <row r="210">
          <cell r="B210">
            <v>14.35</v>
          </cell>
          <cell r="C210">
            <v>11.69</v>
          </cell>
        </row>
        <row r="211">
          <cell r="B211">
            <v>9.27</v>
          </cell>
          <cell r="C211">
            <v>7.71</v>
          </cell>
        </row>
        <row r="212">
          <cell r="B212">
            <v>10.94</v>
          </cell>
          <cell r="C212">
            <v>9.73</v>
          </cell>
        </row>
        <row r="213">
          <cell r="B213">
            <v>5.22</v>
          </cell>
          <cell r="C213">
            <v>4.34</v>
          </cell>
        </row>
        <row r="214">
          <cell r="B214">
            <v>8.76</v>
          </cell>
          <cell r="C214">
            <v>6.06</v>
          </cell>
        </row>
        <row r="215">
          <cell r="B215">
            <v>10.08</v>
          </cell>
          <cell r="C215">
            <v>8.24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onnel"/>
    </sheetNames>
    <sheetDataSet>
      <sheetData sheetId="0">
        <row r="93">
          <cell r="B93">
            <v>12.84</v>
          </cell>
          <cell r="C93">
            <v>4.01</v>
          </cell>
        </row>
        <row r="94">
          <cell r="B94">
            <v>25.42</v>
          </cell>
          <cell r="C94">
            <v>9.73</v>
          </cell>
        </row>
        <row r="95">
          <cell r="B95">
            <v>15.19</v>
          </cell>
          <cell r="C95">
            <v>5.78</v>
          </cell>
        </row>
        <row r="96">
          <cell r="B96">
            <v>11.2</v>
          </cell>
          <cell r="C96">
            <v>3.96</v>
          </cell>
        </row>
        <row r="97">
          <cell r="B97">
            <v>49.38</v>
          </cell>
          <cell r="C97">
            <v>26.16</v>
          </cell>
        </row>
        <row r="98">
          <cell r="B98">
            <v>46.46</v>
          </cell>
          <cell r="C98">
            <v>19.89</v>
          </cell>
        </row>
        <row r="99">
          <cell r="B99">
            <v>20.77</v>
          </cell>
          <cell r="C99">
            <v>8.19</v>
          </cell>
        </row>
        <row r="100">
          <cell r="B100">
            <v>12.58</v>
          </cell>
          <cell r="C100">
            <v>4.2699999999999996</v>
          </cell>
        </row>
        <row r="101">
          <cell r="B101">
            <v>12.33</v>
          </cell>
          <cell r="C101">
            <v>3.11</v>
          </cell>
        </row>
        <row r="102">
          <cell r="B102">
            <v>15.75</v>
          </cell>
          <cell r="C102">
            <v>4.63</v>
          </cell>
        </row>
        <row r="103">
          <cell r="B103">
            <v>16.809999999999999</v>
          </cell>
          <cell r="C103">
            <v>4.9000000000000004</v>
          </cell>
        </row>
        <row r="104">
          <cell r="B104">
            <v>13.84</v>
          </cell>
          <cell r="C104">
            <v>4.18</v>
          </cell>
        </row>
        <row r="105">
          <cell r="B105">
            <v>10.72</v>
          </cell>
          <cell r="C105">
            <v>3.24</v>
          </cell>
        </row>
        <row r="106">
          <cell r="B106">
            <v>26.46</v>
          </cell>
          <cell r="C106">
            <v>8.85</v>
          </cell>
        </row>
        <row r="107">
          <cell r="B107">
            <v>17.510000000000002</v>
          </cell>
          <cell r="C107">
            <v>6.51</v>
          </cell>
        </row>
        <row r="108">
          <cell r="B108">
            <v>24.25</v>
          </cell>
          <cell r="C108">
            <v>7.19</v>
          </cell>
        </row>
        <row r="109">
          <cell r="B109">
            <v>30.55</v>
          </cell>
          <cell r="C109">
            <v>8.61</v>
          </cell>
        </row>
        <row r="141">
          <cell r="B141">
            <v>4.76</v>
          </cell>
          <cell r="C141">
            <v>3.19</v>
          </cell>
        </row>
        <row r="142">
          <cell r="B142">
            <v>6.31</v>
          </cell>
          <cell r="C142">
            <v>4.26</v>
          </cell>
        </row>
        <row r="143">
          <cell r="B143">
            <v>14.95</v>
          </cell>
          <cell r="C143">
            <v>13.27</v>
          </cell>
        </row>
        <row r="144">
          <cell r="B144">
            <v>13</v>
          </cell>
          <cell r="C144">
            <v>11.29</v>
          </cell>
        </row>
        <row r="145">
          <cell r="B145">
            <v>9.34</v>
          </cell>
          <cell r="C145">
            <v>7.9</v>
          </cell>
        </row>
        <row r="146">
          <cell r="B146">
            <v>12.54</v>
          </cell>
          <cell r="C146">
            <v>10.42</v>
          </cell>
        </row>
        <row r="147">
          <cell r="B147">
            <v>6.28</v>
          </cell>
          <cell r="C147">
            <v>4.5599999999999996</v>
          </cell>
        </row>
        <row r="148">
          <cell r="B148">
            <v>6.67</v>
          </cell>
          <cell r="C148">
            <v>5.87</v>
          </cell>
        </row>
        <row r="149">
          <cell r="B149">
            <v>12.72</v>
          </cell>
          <cell r="C149">
            <v>10.59</v>
          </cell>
        </row>
        <row r="150">
          <cell r="B150">
            <v>7.15</v>
          </cell>
          <cell r="C150">
            <v>5.57</v>
          </cell>
        </row>
        <row r="151">
          <cell r="B151">
            <v>3.81</v>
          </cell>
          <cell r="C151">
            <v>2.82</v>
          </cell>
        </row>
        <row r="152">
          <cell r="B152">
            <v>5.66</v>
          </cell>
          <cell r="C152">
            <v>4.3600000000000003</v>
          </cell>
        </row>
        <row r="153">
          <cell r="B153">
            <v>4.92</v>
          </cell>
          <cell r="C153">
            <v>3.24</v>
          </cell>
        </row>
        <row r="154">
          <cell r="B154">
            <v>6.05</v>
          </cell>
          <cell r="C154">
            <v>4.04</v>
          </cell>
        </row>
        <row r="155">
          <cell r="B155">
            <v>3.26</v>
          </cell>
          <cell r="C155">
            <v>2.2000000000000002</v>
          </cell>
        </row>
        <row r="156">
          <cell r="B156">
            <v>5.99</v>
          </cell>
          <cell r="C156">
            <v>4.62</v>
          </cell>
        </row>
        <row r="157">
          <cell r="B157">
            <v>15.84</v>
          </cell>
          <cell r="C157">
            <v>13.66</v>
          </cell>
        </row>
        <row r="158">
          <cell r="B158">
            <v>17.059999999999999</v>
          </cell>
          <cell r="C158">
            <v>14.71</v>
          </cell>
        </row>
        <row r="159">
          <cell r="B159">
            <v>14.2</v>
          </cell>
          <cell r="C159">
            <v>12.12</v>
          </cell>
        </row>
        <row r="160">
          <cell r="B160">
            <v>5.23</v>
          </cell>
          <cell r="C160">
            <v>3.88</v>
          </cell>
        </row>
        <row r="161">
          <cell r="B161">
            <v>7.11</v>
          </cell>
          <cell r="C161">
            <v>5.49</v>
          </cell>
        </row>
        <row r="162">
          <cell r="B162">
            <v>4.3</v>
          </cell>
          <cell r="C162">
            <v>2.39</v>
          </cell>
        </row>
        <row r="163">
          <cell r="B163">
            <v>10.38</v>
          </cell>
          <cell r="C163">
            <v>8.41</v>
          </cell>
        </row>
        <row r="164">
          <cell r="B164">
            <v>11.64</v>
          </cell>
          <cell r="C164">
            <v>8.2200000000000006</v>
          </cell>
        </row>
        <row r="165">
          <cell r="B165">
            <v>12.87</v>
          </cell>
          <cell r="C165">
            <v>8.89</v>
          </cell>
        </row>
        <row r="166">
          <cell r="B166">
            <v>18.02</v>
          </cell>
          <cell r="C166">
            <v>13.56</v>
          </cell>
        </row>
        <row r="167">
          <cell r="B167">
            <v>7.73</v>
          </cell>
          <cell r="C167">
            <v>5.32</v>
          </cell>
        </row>
        <row r="168">
          <cell r="B168">
            <v>12.47</v>
          </cell>
          <cell r="C168">
            <v>7.72</v>
          </cell>
        </row>
        <row r="169">
          <cell r="B169">
            <v>13.62</v>
          </cell>
          <cell r="C169">
            <v>9.39</v>
          </cell>
        </row>
        <row r="170">
          <cell r="B170">
            <v>13.37</v>
          </cell>
          <cell r="C170">
            <v>8.65</v>
          </cell>
        </row>
        <row r="171">
          <cell r="B171">
            <v>21.16</v>
          </cell>
          <cell r="C171">
            <v>14.63</v>
          </cell>
        </row>
        <row r="172">
          <cell r="B172">
            <v>15.24</v>
          </cell>
          <cell r="C172">
            <v>10.07</v>
          </cell>
        </row>
        <row r="173">
          <cell r="B173">
            <v>15.72</v>
          </cell>
          <cell r="C173">
            <v>10.48</v>
          </cell>
        </row>
        <row r="174">
          <cell r="B174">
            <v>14.57</v>
          </cell>
          <cell r="C174">
            <v>9.5399999999999991</v>
          </cell>
        </row>
        <row r="175">
          <cell r="B175">
            <v>16.63</v>
          </cell>
          <cell r="C175">
            <v>10.41</v>
          </cell>
        </row>
        <row r="176">
          <cell r="B176">
            <v>8.98</v>
          </cell>
          <cell r="C176">
            <v>4.92</v>
          </cell>
        </row>
        <row r="177">
          <cell r="B177">
            <v>5.71</v>
          </cell>
          <cell r="C177">
            <v>3.3</v>
          </cell>
        </row>
        <row r="178">
          <cell r="B178">
            <v>5.34</v>
          </cell>
          <cell r="C178">
            <v>3.77</v>
          </cell>
        </row>
        <row r="179">
          <cell r="B179">
            <v>7.44</v>
          </cell>
          <cell r="C179">
            <v>5.04</v>
          </cell>
        </row>
        <row r="180">
          <cell r="B180">
            <v>11.34</v>
          </cell>
          <cell r="C180">
            <v>7.27</v>
          </cell>
        </row>
        <row r="181">
          <cell r="B181">
            <v>7.33</v>
          </cell>
          <cell r="C181">
            <v>4.5199999999999996</v>
          </cell>
        </row>
        <row r="182">
          <cell r="B182">
            <v>9.86</v>
          </cell>
          <cell r="C182">
            <v>6.96</v>
          </cell>
        </row>
        <row r="183">
          <cell r="B183">
            <v>8.31</v>
          </cell>
          <cell r="C183">
            <v>5.3</v>
          </cell>
        </row>
        <row r="184">
          <cell r="B184">
            <v>11.35</v>
          </cell>
          <cell r="C184">
            <v>7.42</v>
          </cell>
        </row>
        <row r="185">
          <cell r="B185">
            <v>6.23</v>
          </cell>
          <cell r="C185">
            <v>3.81</v>
          </cell>
        </row>
        <row r="186">
          <cell r="B186">
            <v>8.2799999999999994</v>
          </cell>
          <cell r="C186">
            <v>5.4</v>
          </cell>
        </row>
        <row r="187">
          <cell r="B187">
            <v>9.14</v>
          </cell>
          <cell r="C187">
            <v>5.54</v>
          </cell>
        </row>
        <row r="188">
          <cell r="B188">
            <v>8.1300000000000008</v>
          </cell>
          <cell r="C188">
            <v>5.91</v>
          </cell>
        </row>
        <row r="189">
          <cell r="B189">
            <v>12.29</v>
          </cell>
          <cell r="C189">
            <v>8.6</v>
          </cell>
        </row>
        <row r="190">
          <cell r="B190">
            <v>13.31</v>
          </cell>
          <cell r="C190">
            <v>9.6300000000000008</v>
          </cell>
        </row>
        <row r="191">
          <cell r="B191">
            <v>9.52</v>
          </cell>
          <cell r="C191">
            <v>5.94</v>
          </cell>
        </row>
        <row r="192">
          <cell r="B192">
            <v>7.69</v>
          </cell>
          <cell r="C192">
            <v>4.09</v>
          </cell>
        </row>
        <row r="193">
          <cell r="B193">
            <v>9.5</v>
          </cell>
          <cell r="C193">
            <v>5.73</v>
          </cell>
        </row>
        <row r="194">
          <cell r="B194">
            <v>8.27</v>
          </cell>
          <cell r="C194">
            <v>5.08</v>
          </cell>
        </row>
        <row r="195">
          <cell r="B195">
            <v>8.24</v>
          </cell>
          <cell r="C195">
            <v>3.78</v>
          </cell>
        </row>
        <row r="196">
          <cell r="B196">
            <v>9.17</v>
          </cell>
          <cell r="C196">
            <v>5.98</v>
          </cell>
        </row>
        <row r="197">
          <cell r="B197">
            <v>7.97</v>
          </cell>
          <cell r="C197">
            <v>4.88</v>
          </cell>
        </row>
        <row r="198">
          <cell r="B198">
            <v>10.31</v>
          </cell>
          <cell r="C198">
            <v>5.87</v>
          </cell>
        </row>
        <row r="199">
          <cell r="B199">
            <v>14.91</v>
          </cell>
          <cell r="C199">
            <v>6.82</v>
          </cell>
        </row>
        <row r="200">
          <cell r="B200">
            <v>10.43</v>
          </cell>
          <cell r="C200">
            <v>5.24</v>
          </cell>
        </row>
        <row r="201">
          <cell r="B201">
            <v>7.93</v>
          </cell>
          <cell r="C201">
            <v>4.37</v>
          </cell>
        </row>
        <row r="202">
          <cell r="B202">
            <v>9.99</v>
          </cell>
          <cell r="C202">
            <v>4.6399999999999997</v>
          </cell>
        </row>
        <row r="203">
          <cell r="B203">
            <v>11.63</v>
          </cell>
          <cell r="C203">
            <v>7.24</v>
          </cell>
        </row>
        <row r="204">
          <cell r="B204">
            <v>9.8800000000000008</v>
          </cell>
          <cell r="C204">
            <v>7.06</v>
          </cell>
        </row>
        <row r="205">
          <cell r="B205">
            <v>10.1</v>
          </cell>
          <cell r="C205">
            <v>6.47</v>
          </cell>
        </row>
        <row r="206">
          <cell r="B206">
            <v>12.72</v>
          </cell>
          <cell r="C206">
            <v>6.51</v>
          </cell>
        </row>
        <row r="207">
          <cell r="B207">
            <v>12.26</v>
          </cell>
          <cell r="C207">
            <v>7.49</v>
          </cell>
        </row>
        <row r="208">
          <cell r="B208">
            <v>10.87</v>
          </cell>
          <cell r="C208">
            <v>7.34</v>
          </cell>
        </row>
        <row r="209">
          <cell r="B209">
            <v>10</v>
          </cell>
          <cell r="C209">
            <v>6.95</v>
          </cell>
        </row>
        <row r="210">
          <cell r="B210">
            <v>16.57</v>
          </cell>
          <cell r="C210">
            <v>11.13</v>
          </cell>
        </row>
        <row r="211">
          <cell r="B211">
            <v>12.02</v>
          </cell>
          <cell r="C211">
            <v>8.08</v>
          </cell>
        </row>
        <row r="212">
          <cell r="B212">
            <v>13.62</v>
          </cell>
          <cell r="C212">
            <v>10.039999999999999</v>
          </cell>
        </row>
        <row r="213">
          <cell r="B213">
            <v>7.2</v>
          </cell>
          <cell r="C213">
            <v>5.0599999999999996</v>
          </cell>
        </row>
        <row r="214">
          <cell r="B214">
            <v>14.41</v>
          </cell>
          <cell r="C214">
            <v>6.7</v>
          </cell>
        </row>
        <row r="215">
          <cell r="B215">
            <v>14.18</v>
          </cell>
          <cell r="C215">
            <v>7.83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ople"/>
    </sheetNames>
    <sheetDataSet>
      <sheetData sheetId="0">
        <row r="2">
          <cell r="D2">
            <v>8.1300000000000008</v>
          </cell>
          <cell r="E2">
            <v>4.9400000000000004</v>
          </cell>
        </row>
        <row r="3">
          <cell r="D3">
            <v>20.49</v>
          </cell>
          <cell r="E3">
            <v>10.73</v>
          </cell>
        </row>
        <row r="4">
          <cell r="D4">
            <v>7.97</v>
          </cell>
          <cell r="E4">
            <v>5.38</v>
          </cell>
        </row>
        <row r="5">
          <cell r="D5">
            <v>11.04</v>
          </cell>
          <cell r="E5">
            <v>7.76</v>
          </cell>
        </row>
        <row r="6">
          <cell r="D6">
            <v>11.77</v>
          </cell>
          <cell r="E6">
            <v>8.6</v>
          </cell>
        </row>
        <row r="7">
          <cell r="D7">
            <v>17.88</v>
          </cell>
          <cell r="E7">
            <v>10.66</v>
          </cell>
        </row>
        <row r="8">
          <cell r="D8">
            <v>16.79</v>
          </cell>
          <cell r="E8">
            <v>11.52</v>
          </cell>
        </row>
        <row r="10">
          <cell r="D10">
            <v>16.59</v>
          </cell>
          <cell r="E10">
            <v>12.7</v>
          </cell>
        </row>
        <row r="11">
          <cell r="D11">
            <v>26.65</v>
          </cell>
          <cell r="E11">
            <v>21.1</v>
          </cell>
        </row>
        <row r="12">
          <cell r="D12">
            <v>10.95</v>
          </cell>
          <cell r="E12">
            <v>8.9499999999999993</v>
          </cell>
        </row>
        <row r="13">
          <cell r="D13">
            <v>7.39</v>
          </cell>
          <cell r="E13">
            <v>5.36</v>
          </cell>
        </row>
        <row r="14">
          <cell r="D14">
            <v>15.08</v>
          </cell>
          <cell r="E14">
            <v>9.1199999999999992</v>
          </cell>
        </row>
        <row r="15">
          <cell r="D15">
            <v>18.399999999999999</v>
          </cell>
          <cell r="E15">
            <v>12.43</v>
          </cell>
        </row>
        <row r="16">
          <cell r="D16">
            <v>18.489999999999998</v>
          </cell>
          <cell r="E16">
            <v>13.46</v>
          </cell>
        </row>
        <row r="17">
          <cell r="D17">
            <v>21.17</v>
          </cell>
          <cell r="E17">
            <v>16.350000000000001</v>
          </cell>
        </row>
        <row r="18">
          <cell r="D18">
            <v>26.25</v>
          </cell>
          <cell r="E18">
            <v>20.7</v>
          </cell>
        </row>
        <row r="19">
          <cell r="D19">
            <v>9.9</v>
          </cell>
          <cell r="E19">
            <v>8.59</v>
          </cell>
        </row>
        <row r="20">
          <cell r="D20">
            <v>14.07</v>
          </cell>
          <cell r="E20">
            <v>12.25</v>
          </cell>
        </row>
        <row r="21">
          <cell r="D21">
            <v>12.28</v>
          </cell>
          <cell r="E21">
            <v>7.26</v>
          </cell>
        </row>
        <row r="22">
          <cell r="D22">
            <v>24.4</v>
          </cell>
          <cell r="E22">
            <v>15.45</v>
          </cell>
        </row>
        <row r="23">
          <cell r="D23">
            <v>24.82</v>
          </cell>
          <cell r="E23">
            <v>13.13</v>
          </cell>
        </row>
        <row r="24">
          <cell r="D24">
            <v>29.92</v>
          </cell>
          <cell r="E24">
            <v>17.73</v>
          </cell>
        </row>
        <row r="25">
          <cell r="D25">
            <v>36.29</v>
          </cell>
          <cell r="E25">
            <v>24</v>
          </cell>
        </row>
        <row r="26">
          <cell r="D26">
            <v>29.32</v>
          </cell>
          <cell r="E26">
            <v>21.96</v>
          </cell>
        </row>
        <row r="27">
          <cell r="D27">
            <v>24.28</v>
          </cell>
          <cell r="E27">
            <v>18.690000000000001</v>
          </cell>
        </row>
        <row r="28">
          <cell r="D28">
            <v>5.62</v>
          </cell>
          <cell r="E28">
            <v>2.72</v>
          </cell>
        </row>
        <row r="29">
          <cell r="D29">
            <v>10.42</v>
          </cell>
          <cell r="E29">
            <v>6.86</v>
          </cell>
        </row>
        <row r="30">
          <cell r="D30">
            <v>6.02</v>
          </cell>
          <cell r="E30">
            <v>3.84</v>
          </cell>
        </row>
        <row r="31">
          <cell r="D31">
            <v>6.08</v>
          </cell>
          <cell r="E31">
            <v>2.87</v>
          </cell>
        </row>
        <row r="32">
          <cell r="D32">
            <v>6.9</v>
          </cell>
          <cell r="E32">
            <v>3.06</v>
          </cell>
        </row>
        <row r="33">
          <cell r="D33">
            <v>7.79</v>
          </cell>
          <cell r="E33">
            <v>4.76</v>
          </cell>
        </row>
        <row r="35">
          <cell r="D35">
            <v>8.15</v>
          </cell>
          <cell r="E35">
            <v>5.32</v>
          </cell>
        </row>
        <row r="36">
          <cell r="D36">
            <v>14.52</v>
          </cell>
          <cell r="E36">
            <v>9.44</v>
          </cell>
        </row>
        <row r="37">
          <cell r="D37">
            <v>14.37</v>
          </cell>
          <cell r="E37">
            <v>9.81</v>
          </cell>
        </row>
        <row r="38">
          <cell r="D38">
            <v>8.9499999999999993</v>
          </cell>
          <cell r="E38">
            <v>6.72</v>
          </cell>
        </row>
        <row r="39">
          <cell r="D39">
            <v>6.59</v>
          </cell>
          <cell r="E39">
            <v>4.71</v>
          </cell>
        </row>
        <row r="40">
          <cell r="D40">
            <v>9.06</v>
          </cell>
          <cell r="E40">
            <v>6.45</v>
          </cell>
        </row>
        <row r="41">
          <cell r="D41">
            <v>8.8800000000000008</v>
          </cell>
          <cell r="E41">
            <v>5.07</v>
          </cell>
        </row>
        <row r="42">
          <cell r="D42">
            <v>10.38</v>
          </cell>
          <cell r="E42">
            <v>5.79</v>
          </cell>
        </row>
        <row r="43">
          <cell r="D43">
            <v>9.9600000000000009</v>
          </cell>
          <cell r="E43">
            <v>6.92</v>
          </cell>
        </row>
        <row r="44">
          <cell r="D44">
            <v>7.98</v>
          </cell>
          <cell r="E44">
            <v>4.3600000000000003</v>
          </cell>
        </row>
        <row r="45">
          <cell r="D45">
            <v>8.19</v>
          </cell>
          <cell r="E45">
            <v>4.7</v>
          </cell>
        </row>
        <row r="46">
          <cell r="D46">
            <v>5.04</v>
          </cell>
          <cell r="E46">
            <v>2.42</v>
          </cell>
        </row>
        <row r="47">
          <cell r="D47">
            <v>8.52</v>
          </cell>
          <cell r="E47">
            <v>5.15</v>
          </cell>
        </row>
        <row r="48">
          <cell r="D48">
            <v>9.42</v>
          </cell>
          <cell r="E48">
            <v>5.98</v>
          </cell>
        </row>
        <row r="49">
          <cell r="D49">
            <v>6.47</v>
          </cell>
          <cell r="E49">
            <v>4.22</v>
          </cell>
        </row>
        <row r="50">
          <cell r="D50">
            <v>9.4700000000000006</v>
          </cell>
          <cell r="E50">
            <v>5.34</v>
          </cell>
        </row>
        <row r="51">
          <cell r="D51">
            <v>9.17</v>
          </cell>
          <cell r="E51">
            <v>4.95</v>
          </cell>
        </row>
        <row r="52">
          <cell r="D52">
            <v>6.11</v>
          </cell>
          <cell r="E52">
            <v>2.88</v>
          </cell>
        </row>
        <row r="53">
          <cell r="D53">
            <v>18.53</v>
          </cell>
          <cell r="E53">
            <v>9.6300000000000008</v>
          </cell>
        </row>
        <row r="54">
          <cell r="D54">
            <v>17.54</v>
          </cell>
          <cell r="E54">
            <v>9.08</v>
          </cell>
        </row>
        <row r="55">
          <cell r="D55">
            <v>12.77</v>
          </cell>
          <cell r="E55">
            <v>6.97</v>
          </cell>
        </row>
        <row r="56">
          <cell r="D56">
            <v>7.42</v>
          </cell>
          <cell r="E56">
            <v>4.24</v>
          </cell>
        </row>
        <row r="57">
          <cell r="D57">
            <v>11.45</v>
          </cell>
          <cell r="E57">
            <v>5.52</v>
          </cell>
        </row>
        <row r="58">
          <cell r="D58">
            <v>10.55</v>
          </cell>
          <cell r="E58">
            <v>5.87</v>
          </cell>
        </row>
        <row r="60">
          <cell r="D60">
            <v>15.87</v>
          </cell>
          <cell r="E60">
            <v>7.93</v>
          </cell>
        </row>
        <row r="61">
          <cell r="D61">
            <v>12.82</v>
          </cell>
          <cell r="E61">
            <v>6</v>
          </cell>
        </row>
        <row r="62">
          <cell r="D62">
            <v>11.98</v>
          </cell>
          <cell r="E62">
            <v>6.18</v>
          </cell>
        </row>
        <row r="63">
          <cell r="D63">
            <v>15.67</v>
          </cell>
          <cell r="E63">
            <v>9.5500000000000007</v>
          </cell>
        </row>
        <row r="64">
          <cell r="D64">
            <v>20.47</v>
          </cell>
          <cell r="E64">
            <v>9.14</v>
          </cell>
        </row>
        <row r="65">
          <cell r="D65">
            <v>10.54</v>
          </cell>
          <cell r="E65">
            <v>5.0999999999999996</v>
          </cell>
        </row>
        <row r="66">
          <cell r="D66">
            <v>7.07</v>
          </cell>
          <cell r="E66">
            <v>2.81</v>
          </cell>
        </row>
        <row r="67">
          <cell r="D67">
            <v>7.15</v>
          </cell>
          <cell r="E67">
            <v>2.81</v>
          </cell>
        </row>
        <row r="68">
          <cell r="D68">
            <v>7.06</v>
          </cell>
          <cell r="E68">
            <v>3.42</v>
          </cell>
        </row>
        <row r="69">
          <cell r="D69">
            <v>7.7</v>
          </cell>
          <cell r="E69">
            <v>4.6500000000000004</v>
          </cell>
        </row>
        <row r="70">
          <cell r="D70">
            <v>9.8699999999999992</v>
          </cell>
          <cell r="E70">
            <v>4.1399999999999997</v>
          </cell>
        </row>
        <row r="71">
          <cell r="D71">
            <v>11.5</v>
          </cell>
          <cell r="E71">
            <v>4.92</v>
          </cell>
        </row>
        <row r="72">
          <cell r="D72">
            <v>6.47</v>
          </cell>
          <cell r="E72">
            <v>3.23</v>
          </cell>
        </row>
        <row r="73">
          <cell r="D73">
            <v>12.19</v>
          </cell>
          <cell r="E73">
            <v>7.56</v>
          </cell>
        </row>
        <row r="74">
          <cell r="D74">
            <v>10.63</v>
          </cell>
          <cell r="E74">
            <v>6.89</v>
          </cell>
        </row>
        <row r="75">
          <cell r="D75">
            <v>10.81</v>
          </cell>
          <cell r="E75">
            <v>8.51</v>
          </cell>
        </row>
        <row r="76">
          <cell r="D76">
            <v>9.9700000000000006</v>
          </cell>
          <cell r="E76">
            <v>7.72</v>
          </cell>
        </row>
        <row r="77">
          <cell r="D77">
            <v>6.76</v>
          </cell>
          <cell r="E77">
            <v>3.93</v>
          </cell>
        </row>
        <row r="78">
          <cell r="D78">
            <v>9.31</v>
          </cell>
          <cell r="E78">
            <v>5.86</v>
          </cell>
        </row>
        <row r="79">
          <cell r="D79">
            <v>6.09</v>
          </cell>
          <cell r="E79">
            <v>3.22</v>
          </cell>
        </row>
        <row r="80">
          <cell r="D80">
            <v>8.5500000000000007</v>
          </cell>
          <cell r="E80">
            <v>4.3099999999999996</v>
          </cell>
        </row>
        <row r="81">
          <cell r="D81">
            <v>10.18</v>
          </cell>
          <cell r="E81">
            <v>4.42</v>
          </cell>
        </row>
        <row r="82">
          <cell r="D82">
            <v>9.0299999999999994</v>
          </cell>
          <cell r="E82">
            <v>4.78</v>
          </cell>
        </row>
        <row r="83">
          <cell r="D83">
            <v>13.4</v>
          </cell>
          <cell r="E83">
            <v>6.7</v>
          </cell>
        </row>
        <row r="85">
          <cell r="D85">
            <v>3.31</v>
          </cell>
          <cell r="E85">
            <v>1.89</v>
          </cell>
        </row>
        <row r="86">
          <cell r="D86">
            <v>6.12</v>
          </cell>
          <cell r="E86">
            <v>3.09</v>
          </cell>
        </row>
        <row r="87">
          <cell r="D87">
            <v>14.61</v>
          </cell>
          <cell r="E87">
            <v>7.8</v>
          </cell>
        </row>
        <row r="88">
          <cell r="D88">
            <v>11.09</v>
          </cell>
          <cell r="E88">
            <v>6.45</v>
          </cell>
        </row>
        <row r="89">
          <cell r="D89">
            <v>5.84</v>
          </cell>
          <cell r="E89">
            <v>2.65</v>
          </cell>
        </row>
        <row r="90">
          <cell r="D90">
            <v>13.74</v>
          </cell>
          <cell r="E90">
            <v>6.16</v>
          </cell>
        </row>
        <row r="91">
          <cell r="D91">
            <v>14.61</v>
          </cell>
          <cell r="E91">
            <v>6.42</v>
          </cell>
        </row>
        <row r="92">
          <cell r="D92">
            <v>7.46</v>
          </cell>
          <cell r="E92">
            <v>3.84</v>
          </cell>
        </row>
        <row r="93">
          <cell r="D93">
            <v>5.36</v>
          </cell>
          <cell r="E93">
            <v>2.5299999999999998</v>
          </cell>
        </row>
        <row r="94">
          <cell r="D94">
            <v>15.68</v>
          </cell>
          <cell r="E94">
            <v>4.83</v>
          </cell>
        </row>
        <row r="95">
          <cell r="D95">
            <v>4.04</v>
          </cell>
          <cell r="E95">
            <v>1.87</v>
          </cell>
        </row>
        <row r="96">
          <cell r="D96">
            <v>3.84</v>
          </cell>
          <cell r="E96">
            <v>1.65</v>
          </cell>
        </row>
        <row r="97">
          <cell r="D97">
            <v>16.38</v>
          </cell>
          <cell r="E97">
            <v>7.75</v>
          </cell>
        </row>
        <row r="98">
          <cell r="D98">
            <v>15.1</v>
          </cell>
          <cell r="E98">
            <v>6.4</v>
          </cell>
        </row>
        <row r="99">
          <cell r="D99">
            <v>5.33</v>
          </cell>
          <cell r="E99">
            <v>2.85</v>
          </cell>
        </row>
        <row r="100">
          <cell r="D100">
            <v>3.36</v>
          </cell>
          <cell r="E100">
            <v>1.59</v>
          </cell>
        </row>
        <row r="101">
          <cell r="D101">
            <v>4.87</v>
          </cell>
          <cell r="E101">
            <v>2.23</v>
          </cell>
        </row>
        <row r="102">
          <cell r="D102">
            <v>5.31</v>
          </cell>
          <cell r="E102">
            <v>2.06</v>
          </cell>
        </row>
        <row r="103">
          <cell r="D103">
            <v>5.42</v>
          </cell>
          <cell r="E103">
            <v>2.69</v>
          </cell>
        </row>
        <row r="104">
          <cell r="D104">
            <v>4.0999999999999996</v>
          </cell>
          <cell r="E104">
            <v>2.4500000000000002</v>
          </cell>
        </row>
        <row r="105">
          <cell r="D105">
            <v>6.17</v>
          </cell>
          <cell r="E105">
            <v>2.14</v>
          </cell>
        </row>
        <row r="106">
          <cell r="D106">
            <v>13.13</v>
          </cell>
          <cell r="E106">
            <v>4.3099999999999996</v>
          </cell>
        </row>
        <row r="107">
          <cell r="D107">
            <v>7.09</v>
          </cell>
          <cell r="E107">
            <v>2.57</v>
          </cell>
        </row>
        <row r="108">
          <cell r="D108">
            <v>11.94</v>
          </cell>
          <cell r="E108">
            <v>4.18</v>
          </cell>
        </row>
        <row r="109">
          <cell r="D109">
            <v>6.55</v>
          </cell>
          <cell r="E109">
            <v>3.48</v>
          </cell>
        </row>
        <row r="110">
          <cell r="D110">
            <v>5.43</v>
          </cell>
          <cell r="E110">
            <v>2.5499999999999998</v>
          </cell>
        </row>
        <row r="111">
          <cell r="D111">
            <v>9.0299999999999994</v>
          </cell>
          <cell r="E111">
            <v>4.59</v>
          </cell>
        </row>
        <row r="112">
          <cell r="D112">
            <v>6.44</v>
          </cell>
          <cell r="E112">
            <v>2.94</v>
          </cell>
        </row>
        <row r="113">
          <cell r="D113">
            <v>7.16</v>
          </cell>
          <cell r="E113">
            <v>3.53</v>
          </cell>
        </row>
        <row r="114">
          <cell r="D114">
            <v>7.65</v>
          </cell>
          <cell r="E114">
            <v>4.84</v>
          </cell>
        </row>
        <row r="115">
          <cell r="D115">
            <v>8.4600000000000009</v>
          </cell>
          <cell r="E115">
            <v>2.57</v>
          </cell>
        </row>
        <row r="116">
          <cell r="D116">
            <v>3.61</v>
          </cell>
          <cell r="E116">
            <v>2.1800000000000002</v>
          </cell>
        </row>
        <row r="117">
          <cell r="D117">
            <v>5.42</v>
          </cell>
          <cell r="E117">
            <v>2.63</v>
          </cell>
        </row>
        <row r="118">
          <cell r="D118">
            <v>5.48</v>
          </cell>
          <cell r="E118">
            <v>2.75</v>
          </cell>
        </row>
        <row r="119">
          <cell r="D119">
            <v>7.72</v>
          </cell>
          <cell r="E119">
            <v>3.06</v>
          </cell>
        </row>
        <row r="120">
          <cell r="D120">
            <v>7.84</v>
          </cell>
          <cell r="E120">
            <v>3</v>
          </cell>
        </row>
        <row r="121">
          <cell r="D121">
            <v>4.05</v>
          </cell>
          <cell r="E121">
            <v>2.23</v>
          </cell>
        </row>
        <row r="122">
          <cell r="D122">
            <v>7.46</v>
          </cell>
          <cell r="E122">
            <v>4.08</v>
          </cell>
        </row>
        <row r="123">
          <cell r="D123">
            <v>7.5</v>
          </cell>
          <cell r="E123">
            <v>3.73</v>
          </cell>
        </row>
        <row r="124">
          <cell r="D124">
            <v>7.32</v>
          </cell>
          <cell r="E124">
            <v>3.26</v>
          </cell>
        </row>
        <row r="125">
          <cell r="D125">
            <v>5.24</v>
          </cell>
          <cell r="E125">
            <v>2.31</v>
          </cell>
        </row>
        <row r="126">
          <cell r="D126">
            <v>4.6100000000000003</v>
          </cell>
          <cell r="E126">
            <v>2.15</v>
          </cell>
        </row>
        <row r="127">
          <cell r="D127">
            <v>3.92</v>
          </cell>
          <cell r="E127">
            <v>1.88</v>
          </cell>
        </row>
        <row r="128">
          <cell r="D128">
            <v>4.97</v>
          </cell>
          <cell r="E128">
            <v>1.45</v>
          </cell>
        </row>
        <row r="148">
          <cell r="D148">
            <v>8.91</v>
          </cell>
          <cell r="E148">
            <v>4.25</v>
          </cell>
        </row>
        <row r="149">
          <cell r="D149">
            <v>12.82</v>
          </cell>
          <cell r="E149">
            <v>5.79</v>
          </cell>
        </row>
        <row r="150">
          <cell r="D150">
            <v>5.51</v>
          </cell>
          <cell r="E150">
            <v>3.22</v>
          </cell>
        </row>
        <row r="151">
          <cell r="D151">
            <v>4.6900000000000004</v>
          </cell>
          <cell r="E151">
            <v>2.5299999999999998</v>
          </cell>
        </row>
        <row r="152">
          <cell r="D152">
            <v>6.75</v>
          </cell>
          <cell r="E152">
            <v>3.35</v>
          </cell>
        </row>
        <row r="153">
          <cell r="D153">
            <v>5.89</v>
          </cell>
          <cell r="E153">
            <v>3.59</v>
          </cell>
        </row>
        <row r="154">
          <cell r="D154">
            <v>6.53</v>
          </cell>
          <cell r="E154">
            <v>3.6</v>
          </cell>
        </row>
        <row r="155">
          <cell r="D155">
            <v>2.65</v>
          </cell>
          <cell r="E155">
            <v>1.44</v>
          </cell>
        </row>
        <row r="156">
          <cell r="D156">
            <v>4.8600000000000003</v>
          </cell>
          <cell r="E156">
            <v>2.73</v>
          </cell>
        </row>
        <row r="157">
          <cell r="D157">
            <v>16.14</v>
          </cell>
          <cell r="E157">
            <v>6.68</v>
          </cell>
        </row>
        <row r="158">
          <cell r="D158">
            <v>15.18</v>
          </cell>
          <cell r="E158">
            <v>6.75</v>
          </cell>
        </row>
        <row r="159">
          <cell r="D159">
            <v>11.71</v>
          </cell>
          <cell r="E159">
            <v>5.66</v>
          </cell>
        </row>
        <row r="160">
          <cell r="D160">
            <v>4.4400000000000004</v>
          </cell>
          <cell r="E160">
            <v>2.13</v>
          </cell>
        </row>
        <row r="161">
          <cell r="D161">
            <v>7.57</v>
          </cell>
          <cell r="E161">
            <v>3.41</v>
          </cell>
        </row>
        <row r="162">
          <cell r="D162">
            <v>3</v>
          </cell>
          <cell r="E162">
            <v>1.1000000000000001</v>
          </cell>
        </row>
        <row r="163">
          <cell r="D163">
            <v>10.4</v>
          </cell>
          <cell r="E163">
            <v>4.57</v>
          </cell>
        </row>
        <row r="164">
          <cell r="D164">
            <v>10.06</v>
          </cell>
          <cell r="E164">
            <v>5.13</v>
          </cell>
        </row>
        <row r="165">
          <cell r="D165">
            <v>8.48</v>
          </cell>
          <cell r="E165">
            <v>4.45</v>
          </cell>
        </row>
        <row r="166">
          <cell r="D166">
            <v>11.96</v>
          </cell>
          <cell r="E166">
            <v>6.73</v>
          </cell>
        </row>
        <row r="167">
          <cell r="D167">
            <v>5.64</v>
          </cell>
          <cell r="E167">
            <v>3.24</v>
          </cell>
        </row>
        <row r="168">
          <cell r="D168">
            <v>10.92</v>
          </cell>
          <cell r="E168">
            <v>6.49</v>
          </cell>
        </row>
        <row r="169">
          <cell r="D169">
            <v>11.35</v>
          </cell>
          <cell r="E169">
            <v>7.88</v>
          </cell>
        </row>
        <row r="170">
          <cell r="D170">
            <v>12.25</v>
          </cell>
          <cell r="E170">
            <v>7.94</v>
          </cell>
        </row>
        <row r="171">
          <cell r="D171">
            <v>23.32</v>
          </cell>
          <cell r="E171">
            <v>17.89</v>
          </cell>
        </row>
        <row r="172">
          <cell r="D172">
            <v>14.78</v>
          </cell>
          <cell r="E172">
            <v>9.65</v>
          </cell>
        </row>
        <row r="173">
          <cell r="D173">
            <v>13.57</v>
          </cell>
          <cell r="E173">
            <v>8.18</v>
          </cell>
        </row>
        <row r="174">
          <cell r="D174">
            <v>13.57</v>
          </cell>
          <cell r="E174">
            <v>9.43</v>
          </cell>
        </row>
        <row r="175">
          <cell r="D175">
            <v>18.22</v>
          </cell>
          <cell r="E175">
            <v>12.54</v>
          </cell>
        </row>
        <row r="176">
          <cell r="D176">
            <v>7.25</v>
          </cell>
          <cell r="E176">
            <v>3.7</v>
          </cell>
        </row>
        <row r="177">
          <cell r="D177">
            <v>5.44</v>
          </cell>
          <cell r="E177">
            <v>2.64</v>
          </cell>
        </row>
        <row r="178">
          <cell r="D178">
            <v>4.08</v>
          </cell>
          <cell r="E178">
            <v>2.19</v>
          </cell>
        </row>
        <row r="179">
          <cell r="D179">
            <v>8.57</v>
          </cell>
          <cell r="E179">
            <v>4.78</v>
          </cell>
        </row>
        <row r="180">
          <cell r="D180">
            <v>15.13</v>
          </cell>
          <cell r="E180">
            <v>11.05</v>
          </cell>
        </row>
        <row r="181">
          <cell r="D181">
            <v>9.59</v>
          </cell>
          <cell r="E181">
            <v>7.78</v>
          </cell>
        </row>
        <row r="182">
          <cell r="D182">
            <v>10.57</v>
          </cell>
          <cell r="E182">
            <v>6.35</v>
          </cell>
        </row>
        <row r="183">
          <cell r="D183">
            <v>7.61</v>
          </cell>
          <cell r="E183">
            <v>4.46</v>
          </cell>
        </row>
        <row r="184">
          <cell r="D184">
            <v>9.16</v>
          </cell>
          <cell r="E184">
            <v>4.71</v>
          </cell>
        </row>
        <row r="185">
          <cell r="D185">
            <v>6.93</v>
          </cell>
          <cell r="E185">
            <v>4.84</v>
          </cell>
        </row>
        <row r="186">
          <cell r="D186">
            <v>7.81</v>
          </cell>
          <cell r="E186">
            <v>4.3899999999999997</v>
          </cell>
        </row>
        <row r="187">
          <cell r="D187">
            <v>7.52</v>
          </cell>
          <cell r="E187">
            <v>3.64</v>
          </cell>
        </row>
        <row r="188">
          <cell r="D188">
            <v>7.01</v>
          </cell>
          <cell r="E188">
            <v>3.89</v>
          </cell>
        </row>
        <row r="189">
          <cell r="D189">
            <v>13.44</v>
          </cell>
          <cell r="E189">
            <v>5.6</v>
          </cell>
        </row>
        <row r="190">
          <cell r="D190">
            <v>11.95</v>
          </cell>
          <cell r="E190">
            <v>5.55</v>
          </cell>
        </row>
        <row r="191">
          <cell r="D191">
            <v>7.39</v>
          </cell>
          <cell r="E191">
            <v>5.07</v>
          </cell>
        </row>
        <row r="192">
          <cell r="D192">
            <v>7.93</v>
          </cell>
          <cell r="E192">
            <v>4.3</v>
          </cell>
        </row>
        <row r="193">
          <cell r="D193">
            <v>9.32</v>
          </cell>
          <cell r="E193">
            <v>5.56</v>
          </cell>
        </row>
        <row r="194">
          <cell r="D194">
            <v>7.3</v>
          </cell>
          <cell r="E194">
            <v>4.6500000000000004</v>
          </cell>
        </row>
        <row r="195">
          <cell r="D195">
            <v>8.23</v>
          </cell>
          <cell r="E195">
            <v>6.27</v>
          </cell>
        </row>
        <row r="196">
          <cell r="D196">
            <v>7.5</v>
          </cell>
          <cell r="E196">
            <v>4.1500000000000004</v>
          </cell>
        </row>
        <row r="197">
          <cell r="D197">
            <v>6.51</v>
          </cell>
          <cell r="E197">
            <v>3.37</v>
          </cell>
        </row>
        <row r="198">
          <cell r="D198">
            <v>14.01</v>
          </cell>
          <cell r="E198">
            <v>10.64</v>
          </cell>
        </row>
        <row r="199">
          <cell r="D199">
            <v>17.670000000000002</v>
          </cell>
          <cell r="E199">
            <v>14.55</v>
          </cell>
        </row>
        <row r="200">
          <cell r="D200">
            <v>11.48</v>
          </cell>
          <cell r="E200">
            <v>8.18</v>
          </cell>
        </row>
        <row r="201">
          <cell r="D201">
            <v>9.6199999999999992</v>
          </cell>
          <cell r="E201">
            <v>7.05</v>
          </cell>
        </row>
        <row r="202">
          <cell r="D202">
            <v>11.8</v>
          </cell>
          <cell r="E202">
            <v>9.17</v>
          </cell>
        </row>
        <row r="203">
          <cell r="D203">
            <v>10.41</v>
          </cell>
          <cell r="E203">
            <v>7.54</v>
          </cell>
        </row>
        <row r="204">
          <cell r="D204">
            <v>8.41</v>
          </cell>
          <cell r="E204">
            <v>5.32</v>
          </cell>
        </row>
        <row r="205">
          <cell r="D205">
            <v>9.6</v>
          </cell>
          <cell r="E205">
            <v>5.65</v>
          </cell>
        </row>
        <row r="206">
          <cell r="D206">
            <v>13.08</v>
          </cell>
          <cell r="E206">
            <v>7.95</v>
          </cell>
        </row>
        <row r="207">
          <cell r="D207">
            <v>11.49</v>
          </cell>
          <cell r="E207">
            <v>7.28</v>
          </cell>
        </row>
        <row r="208">
          <cell r="D208">
            <v>10.67</v>
          </cell>
          <cell r="E208">
            <v>7.01</v>
          </cell>
        </row>
        <row r="209">
          <cell r="D209">
            <v>10.73</v>
          </cell>
          <cell r="E209">
            <v>6.96</v>
          </cell>
        </row>
        <row r="210">
          <cell r="D210">
            <v>16.05</v>
          </cell>
          <cell r="E210">
            <v>9.65</v>
          </cell>
        </row>
        <row r="211">
          <cell r="D211">
            <v>12.02</v>
          </cell>
          <cell r="E211">
            <v>7.43</v>
          </cell>
        </row>
        <row r="212">
          <cell r="D212">
            <v>12.55</v>
          </cell>
          <cell r="E212">
            <v>7.69</v>
          </cell>
        </row>
        <row r="213">
          <cell r="D213">
            <v>6.23</v>
          </cell>
          <cell r="E213">
            <v>4.28</v>
          </cell>
        </row>
        <row r="214">
          <cell r="D214">
            <v>12.3</v>
          </cell>
          <cell r="E214">
            <v>6.99</v>
          </cell>
        </row>
        <row r="215">
          <cell r="D215">
            <v>13.76</v>
          </cell>
          <cell r="E215">
            <v>8.69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597307175929" createdVersion="5" refreshedVersion="5" minRefreshableVersion="3" recordCount="230">
  <cacheSource type="worksheet">
    <worksheetSource ref="A1:G1048576" sheet="Daily"/>
  </cacheSource>
  <cacheFields count="7">
    <cacheField name="Limerick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Blank="1" containsMixedTypes="1" containsNumber="1" minValue="2.7850000000000001" maxValue="36.29" count="208">
        <n v="8.1300000000000008"/>
        <n v="20.49"/>
        <n v="7.97"/>
        <n v="11.04"/>
        <n v="11.77"/>
        <n v="17.88"/>
        <n v="16.79"/>
        <s v=" "/>
        <n v="16.59"/>
        <n v="26.65"/>
        <n v="10.95"/>
        <n v="7.39"/>
        <n v="15.08"/>
        <n v="18.399999999999999"/>
        <n v="18.489999999999998"/>
        <n v="21.17"/>
        <n v="26.25"/>
        <n v="9.9"/>
        <n v="14.07"/>
        <n v="12.28"/>
        <n v="24.4"/>
        <n v="24.82"/>
        <n v="29.92"/>
        <n v="36.29"/>
        <n v="29.32"/>
        <n v="24.28"/>
        <n v="5.62"/>
        <n v="10.42"/>
        <n v="6.02"/>
        <n v="6.08"/>
        <n v="6.9"/>
        <n v="7.79"/>
        <n v="8.15"/>
        <n v="14.52"/>
        <n v="14.37"/>
        <n v="8.9499999999999993"/>
        <n v="6.59"/>
        <n v="9.06"/>
        <n v="8.8800000000000008"/>
        <n v="10.38"/>
        <n v="9.9600000000000009"/>
        <n v="7.98"/>
        <n v="8.19"/>
        <n v="5.04"/>
        <n v="8.52"/>
        <n v="9.42"/>
        <n v="6.47"/>
        <n v="9.4700000000000006"/>
        <n v="9.17"/>
        <n v="6.11"/>
        <n v="18.53"/>
        <n v="17.54"/>
        <n v="12.77"/>
        <n v="7.42"/>
        <n v="11.45"/>
        <n v="10.55"/>
        <n v="15.87"/>
        <n v="12.82"/>
        <n v="11.98"/>
        <n v="15.67"/>
        <n v="20.47"/>
        <n v="10.54"/>
        <n v="7.07"/>
        <n v="7.15"/>
        <n v="7.06"/>
        <n v="7.7"/>
        <n v="9.8699999999999992"/>
        <n v="11.5"/>
        <n v="12.19"/>
        <n v="10.63"/>
        <n v="10.81"/>
        <n v="9.9700000000000006"/>
        <n v="6.76"/>
        <n v="9.31"/>
        <n v="6.09"/>
        <n v="8.5500000000000007"/>
        <n v="10.18"/>
        <n v="9.0299999999999994"/>
        <n v="13.4"/>
        <n v="3.31"/>
        <n v="6.12"/>
        <n v="14.61"/>
        <n v="11.09"/>
        <n v="5.84"/>
        <n v="13.74"/>
        <n v="7.46"/>
        <n v="6.7319999999999993"/>
        <n v="15.506"/>
        <n v="6.8119999999999994"/>
        <n v="5.0520000000000005"/>
        <n v="26.754000000000001"/>
        <n v="23.783999999999999"/>
        <n v="9.8039999999999985"/>
        <n v="5.4399999999999995"/>
        <n v="6.3779999999999992"/>
        <n v="7.9420000000000002"/>
        <n v="7.6919999999999984"/>
        <n v="6.1159999999999997"/>
        <n v="5.5900000000000007"/>
        <n v="13.916"/>
        <n v="9.2319999999999993"/>
        <n v="12.974"/>
        <n v="12.087999999999999"/>
        <n v="6.25"/>
        <n v="11.3475"/>
        <n v="7.3325000000000005"/>
        <n v="7.1550000000000002"/>
        <n v="7.08"/>
        <n v="10.845000000000001"/>
        <n v="6.67"/>
        <n v="6.2249999999999996"/>
        <n v="6.8150000000000004"/>
        <n v="8.2575000000000003"/>
        <n v="8.6024999999999991"/>
        <n v="4.3650000000000002"/>
        <n v="8.7750000000000004"/>
        <n v="8.3850000000000016"/>
        <n v="8.9275000000000002"/>
        <n v="6.77"/>
        <n v="4.8550000000000004"/>
        <n v="4.7524999999999995"/>
        <n v="4.3966666666666656"/>
        <n v="5.77"/>
        <n v="5.32"/>
        <n v="8.08"/>
        <n v="5.7650000000000006"/>
        <n v="12.404999999999999"/>
        <n v="13.254999999999999"/>
        <n v="9.48"/>
        <n v="11.085000000000001"/>
        <n v="12.05"/>
        <n v="9.2100000000000009"/>
        <n v="11.08"/>
        <n v="8.2800000000000011"/>
        <n v="5.5"/>
        <n v="5.7133333333333338"/>
        <n v="14.333333333333334"/>
        <n v="11.216666666666667"/>
        <n v="7.9333333333333327"/>
        <n v="11.723333333333334"/>
        <n v="5.2833333333333341"/>
        <n v="6.8775000000000004"/>
        <n v="11.68"/>
        <n v="5.3974999999999991"/>
        <n v="3.6974999999999998"/>
        <n v="5.24"/>
        <n v="4.2050000000000001"/>
        <n v="6.0049999999999999"/>
        <n v="2.7850000000000001"/>
        <n v="4.6399999999999997"/>
        <n v="14.350000000000001"/>
        <n v="14.999999999999998"/>
        <n v="12.407500000000001"/>
        <n v="4.4525000000000006"/>
        <n v="6.1000000000000005"/>
        <n v="2.8374999999999999"/>
        <n v="9.7624999999999993"/>
        <n v="9.3999999999999986"/>
        <n v="13.78"/>
        <n v="5.8325000000000005"/>
        <n v="9.8000000000000007"/>
        <n v="11.4025"/>
        <n v="10.9725"/>
        <n v="17.512500000000003"/>
        <n v="13.155000000000001"/>
        <n v="13.237500000000001"/>
        <n v="11.842499999999999"/>
        <n v="14.54"/>
        <n v="7.3450000000000006"/>
        <n v="4.66"/>
        <n v="4.18"/>
        <n v="7.0575000000000001"/>
        <n v="10.2425"/>
        <n v="9"/>
        <n v="6.9275000000000002"/>
        <n v="8.9450000000000003"/>
        <n v="4.9275000000000002"/>
        <n v="6.5374999999999988"/>
        <n v="7.1325000000000003"/>
        <n v="6.8949999999999996"/>
        <n v="10.081999999999999"/>
        <n v="10.872"/>
        <n v="6.4799999999999995"/>
        <n v="6.636000000000001"/>
        <n v="7.8220000000000001"/>
        <n v="6.4879999999999995"/>
        <n v="5.4160000000000004"/>
        <n v="7.5879999999999992"/>
        <n v="6.2739999999999991"/>
        <n v="9.6920000000000002"/>
        <n v="11.746"/>
        <n v="7.8500000000000014"/>
        <n v="7.2499999999999991"/>
        <n v="8.4766666666666666"/>
        <n v="9.3133333333333344"/>
        <n v="8.4666666666666686"/>
        <n v="8.6"/>
        <n v="9.9883333333333315"/>
        <n v="9.6850000000000005"/>
        <n v="9.4233333333333338"/>
        <n v="9.2266666666666666"/>
        <n v="15.085000000000001"/>
        <n v="10.733333333333333"/>
        <n v="13.203333333333333"/>
        <n v="6.3"/>
        <n v="10.231666666666667"/>
        <n v="12.15"/>
        <m/>
      </sharedItems>
    </cacheField>
    <cacheField name="PM2.5" numFmtId="0">
      <sharedItems containsBlank="1" containsMixedTypes="1" containsNumber="1" minValue="1.2075" maxValue="24" count="205">
        <n v="4.9400000000000004"/>
        <n v="10.73"/>
        <n v="5.38"/>
        <n v="7.76"/>
        <n v="8.6"/>
        <n v="10.66"/>
        <n v="11.52"/>
        <s v=" "/>
        <n v="12.7"/>
        <n v="21.1"/>
        <n v="8.9499999999999993"/>
        <n v="5.36"/>
        <n v="9.1199999999999992"/>
        <n v="12.43"/>
        <n v="13.46"/>
        <n v="16.350000000000001"/>
        <n v="20.7"/>
        <n v="8.59"/>
        <n v="12.25"/>
        <n v="7.26"/>
        <n v="15.45"/>
        <n v="13.13"/>
        <n v="17.73"/>
        <n v="24"/>
        <n v="21.96"/>
        <n v="18.690000000000001"/>
        <n v="2.72"/>
        <n v="6.86"/>
        <n v="3.84"/>
        <n v="2.87"/>
        <n v="3.06"/>
        <n v="4.76"/>
        <n v="5.32"/>
        <n v="9.44"/>
        <n v="9.81"/>
        <n v="6.72"/>
        <n v="4.71"/>
        <n v="6.45"/>
        <n v="5.07"/>
        <n v="5.79"/>
        <n v="6.92"/>
        <n v="4.3600000000000003"/>
        <n v="4.7"/>
        <n v="2.42"/>
        <n v="5.15"/>
        <n v="5.98"/>
        <n v="4.22"/>
        <n v="5.34"/>
        <n v="4.95"/>
        <n v="2.88"/>
        <n v="9.6300000000000008"/>
        <n v="9.08"/>
        <n v="6.97"/>
        <n v="4.24"/>
        <n v="5.52"/>
        <n v="5.87"/>
        <n v="7.93"/>
        <n v="6"/>
        <n v="6.18"/>
        <n v="9.5500000000000007"/>
        <n v="9.14"/>
        <n v="5.0999999999999996"/>
        <n v="2.81"/>
        <n v="3.42"/>
        <n v="4.6500000000000004"/>
        <n v="4.1399999999999997"/>
        <n v="4.92"/>
        <n v="3.23"/>
        <n v="7.56"/>
        <n v="6.89"/>
        <n v="8.51"/>
        <n v="7.72"/>
        <n v="3.93"/>
        <n v="5.86"/>
        <n v="3.22"/>
        <n v="4.3099999999999996"/>
        <n v="4.42"/>
        <n v="4.78"/>
        <n v="6.7"/>
        <n v="1.89"/>
        <n v="3.09"/>
        <n v="7.8"/>
        <n v="2.65"/>
        <n v="6.16"/>
        <n v="6.42"/>
        <n v="2.7839999999999998"/>
        <n v="6.5680000000000005"/>
        <n v="3.0580000000000007"/>
        <n v="2.0940000000000003"/>
        <n v="16.306000000000001"/>
        <n v="12.482000000000001"/>
        <n v="4.7700000000000005"/>
        <n v="2.0640000000000001"/>
        <n v="2.1440000000000001"/>
        <n v="2.9660000000000002"/>
        <n v="2.9319999999999999"/>
        <n v="2.5"/>
        <n v="2.04"/>
        <n v="5.9519999999999991"/>
        <n v="4.2279999999999998"/>
        <n v="4.8100000000000005"/>
        <n v="4.976"/>
        <n v="3.16"/>
        <n v="6.4775"/>
        <n v="3.6324999999999994"/>
        <n v="3.5425"/>
        <n v="4.1550000000000002"/>
        <n v="2.4475000000000002"/>
        <n v="2.2149999999999999"/>
        <n v="3.29"/>
        <n v="3.9125000000000001"/>
        <n v="4.1524999999999999"/>
        <n v="4.1775000000000002"/>
        <n v="2.0750000000000002"/>
        <n v="4.9725000000000001"/>
        <n v="4.6949999999999994"/>
        <n v="4.7074999999999996"/>
        <n v="3.2450000000000001"/>
        <n v="2.2400000000000002"/>
        <n v="2.5225"/>
        <n v="1.5199999999999998"/>
        <n v="2.2999999999999998"/>
        <n v="2.75"/>
        <n v="2.73"/>
        <n v="2.52"/>
        <n v="6.68"/>
        <n v="6.3949999999999996"/>
        <n v="3.8899999999999997"/>
        <n v="5.58"/>
        <n v="4.51"/>
        <n v="4.8900000000000006"/>
        <n v="3.7549999999999999"/>
        <n v="2.4633333333333334"/>
        <n v="2.9"/>
        <n v="12.013333333333334"/>
        <n v="9.3133333333333326"/>
        <n v="6.2433333333333332"/>
        <n v="8.58"/>
        <n v="3.4266666666666672"/>
        <n v="4.8025000000000002"/>
        <n v="7.8849999999999998"/>
        <n v="3.7075"/>
        <n v="2.2799999999999998"/>
        <n v="3.2974999999999999"/>
        <n v="2.5525000000000002"/>
        <n v="3.3749999999999996"/>
        <n v="1.5674999999999999"/>
        <n v="3.1675000000000004"/>
        <n v="9.9924999999999997"/>
        <n v="10.76"/>
        <n v="8.9624999999999986"/>
        <n v="2.8549999999999995"/>
        <n v="3.9550000000000001"/>
        <n v="1.2075"/>
        <n v="6.0475000000000003"/>
        <n v="6.1524999999999999"/>
        <n v="9.7650000000000006"/>
        <n v="3.81"/>
        <n v="5.7850000000000001"/>
        <n v="7.28"/>
        <n v="6.5875000000000004"/>
        <n v="12.21"/>
        <n v="8.0500000000000007"/>
        <n v="8.2225000000000001"/>
        <n v="7.7624999999999993"/>
        <n v="8.7050000000000001"/>
        <n v="3.7175000000000002"/>
        <n v="2.37"/>
        <n v="2.6724999999999999"/>
        <n v="4.2425000000000006"/>
        <n v="4.2675000000000001"/>
        <n v="5.8800000000000008"/>
        <n v="4.2925000000000004"/>
        <n v="5.6025000000000009"/>
        <n v="3.1775000000000002"/>
        <n v="4.2750000000000004"/>
        <n v="4.3550000000000004"/>
        <n v="4.9325000000000001"/>
        <n v="6.3900000000000006"/>
        <n v="7.1420000000000003"/>
        <n v="4.0960000000000001"/>
        <n v="3.5119999999999996"/>
        <n v="4.7299999999999995"/>
        <n v="4"/>
        <n v="3.1739999999999999"/>
        <n v="4.7840000000000007"/>
        <n v="3.7280000000000002"/>
        <n v="6.2939999999999996"/>
        <n v="7.6920000000000002"/>
        <n v="4.8"/>
        <n v="5.4716666666666667"/>
        <n v="6.53"/>
        <n v="6.1166666666666671"/>
        <n v="5.665"/>
        <n v="5.7966666666666669"/>
        <n v="6.5633333333333335"/>
        <n v="6.9449999999999994"/>
        <n v="6.830000000000001"/>
        <n v="10.865"/>
        <n v="7.7583333333333337"/>
        <n v="10.1"/>
        <n v="4.8683333333333332"/>
        <n v="5.9666666666666659"/>
        <n v="8.3116666666666656"/>
        <m/>
      </sharedItems>
    </cacheField>
    <cacheField name="SO2" numFmtId="0">
      <sharedItems containsString="0" containsBlank="1" containsNumber="1" minValue="-2.17" maxValue="1.03" count="146">
        <n v="-1.35"/>
        <n v="-1.1100000000000001"/>
        <n v="-1.06"/>
        <n v="-0.91"/>
        <n v="-0.45"/>
        <n v="-1.03"/>
        <n v="-1.44"/>
        <m/>
        <n v="-1.37"/>
        <n v="-1.28"/>
        <n v="-1.45"/>
        <n v="-1.21"/>
        <n v="-1.62"/>
        <n v="-1.61"/>
        <n v="-1.5"/>
        <n v="-1.26"/>
        <n v="-1.33"/>
        <n v="-1.31"/>
        <n v="-1.41"/>
        <n v="-1.23"/>
        <n v="-1.19"/>
        <n v="-0.98"/>
        <n v="-0.68"/>
        <n v="-0.57999999999999996"/>
        <n v="-0.94"/>
        <n v="-1.39"/>
        <n v="-1.79"/>
        <n v="-1.56"/>
        <n v="-1.51"/>
        <n v="-1.47"/>
        <n v="-1.43"/>
        <n v="-1.72"/>
        <n v="-1.54"/>
        <n v="-1.69"/>
        <n v="-1.75"/>
        <n v="-1.71"/>
        <n v="-1.59"/>
        <n v="-1.66"/>
        <n v="-1.53"/>
        <n v="-1.1399999999999999"/>
        <n v="-1.46"/>
        <n v="-1.88"/>
        <n v="-1.97"/>
        <n v="-1.98"/>
        <n v="-2.17"/>
        <n v="-1.67"/>
        <n v="-1.86"/>
        <n v="-1.93"/>
        <n v="-1.78"/>
        <n v="-1.34"/>
        <n v="-1.1599999999999999"/>
        <n v="-1.42"/>
        <n v="-1.65"/>
        <n v="-1.29"/>
        <n v="-1.25"/>
        <n v="-1.6"/>
        <n v="0.24"/>
        <n v="0.5"/>
        <n v="0.49"/>
        <n v="0.43"/>
        <n v="0.39"/>
        <n v="0.22"/>
        <n v="7.0000000000000007E-2"/>
        <n v="0.18"/>
        <n v="0.71"/>
        <n v="0.63"/>
        <n v="0.6"/>
        <n v="0.67"/>
        <n v="1.03"/>
        <n v="0.1"/>
        <n v="0.48"/>
        <n v="0.26"/>
        <n v="0.08"/>
        <n v="0.04"/>
        <n v="-0.23"/>
        <n v="-0.39"/>
        <n v="-0.35"/>
        <n v="-0.16"/>
        <n v="0"/>
        <n v="-0.02"/>
        <n v="-0.25"/>
        <n v="-0.26"/>
        <n v="-0.06"/>
        <n v="-0.28999999999999998"/>
        <n v="-0.37"/>
        <n v="-0.27"/>
        <n v="0.16"/>
        <n v="0.33"/>
        <n v="0.28999999999999998"/>
        <n v="-0.09"/>
        <n v="-0.04"/>
        <n v="0.21"/>
        <n v="-0.11"/>
        <n v="0.02"/>
        <n v="-0.19"/>
        <n v="0.17"/>
        <n v="-0.15"/>
        <n v="-0.08"/>
        <n v="-0.34"/>
        <n v="-0.3"/>
        <n v="-0.2"/>
        <n v="-0.17"/>
        <n v="-0.01"/>
        <n v="0.72"/>
        <n v="0.57999999999999996"/>
        <n v="0.7"/>
        <n v="0.82"/>
        <n v="0.51"/>
        <n v="0.14000000000000001"/>
        <n v="0.66"/>
        <n v="0.01"/>
        <n v="-0.22"/>
        <n v="-0.32"/>
        <n v="-0.12"/>
        <n v="-0.53"/>
        <n v="-0.36"/>
        <n v="-0.21"/>
        <n v="-0.41"/>
        <n v="-0.66"/>
        <n v="-0.8"/>
        <n v="-0.83"/>
        <n v="-0.63"/>
        <n v="-0.48"/>
        <n v="-7.0000000000000007E-2"/>
        <n v="0.23"/>
        <n v="0.59"/>
        <n v="-0.18"/>
        <n v="0.56000000000000005"/>
        <n v="0.32"/>
        <n v="0.3"/>
        <n v="0.47"/>
        <n v="0.13"/>
        <n v="-0.31"/>
        <n v="-0.56999999999999995"/>
        <n v="-0.69"/>
        <n v="-0.75"/>
        <n v="-0.62"/>
        <n v="-0.56000000000000005"/>
        <n v="-0.59"/>
        <n v="-0.47"/>
        <n v="0.05"/>
        <n v="0.03"/>
        <n v="0.09"/>
        <n v="0.53"/>
        <n v="0.65"/>
        <n v="0.45"/>
      </sharedItems>
    </cacheField>
    <cacheField name="NO2" numFmtId="0">
      <sharedItems containsString="0" containsBlank="1" containsNumber="1" minValue="0.95" maxValue="19.05" count="180">
        <n v="8.42"/>
        <n v="7.04"/>
        <n v="8.1999999999999993"/>
        <n v="3.25"/>
        <n v="3.72"/>
        <n v="7"/>
        <n v="11.02"/>
        <m/>
        <n v="10.76"/>
        <n v="13.8"/>
        <n v="9.25"/>
        <n v="5.43"/>
        <n v="4.2"/>
        <n v="8.99"/>
        <n v="12.15"/>
        <n v="9.85"/>
        <n v="15.59"/>
        <n v="10.18"/>
        <n v="6.41"/>
        <n v="8.8800000000000008"/>
        <n v="15.03"/>
        <n v="10.83"/>
        <n v="12.77"/>
        <n v="16.38"/>
        <n v="9.0500000000000007"/>
        <n v="7.34"/>
        <n v="8.61"/>
        <n v="8.77"/>
        <n v="5.16"/>
        <n v="4.96"/>
        <n v="4.54"/>
        <n v="3.92"/>
        <n v="5.05"/>
        <n v="8.26"/>
        <n v="5.68"/>
        <n v="6.42"/>
        <n v="6.53"/>
        <n v="7.82"/>
        <n v="3.34"/>
        <n v="7.14"/>
        <n v="6.86"/>
        <n v="6.72"/>
        <n v="7.18"/>
        <n v="5.98"/>
        <n v="4.83"/>
        <n v="2.27"/>
        <n v="2.92"/>
        <n v="2.94"/>
        <n v="2.08"/>
        <n v="2.74"/>
        <n v="1.52"/>
        <n v="3.04"/>
        <n v="3.61"/>
        <n v="4.8600000000000003"/>
        <n v="5.93"/>
        <n v="7.53"/>
        <n v="6.92"/>
        <n v="5.0999999999999996"/>
        <n v="7.31"/>
        <n v="10.19"/>
        <n v="5.67"/>
        <n v="5.27"/>
        <n v="5.07"/>
        <n v="3.71"/>
        <n v="3.82"/>
        <n v="5.55"/>
        <n v="7.67"/>
        <n v="5.99"/>
        <n v="6.44"/>
        <n v="7.91"/>
        <n v="6.2"/>
        <n v="5.47"/>
        <n v="7.72"/>
        <n v="7.59"/>
        <n v="8.43"/>
        <n v="8.2100000000000009"/>
        <n v="6.04"/>
        <n v="4.12"/>
        <n v="2.2000000000000002"/>
        <n v="4.57"/>
        <n v="7.5"/>
        <n v="8.68"/>
        <n v="3.35"/>
        <n v="2.67"/>
        <n v="4.6100000000000003"/>
        <n v="4.97"/>
        <n v="5.14"/>
        <n v="2.72"/>
        <n v="3.42"/>
        <n v="5.76"/>
        <n v="5"/>
        <n v="6.7"/>
        <n v="6.34"/>
        <n v="5.01"/>
        <n v="3.94"/>
        <n v="1.1399999999999999"/>
        <n v="5.39"/>
        <n v="7.68"/>
        <n v="5.64"/>
        <n v="6.1"/>
        <n v="3.09"/>
        <n v="4.04"/>
        <n v="3.18"/>
        <n v="7.15"/>
        <n v="4.59"/>
        <n v="3.16"/>
        <n v="4.3"/>
        <n v="2.2799999999999998"/>
        <n v="4.37"/>
        <n v="5.71"/>
        <n v="3.38"/>
        <n v="1.42"/>
        <n v="4.5999999999999996"/>
        <n v="5.0599999999999996"/>
        <n v="1.28"/>
        <n v="4.47"/>
        <n v="4.74"/>
        <n v="8.2799999999999994"/>
        <n v="13.04"/>
        <n v="6.62"/>
        <n v="5.75"/>
        <n v="7.29"/>
        <n v="7.88"/>
        <n v="2.4"/>
        <n v="2.87"/>
        <n v="7.02"/>
        <n v="6.69"/>
        <n v="5.96"/>
        <n v="8.44"/>
        <n v="5.09"/>
        <n v="7.62"/>
        <n v="7.17"/>
        <n v="3.9"/>
        <n v="0.95"/>
        <n v="17.260000000000002"/>
        <n v="9.39"/>
        <n v="11.97"/>
        <n v="13.07"/>
        <n v="8.93"/>
        <n v="7.39"/>
        <n v="10.89"/>
        <n v="11.33"/>
        <n v="6.38"/>
        <n v="10.130000000000001"/>
        <n v="7.01"/>
        <n v="10.84"/>
        <n v="15.44"/>
        <n v="7.56"/>
        <n v="9.6"/>
        <n v="7.11"/>
        <n v="9.16"/>
        <n v="15.91"/>
        <n v="8.25"/>
        <n v="3.97"/>
        <n v="8.01"/>
        <n v="7.42"/>
        <n v="12.18"/>
        <n v="9.6300000000000008"/>
        <n v="11.96"/>
        <n v="6.65"/>
        <n v="8.1300000000000008"/>
        <n v="7.9"/>
        <n v="18.68"/>
        <n v="19.05"/>
        <n v="18.62"/>
        <n v="11.69"/>
        <n v="7.03"/>
        <n v="6.39"/>
        <n v="4.32"/>
        <n v="10.81"/>
        <n v="12.98"/>
        <n v="8.33"/>
        <n v="3.51"/>
        <n v="3.27"/>
        <n v="7.4"/>
        <n v="7.7"/>
        <n v="7.12"/>
        <n v="3.59"/>
        <n v="14.15"/>
        <n v="4.63"/>
      </sharedItems>
    </cacheField>
    <cacheField name="O3" numFmtId="0">
      <sharedItems containsString="0" containsBlank="1" containsNumber="1" minValue="19.37" maxValue="112.14" count="187">
        <n v="73.72"/>
        <n v="75.78"/>
        <n v="71.180000000000007"/>
        <n v="78.81"/>
        <n v="78.099999999999994"/>
        <n v="61.64"/>
        <n v="51.11"/>
        <m/>
        <n v="56.79"/>
        <n v="65.849999999999994"/>
        <n v="62.89"/>
        <n v="66.55"/>
        <n v="70.56"/>
        <n v="59.5"/>
        <n v="62.47"/>
        <n v="66.12"/>
        <n v="62.96"/>
        <n v="47.96"/>
        <n v="54.68"/>
        <n v="73.900000000000006"/>
        <n v="58.01"/>
        <n v="65.040000000000006"/>
        <n v="69.239999999999995"/>
        <n v="55.22"/>
        <n v="73.709999999999994"/>
        <n v="64.67"/>
        <n v="73.569999999999993"/>
        <n v="54.02"/>
        <n v="68.569999999999993"/>
        <n v="72.02"/>
        <n v="74.8"/>
        <n v="66.489999999999995"/>
        <n v="69.09"/>
        <n v="74.239999999999995"/>
        <n v="78.430000000000007"/>
        <n v="64.37"/>
        <n v="55.32"/>
        <n v="50.57"/>
        <n v="59.3"/>
        <n v="64.7"/>
        <n v="64.790000000000006"/>
        <n v="69.13"/>
        <n v="72.27"/>
        <n v="66.58"/>
        <n v="65.47"/>
        <n v="62.36"/>
        <n v="58.72"/>
        <n v="75.87"/>
        <n v="75.400000000000006"/>
        <n v="66.3"/>
        <n v="67.09"/>
        <n v="67.5"/>
        <n v="56.82"/>
        <n v="57.26"/>
        <n v="47.01"/>
        <n v="97.63"/>
        <n v="112.14"/>
        <n v="107.1"/>
        <n v="97.54"/>
        <n v="84.6"/>
        <n v="85.45"/>
        <n v="54.74"/>
        <n v="62.09"/>
        <n v="56.48"/>
        <n v="63.81"/>
        <n v="60.89"/>
        <n v="44.87"/>
        <n v="65.12"/>
        <n v="62.3"/>
        <n v="60.35"/>
        <n v="52.56"/>
        <n v="52.98"/>
        <n v="42.24"/>
        <n v="43.84"/>
        <n v="51.24"/>
        <n v="53.97"/>
        <n v="50.17"/>
        <n v="53.74"/>
        <n v="41.74"/>
        <n v="52.64"/>
        <n v="29.96"/>
        <n v="38.770000000000003"/>
        <n v="44.35"/>
        <n v="55.13"/>
        <n v="48.93"/>
        <n v="40.04"/>
        <n v="45.22"/>
        <n v="46.34"/>
        <n v="35.07"/>
        <n v="21.33"/>
        <n v="49.03"/>
        <n v="46.26"/>
        <n v="24.82"/>
        <n v="19.37"/>
        <n v="41.29"/>
        <n v="40.15"/>
        <n v="38.74"/>
        <n v="41.81"/>
        <n v="31.84"/>
        <n v="39.03"/>
        <n v="33.85"/>
        <n v="25.27"/>
        <n v="23.81"/>
        <n v="42.86"/>
        <n v="40.119999999999997"/>
        <n v="40.33"/>
        <n v="40.32"/>
        <n v="30.28"/>
        <n v="29.32"/>
        <n v="28.24"/>
        <n v="30.45"/>
        <n v="34.42"/>
        <n v="41.7"/>
        <n v="45.11"/>
        <n v="36.65"/>
        <n v="47.47"/>
        <n v="46.03"/>
        <n v="38.64"/>
        <n v="37.909999999999997"/>
        <n v="37.76"/>
        <n v="35.869999999999997"/>
        <n v="27.24"/>
        <n v="54.85"/>
        <n v="38.270000000000003"/>
        <n v="25.81"/>
        <n v="43.34"/>
        <n v="52.13"/>
        <n v="47.23"/>
        <n v="54.96"/>
        <n v="32.15"/>
        <n v="45.41"/>
        <n v="44.03"/>
        <n v="43.93"/>
        <n v="35.299999999999997"/>
        <n v="28.82"/>
        <n v="41.67"/>
        <n v="38.869999999999997"/>
        <n v="33.56"/>
        <n v="39.83"/>
        <n v="43.36"/>
        <n v="36.04"/>
        <n v="36.380000000000003"/>
        <n v="21.97"/>
        <n v="37.130000000000003"/>
        <n v="38.85"/>
        <n v="48.97"/>
        <n v="47.94"/>
        <n v="59.92"/>
        <n v="42.27"/>
        <n v="48.42"/>
        <n v="45.84"/>
        <n v="32.68"/>
        <n v="28.13"/>
        <n v="41.98"/>
        <n v="32.47"/>
        <n v="46.41"/>
        <n v="29.02"/>
        <n v="47.7"/>
        <n v="49.85"/>
        <n v="54.72"/>
        <n v="52.17"/>
        <n v="50.09"/>
        <n v="31.18"/>
        <n v="47.87"/>
        <n v="45.14"/>
        <n v="48.69"/>
        <n v="38.82"/>
        <n v="42.48"/>
        <n v="41.97"/>
        <n v="29.4"/>
        <n v="20.309999999999999"/>
        <n v="32.24"/>
        <n v="43.75"/>
        <n v="44.96"/>
        <n v="51.41"/>
        <n v="59.68"/>
        <n v="41.84"/>
        <n v="42.72"/>
        <n v="46.56"/>
        <n v="51.7"/>
        <n v="54.64"/>
        <n v="53.53"/>
        <n v="50.81"/>
        <n v="54.3"/>
        <n v="57.89"/>
        <n v="47.46"/>
        <n v="64.13"/>
      </sharedItems>
    </cacheField>
    <cacheField name="CO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  <x v="0"/>
    <m/>
  </r>
  <r>
    <x v="1"/>
    <x v="1"/>
    <x v="1"/>
    <x v="1"/>
    <x v="1"/>
    <x v="1"/>
    <m/>
  </r>
  <r>
    <x v="2"/>
    <x v="2"/>
    <x v="2"/>
    <x v="2"/>
    <x v="2"/>
    <x v="2"/>
    <m/>
  </r>
  <r>
    <x v="3"/>
    <x v="3"/>
    <x v="3"/>
    <x v="3"/>
    <x v="3"/>
    <x v="3"/>
    <m/>
  </r>
  <r>
    <x v="4"/>
    <x v="4"/>
    <x v="4"/>
    <x v="4"/>
    <x v="4"/>
    <x v="4"/>
    <m/>
  </r>
  <r>
    <x v="5"/>
    <x v="5"/>
    <x v="5"/>
    <x v="5"/>
    <x v="5"/>
    <x v="5"/>
    <m/>
  </r>
  <r>
    <x v="6"/>
    <x v="6"/>
    <x v="6"/>
    <x v="6"/>
    <x v="6"/>
    <x v="6"/>
    <m/>
  </r>
  <r>
    <x v="7"/>
    <x v="7"/>
    <x v="7"/>
    <x v="7"/>
    <x v="7"/>
    <x v="7"/>
    <m/>
  </r>
  <r>
    <x v="8"/>
    <x v="8"/>
    <x v="8"/>
    <x v="8"/>
    <x v="8"/>
    <x v="8"/>
    <m/>
  </r>
  <r>
    <x v="9"/>
    <x v="9"/>
    <x v="9"/>
    <x v="9"/>
    <x v="9"/>
    <x v="9"/>
    <m/>
  </r>
  <r>
    <x v="10"/>
    <x v="10"/>
    <x v="10"/>
    <x v="10"/>
    <x v="10"/>
    <x v="10"/>
    <m/>
  </r>
  <r>
    <x v="11"/>
    <x v="11"/>
    <x v="11"/>
    <x v="11"/>
    <x v="11"/>
    <x v="11"/>
    <m/>
  </r>
  <r>
    <x v="12"/>
    <x v="12"/>
    <x v="12"/>
    <x v="12"/>
    <x v="12"/>
    <x v="12"/>
    <m/>
  </r>
  <r>
    <x v="13"/>
    <x v="13"/>
    <x v="13"/>
    <x v="13"/>
    <x v="13"/>
    <x v="13"/>
    <m/>
  </r>
  <r>
    <x v="14"/>
    <x v="14"/>
    <x v="14"/>
    <x v="14"/>
    <x v="14"/>
    <x v="14"/>
    <m/>
  </r>
  <r>
    <x v="15"/>
    <x v="15"/>
    <x v="15"/>
    <x v="15"/>
    <x v="15"/>
    <x v="15"/>
    <m/>
  </r>
  <r>
    <x v="16"/>
    <x v="16"/>
    <x v="16"/>
    <x v="16"/>
    <x v="16"/>
    <x v="16"/>
    <m/>
  </r>
  <r>
    <x v="17"/>
    <x v="17"/>
    <x v="17"/>
    <x v="17"/>
    <x v="17"/>
    <x v="17"/>
    <m/>
  </r>
  <r>
    <x v="18"/>
    <x v="18"/>
    <x v="18"/>
    <x v="9"/>
    <x v="18"/>
    <x v="18"/>
    <m/>
  </r>
  <r>
    <x v="19"/>
    <x v="19"/>
    <x v="19"/>
    <x v="8"/>
    <x v="19"/>
    <x v="19"/>
    <m/>
  </r>
  <r>
    <x v="20"/>
    <x v="20"/>
    <x v="20"/>
    <x v="18"/>
    <x v="20"/>
    <x v="20"/>
    <m/>
  </r>
  <r>
    <x v="21"/>
    <x v="21"/>
    <x v="21"/>
    <x v="12"/>
    <x v="21"/>
    <x v="21"/>
    <m/>
  </r>
  <r>
    <x v="22"/>
    <x v="22"/>
    <x v="22"/>
    <x v="6"/>
    <x v="22"/>
    <x v="22"/>
    <m/>
  </r>
  <r>
    <x v="23"/>
    <x v="23"/>
    <x v="23"/>
    <x v="19"/>
    <x v="23"/>
    <x v="23"/>
    <m/>
  </r>
  <r>
    <x v="24"/>
    <x v="24"/>
    <x v="24"/>
    <x v="20"/>
    <x v="24"/>
    <x v="24"/>
    <m/>
  </r>
  <r>
    <x v="25"/>
    <x v="25"/>
    <x v="25"/>
    <x v="9"/>
    <x v="25"/>
    <x v="25"/>
    <m/>
  </r>
  <r>
    <x v="26"/>
    <x v="26"/>
    <x v="26"/>
    <x v="20"/>
    <x v="26"/>
    <x v="26"/>
    <m/>
  </r>
  <r>
    <x v="27"/>
    <x v="27"/>
    <x v="27"/>
    <x v="21"/>
    <x v="27"/>
    <x v="27"/>
    <m/>
  </r>
  <r>
    <x v="28"/>
    <x v="28"/>
    <x v="28"/>
    <x v="22"/>
    <x v="28"/>
    <x v="28"/>
    <m/>
  </r>
  <r>
    <x v="29"/>
    <x v="29"/>
    <x v="29"/>
    <x v="23"/>
    <x v="29"/>
    <x v="29"/>
    <m/>
  </r>
  <r>
    <x v="30"/>
    <x v="30"/>
    <x v="30"/>
    <x v="24"/>
    <x v="30"/>
    <x v="30"/>
    <m/>
  </r>
  <r>
    <x v="31"/>
    <x v="31"/>
    <x v="31"/>
    <x v="25"/>
    <x v="31"/>
    <x v="31"/>
    <m/>
  </r>
  <r>
    <x v="32"/>
    <x v="7"/>
    <x v="7"/>
    <x v="7"/>
    <x v="7"/>
    <x v="7"/>
    <m/>
  </r>
  <r>
    <x v="33"/>
    <x v="32"/>
    <x v="32"/>
    <x v="26"/>
    <x v="32"/>
    <x v="32"/>
    <m/>
  </r>
  <r>
    <x v="34"/>
    <x v="33"/>
    <x v="33"/>
    <x v="14"/>
    <x v="33"/>
    <x v="33"/>
    <m/>
  </r>
  <r>
    <x v="35"/>
    <x v="34"/>
    <x v="34"/>
    <x v="27"/>
    <x v="34"/>
    <x v="34"/>
    <m/>
  </r>
  <r>
    <x v="36"/>
    <x v="35"/>
    <x v="35"/>
    <x v="28"/>
    <x v="35"/>
    <x v="35"/>
    <m/>
  </r>
  <r>
    <x v="37"/>
    <x v="36"/>
    <x v="36"/>
    <x v="29"/>
    <x v="36"/>
    <x v="36"/>
    <m/>
  </r>
  <r>
    <x v="38"/>
    <x v="37"/>
    <x v="37"/>
    <x v="30"/>
    <x v="37"/>
    <x v="37"/>
    <m/>
  </r>
  <r>
    <x v="39"/>
    <x v="38"/>
    <x v="38"/>
    <x v="29"/>
    <x v="38"/>
    <x v="38"/>
    <m/>
  </r>
  <r>
    <x v="40"/>
    <x v="39"/>
    <x v="39"/>
    <x v="31"/>
    <x v="39"/>
    <x v="39"/>
    <m/>
  </r>
  <r>
    <x v="41"/>
    <x v="40"/>
    <x v="40"/>
    <x v="12"/>
    <x v="40"/>
    <x v="40"/>
    <m/>
  </r>
  <r>
    <x v="42"/>
    <x v="41"/>
    <x v="41"/>
    <x v="32"/>
    <x v="41"/>
    <x v="41"/>
    <m/>
  </r>
  <r>
    <x v="43"/>
    <x v="42"/>
    <x v="42"/>
    <x v="33"/>
    <x v="42"/>
    <x v="11"/>
    <m/>
  </r>
  <r>
    <x v="44"/>
    <x v="43"/>
    <x v="43"/>
    <x v="34"/>
    <x v="43"/>
    <x v="42"/>
    <m/>
  </r>
  <r>
    <x v="45"/>
    <x v="44"/>
    <x v="44"/>
    <x v="35"/>
    <x v="44"/>
    <x v="43"/>
    <m/>
  </r>
  <r>
    <x v="46"/>
    <x v="45"/>
    <x v="45"/>
    <x v="12"/>
    <x v="45"/>
    <x v="44"/>
    <m/>
  </r>
  <r>
    <x v="47"/>
    <x v="46"/>
    <x v="46"/>
    <x v="36"/>
    <x v="46"/>
    <x v="45"/>
    <m/>
  </r>
  <r>
    <x v="48"/>
    <x v="47"/>
    <x v="47"/>
    <x v="37"/>
    <x v="47"/>
    <x v="46"/>
    <m/>
  </r>
  <r>
    <x v="49"/>
    <x v="48"/>
    <x v="48"/>
    <x v="33"/>
    <x v="48"/>
    <x v="47"/>
    <m/>
  </r>
  <r>
    <x v="50"/>
    <x v="49"/>
    <x v="49"/>
    <x v="38"/>
    <x v="49"/>
    <x v="48"/>
    <m/>
  </r>
  <r>
    <x v="51"/>
    <x v="50"/>
    <x v="50"/>
    <x v="39"/>
    <x v="50"/>
    <x v="49"/>
    <m/>
  </r>
  <r>
    <x v="52"/>
    <x v="51"/>
    <x v="51"/>
    <x v="40"/>
    <x v="51"/>
    <x v="50"/>
    <m/>
  </r>
  <r>
    <x v="53"/>
    <x v="52"/>
    <x v="52"/>
    <x v="41"/>
    <x v="52"/>
    <x v="51"/>
    <m/>
  </r>
  <r>
    <x v="54"/>
    <x v="53"/>
    <x v="53"/>
    <x v="42"/>
    <x v="53"/>
    <x v="52"/>
    <m/>
  </r>
  <r>
    <x v="55"/>
    <x v="54"/>
    <x v="54"/>
    <x v="43"/>
    <x v="54"/>
    <x v="53"/>
    <m/>
  </r>
  <r>
    <x v="56"/>
    <x v="55"/>
    <x v="55"/>
    <x v="44"/>
    <x v="5"/>
    <x v="54"/>
    <m/>
  </r>
  <r>
    <x v="57"/>
    <x v="7"/>
    <x v="7"/>
    <x v="7"/>
    <x v="7"/>
    <x v="7"/>
    <m/>
  </r>
  <r>
    <x v="58"/>
    <x v="56"/>
    <x v="56"/>
    <x v="45"/>
    <x v="55"/>
    <x v="55"/>
    <m/>
  </r>
  <r>
    <x v="59"/>
    <x v="57"/>
    <x v="57"/>
    <x v="36"/>
    <x v="56"/>
    <x v="56"/>
    <m/>
  </r>
  <r>
    <x v="60"/>
    <x v="58"/>
    <x v="58"/>
    <x v="37"/>
    <x v="57"/>
    <x v="57"/>
    <m/>
  </r>
  <r>
    <x v="61"/>
    <x v="59"/>
    <x v="59"/>
    <x v="46"/>
    <x v="58"/>
    <x v="58"/>
    <m/>
  </r>
  <r>
    <x v="62"/>
    <x v="60"/>
    <x v="60"/>
    <x v="47"/>
    <x v="59"/>
    <x v="59"/>
    <m/>
  </r>
  <r>
    <x v="63"/>
    <x v="61"/>
    <x v="61"/>
    <x v="48"/>
    <x v="60"/>
    <x v="60"/>
    <m/>
  </r>
  <r>
    <x v="64"/>
    <x v="62"/>
    <x v="62"/>
    <x v="49"/>
    <x v="61"/>
    <x v="61"/>
    <m/>
  </r>
  <r>
    <x v="65"/>
    <x v="63"/>
    <x v="62"/>
    <x v="50"/>
    <x v="62"/>
    <x v="62"/>
    <m/>
  </r>
  <r>
    <x v="66"/>
    <x v="64"/>
    <x v="63"/>
    <x v="39"/>
    <x v="63"/>
    <x v="63"/>
    <m/>
  </r>
  <r>
    <x v="67"/>
    <x v="65"/>
    <x v="64"/>
    <x v="51"/>
    <x v="64"/>
    <x v="31"/>
    <m/>
  </r>
  <r>
    <x v="68"/>
    <x v="66"/>
    <x v="65"/>
    <x v="52"/>
    <x v="65"/>
    <x v="64"/>
    <m/>
  </r>
  <r>
    <x v="69"/>
    <x v="67"/>
    <x v="66"/>
    <x v="53"/>
    <x v="66"/>
    <x v="65"/>
    <m/>
  </r>
  <r>
    <x v="70"/>
    <x v="46"/>
    <x v="67"/>
    <x v="40"/>
    <x v="67"/>
    <x v="66"/>
    <m/>
  </r>
  <r>
    <x v="71"/>
    <x v="68"/>
    <x v="68"/>
    <x v="12"/>
    <x v="68"/>
    <x v="67"/>
    <m/>
  </r>
  <r>
    <x v="72"/>
    <x v="69"/>
    <x v="69"/>
    <x v="8"/>
    <x v="69"/>
    <x v="68"/>
    <m/>
  </r>
  <r>
    <x v="73"/>
    <x v="70"/>
    <x v="70"/>
    <x v="54"/>
    <x v="70"/>
    <x v="69"/>
    <m/>
  </r>
  <r>
    <x v="74"/>
    <x v="71"/>
    <x v="71"/>
    <x v="32"/>
    <x v="71"/>
    <x v="70"/>
    <m/>
  </r>
  <r>
    <x v="75"/>
    <x v="72"/>
    <x v="72"/>
    <x v="55"/>
    <x v="72"/>
    <x v="71"/>
    <m/>
  </r>
  <r>
    <x v="76"/>
    <x v="73"/>
    <x v="73"/>
    <x v="24"/>
    <x v="73"/>
    <x v="72"/>
    <m/>
  </r>
  <r>
    <x v="77"/>
    <x v="74"/>
    <x v="74"/>
    <x v="56"/>
    <x v="74"/>
    <x v="73"/>
    <m/>
  </r>
  <r>
    <x v="78"/>
    <x v="75"/>
    <x v="75"/>
    <x v="57"/>
    <x v="75"/>
    <x v="74"/>
    <m/>
  </r>
  <r>
    <x v="79"/>
    <x v="76"/>
    <x v="76"/>
    <x v="58"/>
    <x v="76"/>
    <x v="75"/>
    <m/>
  </r>
  <r>
    <x v="80"/>
    <x v="77"/>
    <x v="77"/>
    <x v="59"/>
    <x v="77"/>
    <x v="76"/>
    <m/>
  </r>
  <r>
    <x v="81"/>
    <x v="78"/>
    <x v="78"/>
    <x v="60"/>
    <x v="78"/>
    <x v="77"/>
    <m/>
  </r>
  <r>
    <x v="82"/>
    <x v="7"/>
    <x v="7"/>
    <x v="7"/>
    <x v="7"/>
    <x v="7"/>
    <m/>
  </r>
  <r>
    <x v="83"/>
    <x v="79"/>
    <x v="79"/>
    <x v="61"/>
    <x v="79"/>
    <x v="78"/>
    <m/>
  </r>
  <r>
    <x v="84"/>
    <x v="80"/>
    <x v="80"/>
    <x v="62"/>
    <x v="80"/>
    <x v="79"/>
    <m/>
  </r>
  <r>
    <x v="85"/>
    <x v="81"/>
    <x v="81"/>
    <x v="63"/>
    <x v="81"/>
    <x v="80"/>
    <m/>
  </r>
  <r>
    <x v="86"/>
    <x v="82"/>
    <x v="37"/>
    <x v="59"/>
    <x v="36"/>
    <x v="81"/>
    <m/>
  </r>
  <r>
    <x v="87"/>
    <x v="83"/>
    <x v="82"/>
    <x v="64"/>
    <x v="82"/>
    <x v="82"/>
    <m/>
  </r>
  <r>
    <x v="88"/>
    <x v="84"/>
    <x v="83"/>
    <x v="65"/>
    <x v="83"/>
    <x v="83"/>
    <m/>
  </r>
  <r>
    <x v="89"/>
    <x v="81"/>
    <x v="84"/>
    <x v="66"/>
    <x v="84"/>
    <x v="84"/>
    <m/>
  </r>
  <r>
    <x v="90"/>
    <x v="85"/>
    <x v="28"/>
    <x v="67"/>
    <x v="85"/>
    <x v="85"/>
    <m/>
  </r>
  <r>
    <x v="91"/>
    <x v="86"/>
    <x v="85"/>
    <x v="68"/>
    <x v="5"/>
    <x v="86"/>
    <m/>
  </r>
  <r>
    <x v="92"/>
    <x v="87"/>
    <x v="86"/>
    <x v="69"/>
    <x v="86"/>
    <x v="87"/>
    <m/>
  </r>
  <r>
    <x v="93"/>
    <x v="88"/>
    <x v="87"/>
    <x v="70"/>
    <x v="52"/>
    <x v="88"/>
    <m/>
  </r>
  <r>
    <x v="94"/>
    <x v="89"/>
    <x v="88"/>
    <x v="58"/>
    <x v="87"/>
    <x v="89"/>
    <m/>
  </r>
  <r>
    <x v="95"/>
    <x v="90"/>
    <x v="89"/>
    <x v="71"/>
    <x v="88"/>
    <x v="90"/>
    <m/>
  </r>
  <r>
    <x v="96"/>
    <x v="91"/>
    <x v="90"/>
    <x v="69"/>
    <x v="89"/>
    <x v="91"/>
    <m/>
  </r>
  <r>
    <x v="97"/>
    <x v="92"/>
    <x v="91"/>
    <x v="72"/>
    <x v="90"/>
    <x v="92"/>
    <m/>
  </r>
  <r>
    <x v="98"/>
    <x v="93"/>
    <x v="92"/>
    <x v="56"/>
    <x v="91"/>
    <x v="93"/>
    <m/>
  </r>
  <r>
    <x v="99"/>
    <x v="94"/>
    <x v="93"/>
    <x v="73"/>
    <x v="92"/>
    <x v="94"/>
    <m/>
  </r>
  <r>
    <x v="100"/>
    <x v="95"/>
    <x v="94"/>
    <x v="74"/>
    <x v="93"/>
    <x v="95"/>
    <m/>
  </r>
  <r>
    <x v="101"/>
    <x v="96"/>
    <x v="95"/>
    <x v="75"/>
    <x v="94"/>
    <x v="96"/>
    <m/>
  </r>
  <r>
    <x v="102"/>
    <x v="97"/>
    <x v="96"/>
    <x v="76"/>
    <x v="95"/>
    <x v="97"/>
    <m/>
  </r>
  <r>
    <x v="103"/>
    <x v="98"/>
    <x v="97"/>
    <x v="77"/>
    <x v="96"/>
    <x v="98"/>
    <m/>
  </r>
  <r>
    <x v="104"/>
    <x v="99"/>
    <x v="98"/>
    <x v="78"/>
    <x v="97"/>
    <x v="99"/>
    <m/>
  </r>
  <r>
    <x v="105"/>
    <x v="100"/>
    <x v="99"/>
    <x v="79"/>
    <x v="98"/>
    <x v="100"/>
    <m/>
  </r>
  <r>
    <x v="106"/>
    <x v="101"/>
    <x v="100"/>
    <x v="80"/>
    <x v="99"/>
    <x v="101"/>
    <m/>
  </r>
  <r>
    <x v="107"/>
    <x v="102"/>
    <x v="101"/>
    <x v="81"/>
    <x v="100"/>
    <x v="102"/>
    <m/>
  </r>
  <r>
    <x v="108"/>
    <x v="103"/>
    <x v="102"/>
    <x v="82"/>
    <x v="101"/>
    <x v="103"/>
    <m/>
  </r>
  <r>
    <x v="109"/>
    <x v="104"/>
    <x v="103"/>
    <x v="83"/>
    <x v="102"/>
    <x v="104"/>
    <m/>
  </r>
  <r>
    <x v="110"/>
    <x v="105"/>
    <x v="104"/>
    <x v="84"/>
    <x v="70"/>
    <x v="105"/>
    <m/>
  </r>
  <r>
    <x v="111"/>
    <x v="106"/>
    <x v="105"/>
    <x v="77"/>
    <x v="103"/>
    <x v="106"/>
    <m/>
  </r>
  <r>
    <x v="112"/>
    <x v="107"/>
    <x v="106"/>
    <x v="85"/>
    <x v="104"/>
    <x v="107"/>
    <m/>
  </r>
  <r>
    <x v="113"/>
    <x v="108"/>
    <x v="107"/>
    <x v="86"/>
    <x v="99"/>
    <x v="108"/>
    <m/>
  </r>
  <r>
    <x v="114"/>
    <x v="109"/>
    <x v="108"/>
    <x v="63"/>
    <x v="105"/>
    <x v="109"/>
    <m/>
  </r>
  <r>
    <x v="115"/>
    <x v="110"/>
    <x v="109"/>
    <x v="87"/>
    <x v="106"/>
    <x v="110"/>
    <m/>
  </r>
  <r>
    <x v="116"/>
    <x v="111"/>
    <x v="110"/>
    <x v="88"/>
    <x v="107"/>
    <x v="111"/>
    <m/>
  </r>
  <r>
    <x v="117"/>
    <x v="112"/>
    <x v="111"/>
    <x v="60"/>
    <x v="108"/>
    <x v="112"/>
    <m/>
  </r>
  <r>
    <x v="118"/>
    <x v="113"/>
    <x v="112"/>
    <x v="89"/>
    <x v="109"/>
    <x v="113"/>
    <m/>
  </r>
  <r>
    <x v="119"/>
    <x v="114"/>
    <x v="113"/>
    <x v="90"/>
    <x v="110"/>
    <x v="114"/>
    <m/>
  </r>
  <r>
    <x v="120"/>
    <x v="115"/>
    <x v="114"/>
    <x v="91"/>
    <x v="111"/>
    <x v="115"/>
    <m/>
  </r>
  <r>
    <x v="121"/>
    <x v="116"/>
    <x v="115"/>
    <x v="67"/>
    <x v="112"/>
    <x v="116"/>
    <m/>
  </r>
  <r>
    <x v="122"/>
    <x v="117"/>
    <x v="116"/>
    <x v="92"/>
    <x v="84"/>
    <x v="117"/>
    <m/>
  </r>
  <r>
    <x v="123"/>
    <x v="118"/>
    <x v="117"/>
    <x v="93"/>
    <x v="79"/>
    <x v="118"/>
    <m/>
  </r>
  <r>
    <x v="124"/>
    <x v="119"/>
    <x v="118"/>
    <x v="94"/>
    <x v="113"/>
    <x v="119"/>
    <m/>
  </r>
  <r>
    <x v="125"/>
    <x v="120"/>
    <x v="119"/>
    <x v="86"/>
    <x v="114"/>
    <x v="120"/>
    <m/>
  </r>
  <r>
    <x v="126"/>
    <x v="121"/>
    <x v="120"/>
    <x v="95"/>
    <x v="115"/>
    <x v="121"/>
    <m/>
  </r>
  <r>
    <x v="127"/>
    <x v="122"/>
    <x v="121"/>
    <x v="96"/>
    <x v="7"/>
    <x v="7"/>
    <m/>
  </r>
  <r>
    <x v="128"/>
    <x v="123"/>
    <x v="122"/>
    <x v="97"/>
    <x v="7"/>
    <x v="7"/>
    <m/>
  </r>
  <r>
    <x v="129"/>
    <x v="124"/>
    <x v="123"/>
    <x v="84"/>
    <x v="7"/>
    <x v="7"/>
    <m/>
  </r>
  <r>
    <x v="130"/>
    <x v="125"/>
    <x v="124"/>
    <x v="98"/>
    <x v="7"/>
    <x v="7"/>
    <m/>
  </r>
  <r>
    <x v="131"/>
    <x v="126"/>
    <x v="125"/>
    <x v="99"/>
    <x v="7"/>
    <x v="7"/>
    <m/>
  </r>
  <r>
    <x v="132"/>
    <x v="127"/>
    <x v="126"/>
    <x v="81"/>
    <x v="7"/>
    <x v="7"/>
    <m/>
  </r>
  <r>
    <x v="133"/>
    <x v="128"/>
    <x v="127"/>
    <x v="100"/>
    <x v="7"/>
    <x v="7"/>
    <m/>
  </r>
  <r>
    <x v="134"/>
    <x v="129"/>
    <x v="128"/>
    <x v="96"/>
    <x v="7"/>
    <x v="7"/>
    <m/>
  </r>
  <r>
    <x v="135"/>
    <x v="130"/>
    <x v="73"/>
    <x v="94"/>
    <x v="7"/>
    <x v="7"/>
    <m/>
  </r>
  <r>
    <x v="136"/>
    <x v="131"/>
    <x v="129"/>
    <x v="101"/>
    <x v="7"/>
    <x v="7"/>
    <m/>
  </r>
  <r>
    <x v="137"/>
    <x v="132"/>
    <x v="130"/>
    <x v="102"/>
    <x v="7"/>
    <x v="7"/>
    <m/>
  </r>
  <r>
    <x v="138"/>
    <x v="133"/>
    <x v="131"/>
    <x v="103"/>
    <x v="7"/>
    <x v="7"/>
    <m/>
  </r>
  <r>
    <x v="139"/>
    <x v="134"/>
    <x v="132"/>
    <x v="104"/>
    <x v="7"/>
    <x v="7"/>
    <m/>
  </r>
  <r>
    <x v="140"/>
    <x v="135"/>
    <x v="133"/>
    <x v="105"/>
    <x v="7"/>
    <x v="7"/>
    <m/>
  </r>
  <r>
    <x v="141"/>
    <x v="136"/>
    <x v="134"/>
    <x v="106"/>
    <x v="7"/>
    <x v="7"/>
    <m/>
  </r>
  <r>
    <x v="142"/>
    <x v="137"/>
    <x v="135"/>
    <x v="105"/>
    <x v="7"/>
    <x v="7"/>
    <m/>
  </r>
  <r>
    <x v="143"/>
    <x v="138"/>
    <x v="136"/>
    <x v="63"/>
    <x v="7"/>
    <x v="7"/>
    <m/>
  </r>
  <r>
    <x v="144"/>
    <x v="139"/>
    <x v="137"/>
    <x v="107"/>
    <x v="7"/>
    <x v="7"/>
    <m/>
  </r>
  <r>
    <x v="145"/>
    <x v="140"/>
    <x v="138"/>
    <x v="108"/>
    <x v="7"/>
    <x v="7"/>
    <m/>
  </r>
  <r>
    <x v="146"/>
    <x v="141"/>
    <x v="139"/>
    <x v="109"/>
    <x v="116"/>
    <x v="122"/>
    <m/>
  </r>
  <r>
    <x v="147"/>
    <x v="142"/>
    <x v="140"/>
    <x v="95"/>
    <x v="117"/>
    <x v="123"/>
    <m/>
  </r>
  <r>
    <x v="148"/>
    <x v="143"/>
    <x v="141"/>
    <x v="71"/>
    <x v="118"/>
    <x v="124"/>
    <m/>
  </r>
  <r>
    <x v="149"/>
    <x v="144"/>
    <x v="142"/>
    <x v="110"/>
    <x v="119"/>
    <x v="125"/>
    <m/>
  </r>
  <r>
    <x v="150"/>
    <x v="145"/>
    <x v="143"/>
    <x v="111"/>
    <x v="120"/>
    <x v="126"/>
    <m/>
  </r>
  <r>
    <x v="151"/>
    <x v="146"/>
    <x v="144"/>
    <x v="112"/>
    <x v="121"/>
    <x v="104"/>
    <m/>
  </r>
  <r>
    <x v="152"/>
    <x v="147"/>
    <x v="145"/>
    <x v="113"/>
    <x v="122"/>
    <x v="127"/>
    <m/>
  </r>
  <r>
    <x v="153"/>
    <x v="148"/>
    <x v="146"/>
    <x v="77"/>
    <x v="123"/>
    <x v="128"/>
    <m/>
  </r>
  <r>
    <x v="154"/>
    <x v="149"/>
    <x v="147"/>
    <x v="110"/>
    <x v="124"/>
    <x v="129"/>
    <m/>
  </r>
  <r>
    <x v="155"/>
    <x v="150"/>
    <x v="148"/>
    <x v="97"/>
    <x v="125"/>
    <x v="130"/>
    <m/>
  </r>
  <r>
    <x v="156"/>
    <x v="151"/>
    <x v="149"/>
    <x v="99"/>
    <x v="126"/>
    <x v="131"/>
    <m/>
  </r>
  <r>
    <x v="157"/>
    <x v="152"/>
    <x v="150"/>
    <x v="99"/>
    <x v="127"/>
    <x v="132"/>
    <m/>
  </r>
  <r>
    <x v="158"/>
    <x v="153"/>
    <x v="151"/>
    <x v="98"/>
    <x v="113"/>
    <x v="95"/>
    <m/>
  </r>
  <r>
    <x v="159"/>
    <x v="154"/>
    <x v="152"/>
    <x v="4"/>
    <x v="128"/>
    <x v="133"/>
    <m/>
  </r>
  <r>
    <x v="160"/>
    <x v="155"/>
    <x v="153"/>
    <x v="112"/>
    <x v="129"/>
    <x v="134"/>
    <m/>
  </r>
  <r>
    <x v="161"/>
    <x v="156"/>
    <x v="126"/>
    <x v="114"/>
    <x v="130"/>
    <x v="135"/>
    <m/>
  </r>
  <r>
    <x v="162"/>
    <x v="128"/>
    <x v="154"/>
    <x v="115"/>
    <x v="73"/>
    <x v="136"/>
    <m/>
  </r>
  <r>
    <x v="163"/>
    <x v="157"/>
    <x v="155"/>
    <x v="62"/>
    <x v="131"/>
    <x v="137"/>
    <m/>
  </r>
  <r>
    <x v="164"/>
    <x v="158"/>
    <x v="156"/>
    <x v="90"/>
    <x v="132"/>
    <x v="138"/>
    <m/>
  </r>
  <r>
    <x v="165"/>
    <x v="159"/>
    <x v="157"/>
    <x v="116"/>
    <x v="133"/>
    <x v="139"/>
    <m/>
  </r>
  <r>
    <x v="166"/>
    <x v="160"/>
    <x v="158"/>
    <x v="117"/>
    <x v="134"/>
    <x v="140"/>
    <m/>
  </r>
  <r>
    <x v="167"/>
    <x v="161"/>
    <x v="159"/>
    <x v="118"/>
    <x v="135"/>
    <x v="141"/>
    <m/>
  </r>
  <r>
    <x v="168"/>
    <x v="162"/>
    <x v="160"/>
    <x v="119"/>
    <x v="136"/>
    <x v="142"/>
    <m/>
  </r>
  <r>
    <x v="169"/>
    <x v="163"/>
    <x v="161"/>
    <x v="120"/>
    <x v="137"/>
    <x v="143"/>
    <m/>
  </r>
  <r>
    <x v="170"/>
    <x v="164"/>
    <x v="162"/>
    <x v="121"/>
    <x v="138"/>
    <x v="144"/>
    <m/>
  </r>
  <r>
    <x v="171"/>
    <x v="165"/>
    <x v="163"/>
    <x v="122"/>
    <x v="139"/>
    <x v="145"/>
    <m/>
  </r>
  <r>
    <x v="172"/>
    <x v="166"/>
    <x v="164"/>
    <x v="84"/>
    <x v="140"/>
    <x v="144"/>
    <m/>
  </r>
  <r>
    <x v="173"/>
    <x v="167"/>
    <x v="165"/>
    <x v="112"/>
    <x v="141"/>
    <x v="146"/>
    <m/>
  </r>
  <r>
    <x v="174"/>
    <x v="168"/>
    <x v="166"/>
    <x v="123"/>
    <x v="142"/>
    <x v="147"/>
    <m/>
  </r>
  <r>
    <x v="175"/>
    <x v="169"/>
    <x v="167"/>
    <x v="124"/>
    <x v="143"/>
    <x v="148"/>
    <m/>
  </r>
  <r>
    <x v="176"/>
    <x v="170"/>
    <x v="168"/>
    <x v="125"/>
    <x v="144"/>
    <x v="149"/>
    <m/>
  </r>
  <r>
    <x v="177"/>
    <x v="171"/>
    <x v="169"/>
    <x v="126"/>
    <x v="145"/>
    <x v="150"/>
    <m/>
  </r>
  <r>
    <x v="178"/>
    <x v="172"/>
    <x v="160"/>
    <x v="85"/>
    <x v="146"/>
    <x v="151"/>
    <m/>
  </r>
  <r>
    <x v="179"/>
    <x v="80"/>
    <x v="170"/>
    <x v="89"/>
    <x v="147"/>
    <x v="152"/>
    <m/>
  </r>
  <r>
    <x v="180"/>
    <x v="173"/>
    <x v="171"/>
    <x v="85"/>
    <x v="148"/>
    <x v="153"/>
    <m/>
  </r>
  <r>
    <x v="181"/>
    <x v="174"/>
    <x v="172"/>
    <x v="73"/>
    <x v="149"/>
    <x v="154"/>
    <m/>
  </r>
  <r>
    <x v="182"/>
    <x v="175"/>
    <x v="173"/>
    <x v="72"/>
    <x v="150"/>
    <x v="155"/>
    <m/>
  </r>
  <r>
    <x v="183"/>
    <x v="176"/>
    <x v="174"/>
    <x v="127"/>
    <x v="151"/>
    <x v="156"/>
    <m/>
  </r>
  <r>
    <x v="184"/>
    <x v="177"/>
    <x v="175"/>
    <x v="128"/>
    <x v="152"/>
    <x v="157"/>
    <m/>
  </r>
  <r>
    <x v="185"/>
    <x v="178"/>
    <x v="176"/>
    <x v="129"/>
    <x v="66"/>
    <x v="158"/>
    <m/>
  </r>
  <r>
    <x v="186"/>
    <x v="179"/>
    <x v="177"/>
    <x v="130"/>
    <x v="153"/>
    <x v="159"/>
    <m/>
  </r>
  <r>
    <x v="187"/>
    <x v="180"/>
    <x v="178"/>
    <x v="61"/>
    <x v="154"/>
    <x v="160"/>
    <m/>
  </r>
  <r>
    <x v="188"/>
    <x v="181"/>
    <x v="179"/>
    <x v="131"/>
    <x v="155"/>
    <x v="161"/>
    <m/>
  </r>
  <r>
    <x v="189"/>
    <x v="182"/>
    <x v="180"/>
    <x v="89"/>
    <x v="156"/>
    <x v="162"/>
    <m/>
  </r>
  <r>
    <x v="190"/>
    <x v="183"/>
    <x v="181"/>
    <x v="132"/>
    <x v="157"/>
    <x v="163"/>
    <m/>
  </r>
  <r>
    <x v="191"/>
    <x v="184"/>
    <x v="182"/>
    <x v="133"/>
    <x v="158"/>
    <x v="164"/>
    <m/>
  </r>
  <r>
    <x v="192"/>
    <x v="185"/>
    <x v="183"/>
    <x v="134"/>
    <x v="159"/>
    <x v="165"/>
    <m/>
  </r>
  <r>
    <x v="193"/>
    <x v="186"/>
    <x v="184"/>
    <x v="135"/>
    <x v="160"/>
    <x v="166"/>
    <m/>
  </r>
  <r>
    <x v="194"/>
    <x v="187"/>
    <x v="185"/>
    <x v="121"/>
    <x v="161"/>
    <x v="167"/>
    <m/>
  </r>
  <r>
    <x v="195"/>
    <x v="188"/>
    <x v="186"/>
    <x v="122"/>
    <x v="157"/>
    <x v="168"/>
    <m/>
  </r>
  <r>
    <x v="196"/>
    <x v="189"/>
    <x v="187"/>
    <x v="136"/>
    <x v="162"/>
    <x v="169"/>
    <m/>
  </r>
  <r>
    <x v="197"/>
    <x v="190"/>
    <x v="188"/>
    <x v="137"/>
    <x v="163"/>
    <x v="170"/>
    <m/>
  </r>
  <r>
    <x v="198"/>
    <x v="191"/>
    <x v="189"/>
    <x v="138"/>
    <x v="164"/>
    <x v="171"/>
    <m/>
  </r>
  <r>
    <x v="199"/>
    <x v="192"/>
    <x v="64"/>
    <x v="133"/>
    <x v="165"/>
    <x v="172"/>
    <m/>
  </r>
  <r>
    <x v="200"/>
    <x v="193"/>
    <x v="190"/>
    <x v="139"/>
    <x v="166"/>
    <x v="173"/>
    <m/>
  </r>
  <r>
    <x v="201"/>
    <x v="194"/>
    <x v="191"/>
    <x v="140"/>
    <x v="167"/>
    <x v="174"/>
    <m/>
  </r>
  <r>
    <x v="202"/>
    <x v="195"/>
    <x v="192"/>
    <x v="104"/>
    <x v="168"/>
    <x v="175"/>
    <m/>
  </r>
  <r>
    <x v="203"/>
    <x v="196"/>
    <x v="193"/>
    <x v="91"/>
    <x v="169"/>
    <x v="176"/>
    <m/>
  </r>
  <r>
    <x v="204"/>
    <x v="197"/>
    <x v="194"/>
    <x v="141"/>
    <x v="170"/>
    <x v="177"/>
    <m/>
  </r>
  <r>
    <x v="205"/>
    <x v="198"/>
    <x v="195"/>
    <x v="142"/>
    <x v="171"/>
    <x v="178"/>
    <m/>
  </r>
  <r>
    <x v="206"/>
    <x v="199"/>
    <x v="196"/>
    <x v="143"/>
    <x v="172"/>
    <x v="179"/>
    <m/>
  </r>
  <r>
    <x v="207"/>
    <x v="200"/>
    <x v="197"/>
    <x v="144"/>
    <x v="173"/>
    <x v="180"/>
    <m/>
  </r>
  <r>
    <x v="208"/>
    <x v="201"/>
    <x v="198"/>
    <x v="95"/>
    <x v="174"/>
    <x v="181"/>
    <m/>
  </r>
  <r>
    <x v="209"/>
    <x v="202"/>
    <x v="199"/>
    <x v="70"/>
    <x v="175"/>
    <x v="182"/>
    <m/>
  </r>
  <r>
    <x v="210"/>
    <x v="203"/>
    <x v="200"/>
    <x v="145"/>
    <x v="176"/>
    <x v="183"/>
    <m/>
  </r>
  <r>
    <x v="211"/>
    <x v="204"/>
    <x v="201"/>
    <x v="108"/>
    <x v="177"/>
    <x v="184"/>
    <m/>
  </r>
  <r>
    <x v="212"/>
    <x v="205"/>
    <x v="202"/>
    <x v="116"/>
    <x v="178"/>
    <x v="185"/>
    <m/>
  </r>
  <r>
    <x v="213"/>
    <x v="206"/>
    <x v="203"/>
    <x v="61"/>
    <x v="179"/>
    <x v="186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  <r>
    <x v="214"/>
    <x v="207"/>
    <x v="204"/>
    <x v="7"/>
    <x v="7"/>
    <x v="7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7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F36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209">
        <item x="148"/>
        <item x="155"/>
        <item x="79"/>
        <item x="144"/>
        <item x="170"/>
        <item x="146"/>
        <item x="114"/>
        <item x="121"/>
        <item x="153"/>
        <item x="149"/>
        <item x="169"/>
        <item x="120"/>
        <item x="119"/>
        <item x="176"/>
        <item x="43"/>
        <item x="89"/>
        <item x="145"/>
        <item x="140"/>
        <item x="123"/>
        <item x="143"/>
        <item x="186"/>
        <item x="93"/>
        <item x="134"/>
        <item x="98"/>
        <item x="26"/>
        <item x="135"/>
        <item x="125"/>
        <item x="122"/>
        <item x="159"/>
        <item x="83"/>
        <item x="147"/>
        <item x="28"/>
        <item x="29"/>
        <item x="74"/>
        <item x="154"/>
        <item x="49"/>
        <item x="97"/>
        <item x="80"/>
        <item x="110"/>
        <item x="103"/>
        <item x="188"/>
        <item x="204"/>
        <item x="94"/>
        <item x="46"/>
        <item x="182"/>
        <item x="185"/>
        <item x="177"/>
        <item x="36"/>
        <item x="183"/>
        <item x="109"/>
        <item x="86"/>
        <item x="72"/>
        <item x="118"/>
        <item x="88"/>
        <item x="111"/>
        <item x="141"/>
        <item x="179"/>
        <item x="30"/>
        <item x="174"/>
        <item x="171"/>
        <item x="64"/>
        <item x="62"/>
        <item x="107"/>
        <item x="178"/>
        <item x="63"/>
        <item x="106"/>
        <item x="192"/>
        <item x="105"/>
        <item x="168"/>
        <item x="11"/>
        <item x="53"/>
        <item x="85"/>
        <item x="187"/>
        <item x="96"/>
        <item x="65"/>
        <item x="31"/>
        <item x="184"/>
        <item x="191"/>
        <item x="138"/>
        <item x="95"/>
        <item x="2"/>
        <item x="41"/>
        <item x="124"/>
        <item x="0"/>
        <item x="32"/>
        <item x="42"/>
        <item x="112"/>
        <item x="133"/>
        <item x="116"/>
        <item x="195"/>
        <item x="193"/>
        <item x="44"/>
        <item x="75"/>
        <item x="196"/>
        <item x="113"/>
        <item x="115"/>
        <item x="38"/>
        <item x="117"/>
        <item x="175"/>
        <item x="35"/>
        <item x="173"/>
        <item x="77"/>
        <item x="37"/>
        <item x="48"/>
        <item x="131"/>
        <item x="200"/>
        <item x="100"/>
        <item x="73"/>
        <item x="194"/>
        <item x="157"/>
        <item x="45"/>
        <item x="199"/>
        <item x="47"/>
        <item x="128"/>
        <item x="198"/>
        <item x="189"/>
        <item x="156"/>
        <item x="160"/>
        <item x="92"/>
        <item x="66"/>
        <item x="17"/>
        <item x="40"/>
        <item x="71"/>
        <item x="197"/>
        <item x="180"/>
        <item x="76"/>
        <item x="205"/>
        <item x="172"/>
        <item x="39"/>
        <item x="27"/>
        <item x="61"/>
        <item x="55"/>
        <item x="69"/>
        <item x="202"/>
        <item x="70"/>
        <item x="108"/>
        <item x="181"/>
        <item x="10"/>
        <item x="162"/>
        <item x="3"/>
        <item x="132"/>
        <item x="129"/>
        <item x="82"/>
        <item x="137"/>
        <item x="104"/>
        <item x="161"/>
        <item x="54"/>
        <item x="67"/>
        <item x="142"/>
        <item x="139"/>
        <item x="190"/>
        <item x="4"/>
        <item x="166"/>
        <item x="58"/>
        <item x="130"/>
        <item x="102"/>
        <item x="206"/>
        <item x="68"/>
        <item x="19"/>
        <item x="126"/>
        <item x="152"/>
        <item x="52"/>
        <item x="57"/>
        <item x="101"/>
        <item x="164"/>
        <item x="203"/>
        <item x="165"/>
        <item x="127"/>
        <item x="78"/>
        <item x="84"/>
        <item x="158"/>
        <item x="99"/>
        <item x="18"/>
        <item x="136"/>
        <item x="150"/>
        <item x="34"/>
        <item x="33"/>
        <item x="167"/>
        <item x="81"/>
        <item x="151"/>
        <item x="12"/>
        <item x="201"/>
        <item x="87"/>
        <item x="59"/>
        <item x="56"/>
        <item x="8"/>
        <item x="6"/>
        <item x="163"/>
        <item x="51"/>
        <item x="5"/>
        <item x="13"/>
        <item x="14"/>
        <item x="50"/>
        <item x="60"/>
        <item x="1"/>
        <item x="15"/>
        <item x="91"/>
        <item x="25"/>
        <item x="20"/>
        <item x="21"/>
        <item x="16"/>
        <item x="9"/>
        <item x="90"/>
        <item x="24"/>
        <item x="22"/>
        <item x="23"/>
        <item x="7"/>
        <item x="207"/>
        <item t="default"/>
      </items>
    </pivotField>
    <pivotField dataField="1" showAll="0">
      <items count="206">
        <item x="153"/>
        <item x="120"/>
        <item x="146"/>
        <item x="79"/>
        <item x="97"/>
        <item x="92"/>
        <item x="113"/>
        <item x="88"/>
        <item x="93"/>
        <item x="108"/>
        <item x="118"/>
        <item x="142"/>
        <item x="121"/>
        <item x="167"/>
        <item x="43"/>
        <item x="107"/>
        <item x="132"/>
        <item x="96"/>
        <item x="124"/>
        <item x="119"/>
        <item x="144"/>
        <item x="82"/>
        <item x="168"/>
        <item x="26"/>
        <item x="123"/>
        <item x="122"/>
        <item x="85"/>
        <item x="62"/>
        <item x="151"/>
        <item x="29"/>
        <item x="49"/>
        <item x="133"/>
        <item x="95"/>
        <item x="94"/>
        <item x="87"/>
        <item x="30"/>
        <item x="80"/>
        <item x="102"/>
        <item x="147"/>
        <item x="184"/>
        <item x="174"/>
        <item x="74"/>
        <item x="67"/>
        <item x="117"/>
        <item x="109"/>
        <item x="143"/>
        <item x="145"/>
        <item x="63"/>
        <item x="138"/>
        <item x="181"/>
        <item x="105"/>
        <item x="104"/>
        <item x="141"/>
        <item x="166"/>
        <item x="186"/>
        <item x="131"/>
        <item x="157"/>
        <item x="28"/>
        <item x="127"/>
        <item x="110"/>
        <item x="72"/>
        <item x="152"/>
        <item x="183"/>
        <item x="180"/>
        <item x="65"/>
        <item x="111"/>
        <item x="106"/>
        <item x="112"/>
        <item x="46"/>
        <item x="99"/>
        <item x="53"/>
        <item x="169"/>
        <item x="170"/>
        <item x="175"/>
        <item x="172"/>
        <item x="75"/>
        <item x="176"/>
        <item x="41"/>
        <item x="76"/>
        <item x="129"/>
        <item x="64"/>
        <item x="115"/>
        <item x="42"/>
        <item x="116"/>
        <item x="36"/>
        <item x="182"/>
        <item x="31"/>
        <item x="91"/>
        <item x="77"/>
        <item x="185"/>
        <item x="189"/>
        <item x="139"/>
        <item x="100"/>
        <item x="201"/>
        <item x="130"/>
        <item x="66"/>
        <item x="177"/>
        <item x="0"/>
        <item x="48"/>
        <item x="114"/>
        <item x="101"/>
        <item x="38"/>
        <item x="61"/>
        <item x="44"/>
        <item x="32"/>
        <item x="47"/>
        <item x="11"/>
        <item x="2"/>
        <item x="190"/>
        <item x="54"/>
        <item x="128"/>
        <item x="173"/>
        <item x="193"/>
        <item x="158"/>
        <item x="39"/>
        <item x="194"/>
        <item x="73"/>
        <item x="55"/>
        <item x="171"/>
        <item x="98"/>
        <item x="202"/>
        <item x="45"/>
        <item x="57"/>
        <item x="154"/>
        <item x="192"/>
        <item x="155"/>
        <item x="83"/>
        <item x="58"/>
        <item x="136"/>
        <item x="187"/>
        <item x="178"/>
        <item x="126"/>
        <item x="84"/>
        <item x="37"/>
        <item x="103"/>
        <item x="191"/>
        <item x="195"/>
        <item x="86"/>
        <item x="160"/>
        <item x="125"/>
        <item x="78"/>
        <item x="35"/>
        <item x="197"/>
        <item x="27"/>
        <item x="69"/>
        <item x="40"/>
        <item x="196"/>
        <item x="52"/>
        <item x="179"/>
        <item x="19"/>
        <item x="159"/>
        <item x="68"/>
        <item x="188"/>
        <item x="71"/>
        <item x="199"/>
        <item x="3"/>
        <item x="164"/>
        <item x="81"/>
        <item x="140"/>
        <item x="56"/>
        <item x="162"/>
        <item x="163"/>
        <item x="203"/>
        <item x="70"/>
        <item x="137"/>
        <item x="17"/>
        <item x="4"/>
        <item x="165"/>
        <item x="10"/>
        <item x="150"/>
        <item x="51"/>
        <item x="12"/>
        <item x="60"/>
        <item x="135"/>
        <item x="33"/>
        <item x="59"/>
        <item x="50"/>
        <item x="156"/>
        <item x="34"/>
        <item x="148"/>
        <item x="200"/>
        <item x="5"/>
        <item x="1"/>
        <item x="149"/>
        <item x="198"/>
        <item x="6"/>
        <item x="134"/>
        <item x="161"/>
        <item x="18"/>
        <item x="13"/>
        <item x="90"/>
        <item x="8"/>
        <item x="21"/>
        <item x="14"/>
        <item x="20"/>
        <item x="89"/>
        <item x="15"/>
        <item x="22"/>
        <item x="25"/>
        <item x="16"/>
        <item x="9"/>
        <item x="24"/>
        <item x="23"/>
        <item x="7"/>
        <item x="204"/>
        <item t="default"/>
      </items>
    </pivotField>
    <pivotField dataField="1" showAll="0">
      <items count="147">
        <item x="44"/>
        <item x="43"/>
        <item x="42"/>
        <item x="47"/>
        <item x="41"/>
        <item x="46"/>
        <item x="26"/>
        <item x="48"/>
        <item x="34"/>
        <item x="31"/>
        <item x="35"/>
        <item x="33"/>
        <item x="45"/>
        <item x="37"/>
        <item x="52"/>
        <item x="12"/>
        <item x="13"/>
        <item x="55"/>
        <item x="36"/>
        <item x="27"/>
        <item x="32"/>
        <item x="38"/>
        <item x="28"/>
        <item x="14"/>
        <item x="29"/>
        <item x="40"/>
        <item x="10"/>
        <item x="6"/>
        <item x="30"/>
        <item x="51"/>
        <item x="18"/>
        <item x="25"/>
        <item x="8"/>
        <item x="0"/>
        <item x="49"/>
        <item x="16"/>
        <item x="17"/>
        <item x="53"/>
        <item x="9"/>
        <item x="15"/>
        <item x="54"/>
        <item x="19"/>
        <item x="11"/>
        <item x="20"/>
        <item x="50"/>
        <item x="39"/>
        <item x="1"/>
        <item x="2"/>
        <item x="5"/>
        <item x="21"/>
        <item x="24"/>
        <item x="3"/>
        <item x="120"/>
        <item x="119"/>
        <item x="135"/>
        <item x="134"/>
        <item x="22"/>
        <item x="118"/>
        <item x="121"/>
        <item x="136"/>
        <item x="138"/>
        <item x="23"/>
        <item x="133"/>
        <item x="137"/>
        <item x="114"/>
        <item x="122"/>
        <item x="139"/>
        <item x="4"/>
        <item x="117"/>
        <item x="75"/>
        <item x="84"/>
        <item x="115"/>
        <item x="76"/>
        <item x="98"/>
        <item x="112"/>
        <item x="132"/>
        <item x="99"/>
        <item x="83"/>
        <item x="85"/>
        <item x="81"/>
        <item x="80"/>
        <item x="74"/>
        <item x="111"/>
        <item x="116"/>
        <item x="100"/>
        <item x="94"/>
        <item x="126"/>
        <item x="101"/>
        <item x="77"/>
        <item x="96"/>
        <item x="113"/>
        <item x="92"/>
        <item x="89"/>
        <item x="97"/>
        <item x="123"/>
        <item x="82"/>
        <item x="90"/>
        <item x="79"/>
        <item x="102"/>
        <item x="78"/>
        <item x="110"/>
        <item x="93"/>
        <item x="141"/>
        <item x="73"/>
        <item x="140"/>
        <item x="62"/>
        <item x="72"/>
        <item x="142"/>
        <item x="69"/>
        <item x="131"/>
        <item x="108"/>
        <item x="86"/>
        <item x="95"/>
        <item x="63"/>
        <item x="91"/>
        <item x="61"/>
        <item x="124"/>
        <item x="56"/>
        <item x="71"/>
        <item x="88"/>
        <item x="129"/>
        <item x="128"/>
        <item x="87"/>
        <item x="60"/>
        <item x="59"/>
        <item x="145"/>
        <item x="130"/>
        <item x="70"/>
        <item x="58"/>
        <item x="57"/>
        <item x="107"/>
        <item x="143"/>
        <item x="127"/>
        <item x="104"/>
        <item x="125"/>
        <item x="66"/>
        <item x="65"/>
        <item x="144"/>
        <item x="109"/>
        <item x="67"/>
        <item x="105"/>
        <item x="64"/>
        <item x="103"/>
        <item x="106"/>
        <item x="68"/>
        <item x="7"/>
        <item t="default"/>
      </items>
    </pivotField>
    <pivotField dataField="1" showAll="0">
      <items count="181">
        <item x="133"/>
        <item x="95"/>
        <item x="114"/>
        <item x="111"/>
        <item x="50"/>
        <item x="48"/>
        <item x="78"/>
        <item x="45"/>
        <item x="107"/>
        <item x="123"/>
        <item x="83"/>
        <item x="87"/>
        <item x="49"/>
        <item x="124"/>
        <item x="46"/>
        <item x="47"/>
        <item x="51"/>
        <item x="100"/>
        <item x="105"/>
        <item x="102"/>
        <item x="3"/>
        <item x="173"/>
        <item x="38"/>
        <item x="82"/>
        <item x="110"/>
        <item x="88"/>
        <item x="172"/>
        <item x="177"/>
        <item x="52"/>
        <item x="63"/>
        <item x="4"/>
        <item x="64"/>
        <item x="132"/>
        <item x="31"/>
        <item x="94"/>
        <item x="153"/>
        <item x="101"/>
        <item x="77"/>
        <item x="12"/>
        <item x="106"/>
        <item x="168"/>
        <item x="108"/>
        <item x="115"/>
        <item x="30"/>
        <item x="79"/>
        <item x="104"/>
        <item x="112"/>
        <item x="84"/>
        <item x="179"/>
        <item x="116"/>
        <item x="44"/>
        <item x="53"/>
        <item x="29"/>
        <item x="85"/>
        <item x="90"/>
        <item x="93"/>
        <item x="32"/>
        <item x="113"/>
        <item x="62"/>
        <item x="129"/>
        <item x="57"/>
        <item x="86"/>
        <item x="28"/>
        <item x="61"/>
        <item x="96"/>
        <item x="11"/>
        <item x="71"/>
        <item x="65"/>
        <item x="98"/>
        <item x="60"/>
        <item x="34"/>
        <item x="109"/>
        <item x="120"/>
        <item x="89"/>
        <item x="54"/>
        <item x="127"/>
        <item x="43"/>
        <item x="67"/>
        <item x="76"/>
        <item x="99"/>
        <item x="70"/>
        <item x="92"/>
        <item x="142"/>
        <item x="167"/>
        <item x="18"/>
        <item x="35"/>
        <item x="68"/>
        <item x="36"/>
        <item x="119"/>
        <item x="159"/>
        <item x="126"/>
        <item x="91"/>
        <item x="41"/>
        <item x="40"/>
        <item x="56"/>
        <item x="5"/>
        <item x="144"/>
        <item x="125"/>
        <item x="166"/>
        <item x="1"/>
        <item x="149"/>
        <item x="176"/>
        <item x="39"/>
        <item x="103"/>
        <item x="131"/>
        <item x="42"/>
        <item x="121"/>
        <item x="58"/>
        <item x="25"/>
        <item x="139"/>
        <item x="174"/>
        <item x="155"/>
        <item x="80"/>
        <item x="55"/>
        <item x="147"/>
        <item x="73"/>
        <item x="130"/>
        <item x="66"/>
        <item x="97"/>
        <item x="175"/>
        <item x="72"/>
        <item x="37"/>
        <item x="122"/>
        <item x="161"/>
        <item x="69"/>
        <item x="154"/>
        <item x="160"/>
        <item x="2"/>
        <item x="75"/>
        <item x="152"/>
        <item x="33"/>
        <item x="117"/>
        <item x="171"/>
        <item x="0"/>
        <item x="74"/>
        <item x="128"/>
        <item x="26"/>
        <item x="81"/>
        <item x="27"/>
        <item x="19"/>
        <item x="138"/>
        <item x="13"/>
        <item x="24"/>
        <item x="150"/>
        <item x="10"/>
        <item x="135"/>
        <item x="148"/>
        <item x="157"/>
        <item x="15"/>
        <item x="143"/>
        <item x="17"/>
        <item x="59"/>
        <item x="8"/>
        <item x="169"/>
        <item x="21"/>
        <item x="145"/>
        <item x="140"/>
        <item x="6"/>
        <item x="141"/>
        <item x="165"/>
        <item x="158"/>
        <item x="136"/>
        <item x="14"/>
        <item x="156"/>
        <item x="22"/>
        <item x="170"/>
        <item x="118"/>
        <item x="137"/>
        <item x="9"/>
        <item x="178"/>
        <item x="20"/>
        <item x="146"/>
        <item x="16"/>
        <item x="151"/>
        <item x="23"/>
        <item x="134"/>
        <item x="164"/>
        <item x="162"/>
        <item x="163"/>
        <item x="7"/>
        <item t="default"/>
      </items>
    </pivotField>
    <pivotField dataField="1" showAll="0">
      <items count="188">
        <item x="93"/>
        <item x="170"/>
        <item x="89"/>
        <item x="142"/>
        <item x="102"/>
        <item x="92"/>
        <item x="101"/>
        <item x="124"/>
        <item x="121"/>
        <item x="152"/>
        <item x="109"/>
        <item x="134"/>
        <item x="156"/>
        <item x="108"/>
        <item x="169"/>
        <item x="80"/>
        <item x="107"/>
        <item x="110"/>
        <item x="162"/>
        <item x="98"/>
        <item x="129"/>
        <item x="171"/>
        <item x="154"/>
        <item x="151"/>
        <item x="137"/>
        <item x="100"/>
        <item x="111"/>
        <item x="88"/>
        <item x="133"/>
        <item x="120"/>
        <item x="140"/>
        <item x="141"/>
        <item x="114"/>
        <item x="143"/>
        <item x="119"/>
        <item x="118"/>
        <item x="123"/>
        <item x="117"/>
        <item x="96"/>
        <item x="81"/>
        <item x="166"/>
        <item x="144"/>
        <item x="136"/>
        <item x="99"/>
        <item x="138"/>
        <item x="85"/>
        <item x="104"/>
        <item x="95"/>
        <item x="106"/>
        <item x="105"/>
        <item x="94"/>
        <item x="135"/>
        <item x="112"/>
        <item x="78"/>
        <item x="97"/>
        <item x="176"/>
        <item x="168"/>
        <item x="153"/>
        <item x="72"/>
        <item x="148"/>
        <item x="167"/>
        <item x="177"/>
        <item x="103"/>
        <item x="125"/>
        <item x="139"/>
        <item x="172"/>
        <item x="73"/>
        <item x="132"/>
        <item x="131"/>
        <item x="82"/>
        <item x="66"/>
        <item x="173"/>
        <item x="113"/>
        <item x="164"/>
        <item x="86"/>
        <item x="130"/>
        <item x="150"/>
        <item x="116"/>
        <item x="91"/>
        <item x="87"/>
        <item x="155"/>
        <item x="178"/>
        <item x="54"/>
        <item x="127"/>
        <item x="185"/>
        <item x="115"/>
        <item x="157"/>
        <item x="163"/>
        <item x="146"/>
        <item x="17"/>
        <item x="149"/>
        <item x="165"/>
        <item x="84"/>
        <item x="145"/>
        <item x="90"/>
        <item x="158"/>
        <item x="161"/>
        <item x="76"/>
        <item x="37"/>
        <item x="182"/>
        <item x="6"/>
        <item x="74"/>
        <item x="174"/>
        <item x="179"/>
        <item x="126"/>
        <item x="160"/>
        <item x="70"/>
        <item x="79"/>
        <item x="71"/>
        <item x="181"/>
        <item x="77"/>
        <item x="75"/>
        <item x="27"/>
        <item x="183"/>
        <item x="180"/>
        <item x="18"/>
        <item x="159"/>
        <item x="61"/>
        <item x="122"/>
        <item x="128"/>
        <item x="83"/>
        <item x="23"/>
        <item x="36"/>
        <item x="63"/>
        <item x="8"/>
        <item x="52"/>
        <item x="53"/>
        <item x="184"/>
        <item x="20"/>
        <item x="46"/>
        <item x="38"/>
        <item x="13"/>
        <item x="175"/>
        <item x="147"/>
        <item x="69"/>
        <item x="65"/>
        <item x="5"/>
        <item x="62"/>
        <item x="68"/>
        <item x="45"/>
        <item x="14"/>
        <item x="10"/>
        <item x="16"/>
        <item x="64"/>
        <item x="186"/>
        <item x="35"/>
        <item x="25"/>
        <item x="39"/>
        <item x="40"/>
        <item x="21"/>
        <item x="67"/>
        <item x="44"/>
        <item x="9"/>
        <item x="15"/>
        <item x="49"/>
        <item x="31"/>
        <item x="11"/>
        <item x="43"/>
        <item x="50"/>
        <item x="51"/>
        <item x="28"/>
        <item x="32"/>
        <item x="41"/>
        <item x="22"/>
        <item x="12"/>
        <item x="2"/>
        <item x="29"/>
        <item x="42"/>
        <item x="26"/>
        <item x="24"/>
        <item x="0"/>
        <item x="19"/>
        <item x="33"/>
        <item x="30"/>
        <item x="48"/>
        <item x="1"/>
        <item x="47"/>
        <item x="4"/>
        <item x="34"/>
        <item x="3"/>
        <item x="59"/>
        <item x="60"/>
        <item x="58"/>
        <item x="55"/>
        <item x="57"/>
        <item x="56"/>
        <item x="7"/>
        <item t="default"/>
      </items>
    </pivotField>
    <pivotField showAll="0"/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verage of PM10" fld="1" subtotal="average" baseField="0" baseItem="0"/>
    <dataField name="Average of PM2.5" fld="2" subtotal="average" baseField="0" baseItem="0"/>
    <dataField name="Average of SO2" fld="3" subtotal="average" baseField="0" baseItem="0"/>
    <dataField name="Average of NO2" fld="4" subtotal="average" baseField="0" baseItem="0"/>
    <dataField name="Average of O3" fld="5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6"/>
  <sheetViews>
    <sheetView workbookViewId="0">
      <selection activeCell="B4" sqref="B4:F34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4" bestFit="1" customWidth="1"/>
    <col min="5" max="5" width="14.33203125" bestFit="1" customWidth="1"/>
    <col min="6" max="6" width="12.88671875" bestFit="1" customWidth="1"/>
  </cols>
  <sheetData>
    <row r="3" spans="1:6">
      <c r="A3" s="34" t="s">
        <v>58</v>
      </c>
      <c r="B3" s="2" t="s">
        <v>60</v>
      </c>
      <c r="C3" s="2" t="s">
        <v>61</v>
      </c>
      <c r="D3" s="2" t="s">
        <v>62</v>
      </c>
      <c r="E3" s="2" t="s">
        <v>63</v>
      </c>
      <c r="F3" s="2" t="s">
        <v>64</v>
      </c>
    </row>
    <row r="4" spans="1:6">
      <c r="A4" s="35" t="s">
        <v>65</v>
      </c>
      <c r="B4" s="36">
        <v>14.309999999999999</v>
      </c>
      <c r="C4" s="36">
        <v>7.8350000000000009</v>
      </c>
      <c r="D4" s="36">
        <v>-1.23</v>
      </c>
      <c r="E4" s="36">
        <v>7.73</v>
      </c>
      <c r="F4" s="36">
        <v>74.75</v>
      </c>
    </row>
    <row r="5" spans="1:6">
      <c r="A5" s="35" t="s">
        <v>66</v>
      </c>
      <c r="B5" s="36">
        <v>13.673333333333332</v>
      </c>
      <c r="C5" s="36">
        <v>9.4366666666666674</v>
      </c>
      <c r="D5" s="36">
        <v>-1.0433333333333334</v>
      </c>
      <c r="E5" s="36">
        <v>7.3249999999999993</v>
      </c>
      <c r="F5" s="36">
        <v>66.271666666666675</v>
      </c>
    </row>
    <row r="6" spans="1:6">
      <c r="A6" s="35" t="s">
        <v>67</v>
      </c>
      <c r="B6" s="36">
        <v>16.875714285714285</v>
      </c>
      <c r="C6" s="36">
        <v>12.395714285714288</v>
      </c>
      <c r="D6" s="36">
        <v>-1.4185714285714288</v>
      </c>
      <c r="E6" s="36">
        <v>9.0957142857142852</v>
      </c>
      <c r="F6" s="36">
        <v>64.848571428571432</v>
      </c>
    </row>
    <row r="7" spans="1:6">
      <c r="A7" s="35" t="s">
        <v>68</v>
      </c>
      <c r="B7" s="36">
        <v>20.234285714285711</v>
      </c>
      <c r="C7" s="36">
        <v>13.587142857142856</v>
      </c>
      <c r="D7" s="36">
        <v>-1.3942857142857144</v>
      </c>
      <c r="E7" s="36">
        <v>11.384285714285713</v>
      </c>
      <c r="F7" s="36">
        <v>61.684285714285714</v>
      </c>
    </row>
    <row r="8" spans="1:6">
      <c r="A8" s="35" t="s">
        <v>69</v>
      </c>
      <c r="B8" s="36">
        <v>16.861428571428572</v>
      </c>
      <c r="C8" s="36">
        <v>11.562857142857144</v>
      </c>
      <c r="D8" s="36">
        <v>-1.0185714285714287</v>
      </c>
      <c r="E8" s="36">
        <v>8.6099999999999977</v>
      </c>
      <c r="F8" s="36">
        <v>65.968571428571423</v>
      </c>
    </row>
    <row r="9" spans="1:6">
      <c r="A9" s="35" t="s">
        <v>70</v>
      </c>
      <c r="B9" s="36">
        <v>10.113333333333332</v>
      </c>
      <c r="C9" s="36">
        <v>6.5183333333333335</v>
      </c>
      <c r="D9" s="36">
        <v>-1.4483333333333333</v>
      </c>
      <c r="E9" s="36">
        <v>5.6450000000000005</v>
      </c>
      <c r="F9" s="36">
        <v>71.236666666666665</v>
      </c>
    </row>
    <row r="10" spans="1:6">
      <c r="A10" s="35" t="s">
        <v>71</v>
      </c>
      <c r="B10" s="36">
        <v>8.7200000000000006</v>
      </c>
      <c r="C10" s="36">
        <v>5.4285714285714288</v>
      </c>
      <c r="D10" s="36">
        <v>-1.5628571428571427</v>
      </c>
      <c r="E10" s="36">
        <v>6.5128571428571433</v>
      </c>
      <c r="F10" s="36">
        <v>61.480000000000004</v>
      </c>
    </row>
    <row r="11" spans="1:6">
      <c r="A11" s="35" t="s">
        <v>72</v>
      </c>
      <c r="B11" s="36">
        <v>7.742857142857142</v>
      </c>
      <c r="C11" s="36">
        <v>4.42</v>
      </c>
      <c r="D11" s="36">
        <v>-1.65</v>
      </c>
      <c r="E11" s="36">
        <v>3.394285714285715</v>
      </c>
      <c r="F11" s="36">
        <v>68.09571428571428</v>
      </c>
    </row>
    <row r="12" spans="1:6">
      <c r="A12" s="35" t="s">
        <v>73</v>
      </c>
      <c r="B12" s="36">
        <v>13.043333333333335</v>
      </c>
      <c r="C12" s="36">
        <v>6.8849999999999989</v>
      </c>
      <c r="D12" s="36">
        <v>-1.7666666666666666</v>
      </c>
      <c r="E12" s="36">
        <v>4.3266666666666671</v>
      </c>
      <c r="F12" s="36">
        <v>60.329999999999991</v>
      </c>
    </row>
    <row r="13" spans="1:6">
      <c r="A13" s="35" t="s">
        <v>74</v>
      </c>
      <c r="B13" s="36">
        <v>13.488571428571428</v>
      </c>
      <c r="C13" s="36">
        <v>6.6728571428571426</v>
      </c>
      <c r="D13" s="36">
        <v>-1.69</v>
      </c>
      <c r="E13" s="36">
        <v>6.855714285714285</v>
      </c>
      <c r="F13" s="36">
        <v>91.314285714285717</v>
      </c>
    </row>
    <row r="14" spans="1:6">
      <c r="A14" s="35" t="s">
        <v>75</v>
      </c>
      <c r="B14" s="36">
        <v>8.8485714285714288</v>
      </c>
      <c r="C14" s="36">
        <v>4.3899999999999997</v>
      </c>
      <c r="D14" s="36">
        <v>-1.3914285714285712</v>
      </c>
      <c r="E14" s="36">
        <v>5.4642857142857144</v>
      </c>
      <c r="F14" s="36">
        <v>59.964285714285715</v>
      </c>
    </row>
    <row r="15" spans="1:6">
      <c r="A15" s="35" t="s">
        <v>76</v>
      </c>
      <c r="B15" s="36">
        <v>8.8742857142857154</v>
      </c>
      <c r="C15" s="36">
        <v>5.7771428571428567</v>
      </c>
      <c r="D15" s="36">
        <v>-0.85142857142857131</v>
      </c>
      <c r="E15" s="36">
        <v>7.3614285714285712</v>
      </c>
      <c r="F15" s="36">
        <v>52.215714285714284</v>
      </c>
    </row>
    <row r="16" spans="1:6">
      <c r="A16" s="35" t="s">
        <v>77</v>
      </c>
      <c r="B16" s="36">
        <v>9.4416666666666664</v>
      </c>
      <c r="C16" s="36">
        <v>4.78</v>
      </c>
      <c r="D16" s="36">
        <v>0.29666666666666669</v>
      </c>
      <c r="E16" s="36">
        <v>5.5183333333333335</v>
      </c>
      <c r="F16" s="36">
        <v>47.036666666666662</v>
      </c>
    </row>
    <row r="17" spans="1:6">
      <c r="A17" s="35" t="s">
        <v>78</v>
      </c>
      <c r="B17" s="36">
        <v>10.711142857142859</v>
      </c>
      <c r="C17" s="36">
        <v>4.9817142857142853</v>
      </c>
      <c r="D17" s="36">
        <v>0.59571428571428575</v>
      </c>
      <c r="E17" s="36">
        <v>4.895714285714285</v>
      </c>
      <c r="F17" s="36">
        <v>45.54</v>
      </c>
    </row>
    <row r="18" spans="1:6">
      <c r="A18" s="35" t="s">
        <v>79</v>
      </c>
      <c r="B18" s="36">
        <v>12.003428571428572</v>
      </c>
      <c r="C18" s="36">
        <v>6.1311428571428577</v>
      </c>
      <c r="D18" s="36">
        <v>0.24142857142857146</v>
      </c>
      <c r="E18" s="36">
        <v>4.7928571428571427</v>
      </c>
      <c r="F18" s="36">
        <v>33.881428571428572</v>
      </c>
    </row>
    <row r="19" spans="1:6">
      <c r="A19" s="35" t="s">
        <v>80</v>
      </c>
      <c r="B19" s="36">
        <v>9.0660000000000007</v>
      </c>
      <c r="C19" s="36">
        <v>3.6325714285714281</v>
      </c>
      <c r="D19" s="36">
        <v>-0.19999999999999998</v>
      </c>
      <c r="E19" s="36">
        <v>4.9857142857142858</v>
      </c>
      <c r="F19" s="36">
        <v>35.812857142857141</v>
      </c>
    </row>
    <row r="20" spans="1:6">
      <c r="A20" s="35" t="s">
        <v>81</v>
      </c>
      <c r="B20" s="36">
        <v>8.871142857142857</v>
      </c>
      <c r="C20" s="36">
        <v>4.0558571428571435</v>
      </c>
      <c r="D20" s="36">
        <v>-0.17857142857142858</v>
      </c>
      <c r="E20" s="36">
        <v>4.9071428571428575</v>
      </c>
      <c r="F20" s="36">
        <v>35.291428571428568</v>
      </c>
    </row>
    <row r="21" spans="1:6">
      <c r="A21" s="35" t="s">
        <v>82</v>
      </c>
      <c r="B21" s="36">
        <v>7.1014285714285714</v>
      </c>
      <c r="C21" s="36">
        <v>3.5421428571428573</v>
      </c>
      <c r="D21" s="36">
        <v>0.18142857142857141</v>
      </c>
      <c r="E21" s="36">
        <v>3.5171428571428569</v>
      </c>
      <c r="F21" s="36">
        <v>37.720000000000006</v>
      </c>
    </row>
    <row r="22" spans="1:6">
      <c r="A22" s="35" t="s">
        <v>83</v>
      </c>
      <c r="B22" s="36">
        <v>6.2652380952380957</v>
      </c>
      <c r="C22" s="36">
        <v>3.0328571428571429</v>
      </c>
      <c r="D22" s="36">
        <v>8.1428571428571433E-2</v>
      </c>
      <c r="E22" s="36">
        <v>4.0983333333333336</v>
      </c>
      <c r="F22" s="36">
        <v>37.241666666666667</v>
      </c>
    </row>
    <row r="23" spans="1:6">
      <c r="A23" s="35" t="s">
        <v>84</v>
      </c>
      <c r="B23" s="36">
        <v>9.3414285714285743</v>
      </c>
      <c r="C23" s="36">
        <v>4.3635714285714284</v>
      </c>
      <c r="D23" s="36">
        <v>-0.24285714285714285</v>
      </c>
      <c r="E23" s="36"/>
      <c r="F23" s="36"/>
    </row>
    <row r="24" spans="1:6">
      <c r="A24" s="35" t="s">
        <v>85</v>
      </c>
      <c r="B24" s="36">
        <v>9.4523809523809526</v>
      </c>
      <c r="C24" s="36">
        <v>5.1988095238095235</v>
      </c>
      <c r="D24" s="36">
        <v>0.35</v>
      </c>
      <c r="E24" s="36"/>
      <c r="F24" s="36"/>
    </row>
    <row r="25" spans="1:6">
      <c r="A25" s="35" t="s">
        <v>86</v>
      </c>
      <c r="B25" s="36">
        <v>8.5873809523809523</v>
      </c>
      <c r="C25" s="36">
        <v>6.2797619047619042</v>
      </c>
      <c r="D25" s="36">
        <v>0.37428571428571428</v>
      </c>
      <c r="E25" s="36">
        <v>8.6866666666666656</v>
      </c>
      <c r="F25" s="36">
        <v>39.643333333333338</v>
      </c>
    </row>
    <row r="26" spans="1:6">
      <c r="A26" s="35" t="s">
        <v>87</v>
      </c>
      <c r="B26" s="36">
        <v>5.8460714285714284</v>
      </c>
      <c r="C26" s="36">
        <v>3.7474999999999996</v>
      </c>
      <c r="D26" s="36">
        <v>-0.12571428571428572</v>
      </c>
      <c r="E26" s="36">
        <v>5.6899999999999995</v>
      </c>
      <c r="F26" s="36">
        <v>45.048571428571435</v>
      </c>
    </row>
    <row r="27" spans="1:6">
      <c r="A27" s="35" t="s">
        <v>88</v>
      </c>
      <c r="B27" s="36">
        <v>8.5771428571428583</v>
      </c>
      <c r="C27" s="36">
        <v>5.7403571428571425</v>
      </c>
      <c r="D27" s="36">
        <v>-0.37142857142857144</v>
      </c>
      <c r="E27" s="36">
        <v>6.6357142857142861</v>
      </c>
      <c r="F27" s="36">
        <v>38.967142857142861</v>
      </c>
    </row>
    <row r="28" spans="1:6">
      <c r="A28" s="35" t="s">
        <v>89</v>
      </c>
      <c r="B28" s="36">
        <v>11.242857142857144</v>
      </c>
      <c r="C28" s="36">
        <v>7.3699999999999992</v>
      </c>
      <c r="D28" s="36">
        <v>-0.41142857142857142</v>
      </c>
      <c r="E28" s="36">
        <v>9.1014285714285723</v>
      </c>
      <c r="F28" s="36">
        <v>35.467142857142854</v>
      </c>
    </row>
    <row r="29" spans="1:6">
      <c r="A29" s="35" t="s">
        <v>90</v>
      </c>
      <c r="B29" s="36">
        <v>9.8514285714285723</v>
      </c>
      <c r="C29" s="36">
        <v>5.9285714285714288</v>
      </c>
      <c r="D29" s="36">
        <v>-0.15000000000000005</v>
      </c>
      <c r="E29" s="36">
        <v>8.8657142857142865</v>
      </c>
      <c r="F29" s="36">
        <v>46.459999999999994</v>
      </c>
    </row>
    <row r="30" spans="1:6">
      <c r="A30" s="35" t="s">
        <v>91</v>
      </c>
      <c r="B30" s="36">
        <v>7.6028571428571441</v>
      </c>
      <c r="C30" s="36">
        <v>4.8642857142857148</v>
      </c>
      <c r="D30" s="36">
        <v>-1.8571428571428572E-2</v>
      </c>
      <c r="E30" s="36">
        <v>10.802857142857144</v>
      </c>
      <c r="F30" s="36">
        <v>36.647142857142853</v>
      </c>
    </row>
    <row r="31" spans="1:6">
      <c r="A31" s="35" t="s">
        <v>92</v>
      </c>
      <c r="B31" s="36">
        <v>7.8049999999999997</v>
      </c>
      <c r="C31" s="36">
        <v>4.9575000000000005</v>
      </c>
      <c r="D31" s="36">
        <v>0.14857142857142855</v>
      </c>
      <c r="E31" s="36">
        <v>8.161428571428571</v>
      </c>
      <c r="F31" s="36">
        <v>47.654285714285713</v>
      </c>
    </row>
    <row r="32" spans="1:6">
      <c r="A32" s="35" t="s">
        <v>93</v>
      </c>
      <c r="B32" s="36">
        <v>7.8608571428571432</v>
      </c>
      <c r="C32" s="36">
        <v>4.9145714285714286</v>
      </c>
      <c r="D32" s="36">
        <v>-0.61428571428571421</v>
      </c>
      <c r="E32" s="36">
        <v>11.714285714285714</v>
      </c>
      <c r="F32" s="36">
        <v>38.115714285714283</v>
      </c>
    </row>
    <row r="33" spans="1:6">
      <c r="A33" s="35" t="s">
        <v>94</v>
      </c>
      <c r="B33" s="36">
        <v>8.5635714285714286</v>
      </c>
      <c r="C33" s="36">
        <v>5.5757142857142856</v>
      </c>
      <c r="D33" s="36">
        <v>-0.10857142857142855</v>
      </c>
      <c r="E33" s="36">
        <v>10.262857142857143</v>
      </c>
      <c r="F33" s="36">
        <v>45.228571428571435</v>
      </c>
    </row>
    <row r="34" spans="1:6">
      <c r="A34" s="35" t="s">
        <v>95</v>
      </c>
      <c r="B34" s="36">
        <v>10.522380952380953</v>
      </c>
      <c r="C34" s="36">
        <v>7.7042857142857146</v>
      </c>
      <c r="D34" s="36">
        <v>0.3585714285714286</v>
      </c>
      <c r="E34" s="36">
        <v>5.8457142857142861</v>
      </c>
      <c r="F34" s="36">
        <v>52.775714285714287</v>
      </c>
    </row>
    <row r="35" spans="1:6">
      <c r="A35" s="35" t="s">
        <v>96</v>
      </c>
      <c r="B35" s="36">
        <v>11.190833333333334</v>
      </c>
      <c r="C35" s="36">
        <v>7.1391666666666662</v>
      </c>
      <c r="D35" s="36">
        <v>5.0000000000000044E-3</v>
      </c>
      <c r="E35" s="36">
        <v>9.39</v>
      </c>
      <c r="F35" s="36">
        <v>55.795000000000002</v>
      </c>
    </row>
    <row r="36" spans="1:6">
      <c r="A36" s="35" t="s">
        <v>59</v>
      </c>
      <c r="B36" s="36">
        <v>10.262161111111107</v>
      </c>
      <c r="C36" s="36">
        <v>6.1402706349206317</v>
      </c>
      <c r="D36" s="36">
        <v>-0.49376190476190474</v>
      </c>
      <c r="E36" s="36">
        <v>6.9831413612565489</v>
      </c>
      <c r="F36" s="36">
        <v>51.172722513088978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sqref="A1:G1048576"/>
    </sheetView>
  </sheetViews>
  <sheetFormatPr defaultRowHeight="14.4"/>
  <cols>
    <col min="1" max="1" width="18.44140625" customWidth="1"/>
  </cols>
  <sheetData>
    <row r="1" spans="1:7">
      <c r="A1" t="s">
        <v>56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3">
        <f>AVERAGE([3]abbeyfeale!B2,[4]askeaton!C2,[5]castletroy!B2,[6]mungret!B2,[7]Oconnel!B2,[8]people!D2)</f>
        <v>8.1300000000000008</v>
      </c>
      <c r="C2" s="33">
        <f>AVERAGE([3]abbeyfeale!C2,[4]askeaton!D2,[5]castletroy!C2,[6]mungret!C2,[7]Oconnel!C2,[8]people!E2)</f>
        <v>4.9400000000000004</v>
      </c>
      <c r="D2" s="33">
        <v>-1.35</v>
      </c>
      <c r="E2" s="33">
        <v>8.42</v>
      </c>
      <c r="F2">
        <v>73.72</v>
      </c>
    </row>
    <row r="3" spans="1:7">
      <c r="A3" s="1">
        <f>'[1]Cork-UCC'!A3</f>
        <v>43923</v>
      </c>
      <c r="B3" s="33">
        <f>AVERAGE([3]abbeyfeale!B3,[4]askeaton!C3,[5]castletroy!B3,[6]mungret!B3,[7]Oconnel!B3,[8]people!D3)</f>
        <v>20.49</v>
      </c>
      <c r="C3" s="33">
        <f>AVERAGE([3]abbeyfeale!C3,[4]askeaton!D3,[5]castletroy!C3,[6]mungret!C3,[7]Oconnel!C3,[8]people!E3)</f>
        <v>10.73</v>
      </c>
      <c r="D3" s="33">
        <v>-1.1100000000000001</v>
      </c>
      <c r="E3" s="33">
        <v>7.04</v>
      </c>
      <c r="F3" s="2">
        <v>75.78</v>
      </c>
      <c r="G3" s="2"/>
    </row>
    <row r="4" spans="1:7">
      <c r="A4" s="1">
        <f>'[1]Cork-UCC'!A4</f>
        <v>43924</v>
      </c>
      <c r="B4" s="33">
        <f>AVERAGE([3]abbeyfeale!B4,[4]askeaton!C4,[5]castletroy!B4,[6]mungret!B4,[7]Oconnel!B4,[8]people!D4)</f>
        <v>7.97</v>
      </c>
      <c r="C4" s="33">
        <f>AVERAGE([3]abbeyfeale!C4,[4]askeaton!D4,[5]castletroy!C4,[6]mungret!C4,[7]Oconnel!C4,[8]people!E4)</f>
        <v>5.38</v>
      </c>
      <c r="D4" s="33">
        <v>-1.06</v>
      </c>
      <c r="E4" s="33">
        <v>8.1999999999999993</v>
      </c>
      <c r="F4" s="2">
        <v>71.180000000000007</v>
      </c>
      <c r="G4" s="2"/>
    </row>
    <row r="5" spans="1:7">
      <c r="A5" s="1">
        <f>'[1]Cork-UCC'!A5</f>
        <v>43925</v>
      </c>
      <c r="B5" s="33">
        <f>AVERAGE([3]abbeyfeale!B5,[4]askeaton!C5,[5]castletroy!B5,[6]mungret!B5,[7]Oconnel!B5,[8]people!D5)</f>
        <v>11.04</v>
      </c>
      <c r="C5" s="33">
        <f>AVERAGE([3]abbeyfeale!C5,[4]askeaton!D5,[5]castletroy!C5,[6]mungret!C5,[7]Oconnel!C5,[8]people!E5)</f>
        <v>7.76</v>
      </c>
      <c r="D5" s="33">
        <v>-0.91</v>
      </c>
      <c r="E5" s="33">
        <v>3.25</v>
      </c>
      <c r="F5" s="2">
        <v>78.81</v>
      </c>
      <c r="G5" s="2"/>
    </row>
    <row r="6" spans="1:7">
      <c r="A6" s="1">
        <f>'[1]Cork-UCC'!A6</f>
        <v>43926</v>
      </c>
      <c r="B6" s="33">
        <f>AVERAGE([3]abbeyfeale!B6,[4]askeaton!C6,[5]castletroy!B6,[6]mungret!B6,[7]Oconnel!B6,[8]people!D6)</f>
        <v>11.77</v>
      </c>
      <c r="C6" s="33">
        <f>AVERAGE([3]abbeyfeale!C6,[4]askeaton!D6,[5]castletroy!C6,[6]mungret!C6,[7]Oconnel!C6,[8]people!E6)</f>
        <v>8.6</v>
      </c>
      <c r="D6" s="33">
        <v>-0.45</v>
      </c>
      <c r="E6" s="33">
        <v>3.72</v>
      </c>
      <c r="F6" s="2">
        <v>78.099999999999994</v>
      </c>
      <c r="G6" s="2"/>
    </row>
    <row r="7" spans="1:7">
      <c r="A7" s="1">
        <f>'[1]Cork-UCC'!A7</f>
        <v>43927</v>
      </c>
      <c r="B7" s="33">
        <f>AVERAGE([3]abbeyfeale!B7,[4]askeaton!C7,[5]castletroy!B7,[6]mungret!B7,[7]Oconnel!B7,[8]people!D7)</f>
        <v>17.88</v>
      </c>
      <c r="C7" s="33">
        <f>AVERAGE([3]abbeyfeale!C7,[4]askeaton!D7,[5]castletroy!C7,[6]mungret!C7,[7]Oconnel!C7,[8]people!E7)</f>
        <v>10.66</v>
      </c>
      <c r="D7" s="33">
        <v>-1.03</v>
      </c>
      <c r="E7" s="33">
        <v>7</v>
      </c>
      <c r="F7" s="2">
        <v>61.64</v>
      </c>
      <c r="G7" s="2"/>
    </row>
    <row r="8" spans="1:7">
      <c r="A8" s="1">
        <f>'[1]Cork-UCC'!A8</f>
        <v>43928</v>
      </c>
      <c r="B8" s="33">
        <f>AVERAGE([3]abbeyfeale!B8,[4]askeaton!C8,[5]castletroy!B8,[6]mungret!B8,[7]Oconnel!B8,[8]people!D8)</f>
        <v>16.79</v>
      </c>
      <c r="C8" s="33">
        <f>AVERAGE([3]abbeyfeale!C8,[4]askeaton!D8,[5]castletroy!C8,[6]mungret!C8,[7]Oconnel!C8,[8]people!E8)</f>
        <v>11.52</v>
      </c>
      <c r="D8" s="33">
        <v>-1.44</v>
      </c>
      <c r="E8" s="33">
        <v>11.02</v>
      </c>
      <c r="F8" s="2">
        <v>51.11</v>
      </c>
      <c r="G8" s="2"/>
    </row>
    <row r="9" spans="1:7">
      <c r="A9" s="1">
        <f>'[1]Cork-UCC'!A9</f>
        <v>43929</v>
      </c>
      <c r="B9" s="33" t="s">
        <v>57</v>
      </c>
      <c r="C9" s="33" t="s">
        <v>57</v>
      </c>
      <c r="D9" s="33"/>
      <c r="E9" s="33"/>
      <c r="F9" s="2"/>
      <c r="G9" s="2"/>
    </row>
    <row r="10" spans="1:7">
      <c r="A10" s="1">
        <f>'[1]Cork-UCC'!A10</f>
        <v>43930</v>
      </c>
      <c r="B10" s="33">
        <f>AVERAGE([3]abbeyfeale!B10,[4]askeaton!C10,[5]castletroy!B10,[6]mungret!B10,[7]Oconnel!B10,[8]people!D10)</f>
        <v>16.59</v>
      </c>
      <c r="C10" s="33">
        <f>AVERAGE([3]abbeyfeale!C10,[4]askeaton!D10,[5]castletroy!C10,[6]mungret!C10,[7]Oconnel!C10,[8]people!E10)</f>
        <v>12.7</v>
      </c>
      <c r="D10" s="33">
        <v>-1.37</v>
      </c>
      <c r="E10" s="33">
        <v>10.76</v>
      </c>
      <c r="F10" s="2">
        <v>56.79</v>
      </c>
      <c r="G10" s="2"/>
    </row>
    <row r="11" spans="1:7">
      <c r="A11" s="1">
        <f>'[1]Cork-UCC'!A11</f>
        <v>43931</v>
      </c>
      <c r="B11" s="33">
        <f>AVERAGE([3]abbeyfeale!B11,[4]askeaton!C11,[5]castletroy!B11,[6]mungret!B11,[7]Oconnel!B11,[8]people!D11)</f>
        <v>26.65</v>
      </c>
      <c r="C11" s="33">
        <f>AVERAGE([3]abbeyfeale!C11,[4]askeaton!D11,[5]castletroy!C11,[6]mungret!C11,[7]Oconnel!C11,[8]people!E11)</f>
        <v>21.1</v>
      </c>
      <c r="D11" s="33">
        <v>-1.28</v>
      </c>
      <c r="E11" s="33">
        <v>13.8</v>
      </c>
      <c r="F11" s="2">
        <v>65.849999999999994</v>
      </c>
      <c r="G11" s="2"/>
    </row>
    <row r="12" spans="1:7">
      <c r="A12" s="1">
        <f>'[1]Cork-UCC'!A12</f>
        <v>43932</v>
      </c>
      <c r="B12" s="33">
        <f>AVERAGE([3]abbeyfeale!B12,[4]askeaton!C12,[5]castletroy!B12,[6]mungret!B12,[7]Oconnel!B12,[8]people!D12)</f>
        <v>10.95</v>
      </c>
      <c r="C12" s="33">
        <f>AVERAGE([3]abbeyfeale!C12,[4]askeaton!D12,[5]castletroy!C12,[6]mungret!C12,[7]Oconnel!C12,[8]people!E12)</f>
        <v>8.9499999999999993</v>
      </c>
      <c r="D12" s="33">
        <v>-1.45</v>
      </c>
      <c r="E12" s="33">
        <v>9.25</v>
      </c>
      <c r="F12" s="2">
        <v>62.89</v>
      </c>
      <c r="G12" s="2"/>
    </row>
    <row r="13" spans="1:7">
      <c r="A13" s="1">
        <f>'[1]Cork-UCC'!A13</f>
        <v>43933</v>
      </c>
      <c r="B13" s="33">
        <f>AVERAGE([3]abbeyfeale!B13,[4]askeaton!C13,[5]castletroy!B13,[6]mungret!B13,[7]Oconnel!B13,[8]people!D13)</f>
        <v>7.39</v>
      </c>
      <c r="C13" s="33">
        <f>AVERAGE([3]abbeyfeale!C13,[4]askeaton!D13,[5]castletroy!C13,[6]mungret!C13,[7]Oconnel!C13,[8]people!E13)</f>
        <v>5.36</v>
      </c>
      <c r="D13" s="33">
        <v>-1.21</v>
      </c>
      <c r="E13" s="33">
        <v>5.43</v>
      </c>
      <c r="F13" s="2">
        <v>66.55</v>
      </c>
      <c r="G13" s="2"/>
    </row>
    <row r="14" spans="1:7">
      <c r="A14" s="1">
        <f>'[1]Cork-UCC'!A14</f>
        <v>43934</v>
      </c>
      <c r="B14" s="33">
        <f>AVERAGE([3]abbeyfeale!B14,[4]askeaton!C14,[5]castletroy!B14,[6]mungret!B14,[7]Oconnel!B14,[8]people!D14)</f>
        <v>15.08</v>
      </c>
      <c r="C14" s="33">
        <f>AVERAGE([3]abbeyfeale!C14,[4]askeaton!D14,[5]castletroy!C14,[6]mungret!C14,[7]Oconnel!C14,[8]people!E14)</f>
        <v>9.1199999999999992</v>
      </c>
      <c r="D14" s="33">
        <v>-1.62</v>
      </c>
      <c r="E14" s="33">
        <v>4.2</v>
      </c>
      <c r="F14" s="2">
        <v>70.56</v>
      </c>
      <c r="G14" s="2"/>
    </row>
    <row r="15" spans="1:7">
      <c r="A15" s="1">
        <f>'[1]Cork-UCC'!A15</f>
        <v>43935</v>
      </c>
      <c r="B15" s="33">
        <f>AVERAGE([3]abbeyfeale!B15,[4]askeaton!C15,[5]castletroy!B15,[6]mungret!B15,[7]Oconnel!B15,[8]people!D15)</f>
        <v>18.399999999999999</v>
      </c>
      <c r="C15" s="33">
        <f>AVERAGE([3]abbeyfeale!C15,[4]askeaton!D15,[5]castletroy!C15,[6]mungret!C15,[7]Oconnel!C15,[8]people!E15)</f>
        <v>12.43</v>
      </c>
      <c r="D15" s="33">
        <v>-1.61</v>
      </c>
      <c r="E15" s="33">
        <v>8.99</v>
      </c>
      <c r="F15" s="2">
        <v>59.5</v>
      </c>
      <c r="G15" s="2"/>
    </row>
    <row r="16" spans="1:7">
      <c r="A16" s="1">
        <f>'[1]Cork-UCC'!A16</f>
        <v>43936</v>
      </c>
      <c r="B16" s="33">
        <f>AVERAGE([3]abbeyfeale!B16,[4]askeaton!C16,[5]castletroy!B16,[6]mungret!B16,[7]Oconnel!B16,[8]people!D16)</f>
        <v>18.489999999999998</v>
      </c>
      <c r="C16" s="33">
        <f>AVERAGE([3]abbeyfeale!C16,[4]askeaton!D16,[5]castletroy!C16,[6]mungret!C16,[7]Oconnel!C16,[8]people!E16)</f>
        <v>13.46</v>
      </c>
      <c r="D16" s="33">
        <v>-1.5</v>
      </c>
      <c r="E16" s="33">
        <v>12.15</v>
      </c>
      <c r="F16" s="2">
        <v>62.47</v>
      </c>
      <c r="G16" s="2"/>
    </row>
    <row r="17" spans="1:7">
      <c r="A17" s="1">
        <f>'[1]Cork-UCC'!A17</f>
        <v>43937</v>
      </c>
      <c r="B17" s="33">
        <f>AVERAGE([3]abbeyfeale!B17,[4]askeaton!C17,[5]castletroy!B17,[6]mungret!B17,[7]Oconnel!B17,[8]people!D17)</f>
        <v>21.17</v>
      </c>
      <c r="C17" s="33">
        <f>AVERAGE([3]abbeyfeale!C17,[4]askeaton!D17,[5]castletroy!C17,[6]mungret!C17,[7]Oconnel!C17,[8]people!E17)</f>
        <v>16.350000000000001</v>
      </c>
      <c r="D17" s="33">
        <v>-1.26</v>
      </c>
      <c r="E17" s="33">
        <v>9.85</v>
      </c>
      <c r="F17" s="2">
        <v>66.12</v>
      </c>
      <c r="G17" s="2"/>
    </row>
    <row r="18" spans="1:7">
      <c r="A18" s="1">
        <f>'[1]Cork-UCC'!A18</f>
        <v>43938</v>
      </c>
      <c r="B18" s="33">
        <f>AVERAGE([3]abbeyfeale!B18,[4]askeaton!C18,[5]castletroy!B18,[6]mungret!B18,[7]Oconnel!B18,[8]people!D18)</f>
        <v>26.25</v>
      </c>
      <c r="C18" s="33">
        <f>AVERAGE([3]abbeyfeale!C18,[4]askeaton!D18,[5]castletroy!C18,[6]mungret!C18,[7]Oconnel!C18,[8]people!E18)</f>
        <v>20.7</v>
      </c>
      <c r="D18" s="33">
        <v>-1.33</v>
      </c>
      <c r="E18" s="33">
        <v>15.59</v>
      </c>
      <c r="F18" s="2">
        <v>62.96</v>
      </c>
      <c r="G18" s="2"/>
    </row>
    <row r="19" spans="1:7">
      <c r="A19" s="1">
        <f>'[1]Cork-UCC'!A19</f>
        <v>43939</v>
      </c>
      <c r="B19" s="33">
        <f>AVERAGE([3]abbeyfeale!B19,[4]askeaton!C19,[5]castletroy!B19,[6]mungret!B19,[7]Oconnel!B19,[8]people!D19)</f>
        <v>9.9</v>
      </c>
      <c r="C19" s="33">
        <f>AVERAGE([3]abbeyfeale!C19,[4]askeaton!D19,[5]castletroy!C19,[6]mungret!C19,[7]Oconnel!C19,[8]people!E19)</f>
        <v>8.59</v>
      </c>
      <c r="D19" s="33">
        <v>-1.31</v>
      </c>
      <c r="E19" s="33">
        <v>10.18</v>
      </c>
      <c r="F19" s="2">
        <v>47.96</v>
      </c>
      <c r="G19" s="2"/>
    </row>
    <row r="20" spans="1:7">
      <c r="A20" s="1">
        <f>'[1]Cork-UCC'!A20</f>
        <v>43940</v>
      </c>
      <c r="B20" s="33">
        <f>AVERAGE([3]abbeyfeale!B20,[4]askeaton!C20,[5]castletroy!B20,[6]mungret!B20,[7]Oconnel!B20,[8]people!D20)</f>
        <v>14.07</v>
      </c>
      <c r="C20" s="33">
        <f>AVERAGE([3]abbeyfeale!C20,[4]askeaton!D20,[5]castletroy!C20,[6]mungret!C20,[7]Oconnel!C20,[8]people!E20)</f>
        <v>12.25</v>
      </c>
      <c r="D20" s="33">
        <v>-1.28</v>
      </c>
      <c r="E20" s="33">
        <v>6.41</v>
      </c>
      <c r="F20" s="2">
        <v>54.68</v>
      </c>
      <c r="G20" s="2"/>
    </row>
    <row r="21" spans="1:7">
      <c r="A21" s="1">
        <f>'[1]Cork-UCC'!A21</f>
        <v>43941</v>
      </c>
      <c r="B21" s="33">
        <f>AVERAGE([3]abbeyfeale!B21,[4]askeaton!C21,[5]castletroy!B21,[6]mungret!B21,[7]Oconnel!B21,[8]people!D21)</f>
        <v>12.28</v>
      </c>
      <c r="C21" s="33">
        <f>AVERAGE([3]abbeyfeale!C21,[4]askeaton!D21,[5]castletroy!C21,[6]mungret!C21,[7]Oconnel!C21,[8]people!E21)</f>
        <v>7.26</v>
      </c>
      <c r="D21" s="33">
        <v>-1.37</v>
      </c>
      <c r="E21" s="33">
        <v>8.8800000000000008</v>
      </c>
      <c r="F21" s="2">
        <v>73.900000000000006</v>
      </c>
      <c r="G21" s="2"/>
    </row>
    <row r="22" spans="1:7">
      <c r="A22" s="1">
        <f>'[1]Cork-UCC'!A22</f>
        <v>43942</v>
      </c>
      <c r="B22" s="33">
        <f>AVERAGE([3]abbeyfeale!B22,[4]askeaton!C22,[5]castletroy!B22,[6]mungret!B22,[7]Oconnel!B22,[8]people!D22)</f>
        <v>24.4</v>
      </c>
      <c r="C22" s="33">
        <f>AVERAGE([3]abbeyfeale!C22,[4]askeaton!D22,[5]castletroy!C22,[6]mungret!C22,[7]Oconnel!C22,[8]people!E22)</f>
        <v>15.45</v>
      </c>
      <c r="D22" s="33">
        <v>-1.41</v>
      </c>
      <c r="E22" s="33">
        <v>15.03</v>
      </c>
      <c r="F22" s="2">
        <v>58.01</v>
      </c>
      <c r="G22" s="2"/>
    </row>
    <row r="23" spans="1:7">
      <c r="A23" s="1">
        <f>'[1]Cork-UCC'!A23</f>
        <v>43943</v>
      </c>
      <c r="B23" s="33">
        <f>AVERAGE([3]abbeyfeale!B23,[4]askeaton!C23,[5]castletroy!B23,[6]mungret!B23,[7]Oconnel!B23,[8]people!D23)</f>
        <v>24.82</v>
      </c>
      <c r="C23" s="33">
        <f>AVERAGE([3]abbeyfeale!C23,[4]askeaton!D23,[5]castletroy!C23,[6]mungret!C23,[7]Oconnel!C23,[8]people!E23)</f>
        <v>13.13</v>
      </c>
      <c r="D23" s="33">
        <v>-1.62</v>
      </c>
      <c r="E23" s="33">
        <v>10.83</v>
      </c>
      <c r="F23" s="2">
        <v>65.040000000000006</v>
      </c>
      <c r="G23" s="2"/>
    </row>
    <row r="24" spans="1:7">
      <c r="A24" s="1">
        <f>'[1]Cork-UCC'!A24</f>
        <v>43944</v>
      </c>
      <c r="B24" s="33">
        <f>AVERAGE([3]abbeyfeale!B24,[4]askeaton!C24,[5]castletroy!B24,[6]mungret!B24,[7]Oconnel!B24,[8]people!D24)</f>
        <v>29.92</v>
      </c>
      <c r="C24" s="33">
        <f>AVERAGE([3]abbeyfeale!C24,[4]askeaton!D24,[5]castletroy!C24,[6]mungret!C24,[7]Oconnel!C24,[8]people!E24)</f>
        <v>17.73</v>
      </c>
      <c r="D24" s="33">
        <v>-1.44</v>
      </c>
      <c r="E24" s="33">
        <v>12.77</v>
      </c>
      <c r="F24" s="2">
        <v>69.239999999999995</v>
      </c>
      <c r="G24" s="2"/>
    </row>
    <row r="25" spans="1:7">
      <c r="A25" s="1">
        <f>'[1]Cork-UCC'!A25</f>
        <v>43945</v>
      </c>
      <c r="B25" s="33">
        <f>AVERAGE([3]abbeyfeale!B25,[4]askeaton!C25,[5]castletroy!B25,[6]mungret!B25,[7]Oconnel!B25,[8]people!D25)</f>
        <v>36.29</v>
      </c>
      <c r="C25" s="33">
        <f>AVERAGE([3]abbeyfeale!C25,[4]askeaton!D25,[5]castletroy!C25,[6]mungret!C25,[7]Oconnel!C25,[8]people!E25)</f>
        <v>24</v>
      </c>
      <c r="D25" s="33">
        <v>-1.23</v>
      </c>
      <c r="E25" s="33">
        <v>16.38</v>
      </c>
      <c r="F25" s="2">
        <v>55.22</v>
      </c>
      <c r="G25" s="2"/>
    </row>
    <row r="26" spans="1:7">
      <c r="A26" s="1">
        <f>'[1]Cork-UCC'!A26</f>
        <v>43946</v>
      </c>
      <c r="B26" s="33">
        <f>AVERAGE([3]abbeyfeale!B26,[4]askeaton!C26,[5]castletroy!B26,[6]mungret!B26,[7]Oconnel!B26,[8]people!D26)</f>
        <v>29.32</v>
      </c>
      <c r="C26" s="33">
        <f>AVERAGE([3]abbeyfeale!C26,[4]askeaton!D26,[5]castletroy!C26,[6]mungret!C26,[7]Oconnel!C26,[8]people!E26)</f>
        <v>21.96</v>
      </c>
      <c r="D26" s="33">
        <v>-1.19</v>
      </c>
      <c r="E26" s="33">
        <v>9.0500000000000007</v>
      </c>
      <c r="F26" s="2">
        <v>73.709999999999994</v>
      </c>
      <c r="G26" s="2"/>
    </row>
    <row r="27" spans="1:7">
      <c r="A27" s="1">
        <f>'[1]Cork-UCC'!A27</f>
        <v>43947</v>
      </c>
      <c r="B27" s="33">
        <f>AVERAGE([3]abbeyfeale!B27,[4]askeaton!C27,[5]castletroy!B27,[6]mungret!B27,[7]Oconnel!B27,[8]people!D27)</f>
        <v>24.28</v>
      </c>
      <c r="C27" s="33">
        <f>AVERAGE([3]abbeyfeale!C27,[4]askeaton!D27,[5]castletroy!C27,[6]mungret!C27,[7]Oconnel!C27,[8]people!E27)</f>
        <v>18.690000000000001</v>
      </c>
      <c r="D27" s="33">
        <v>-1.28</v>
      </c>
      <c r="E27" s="33">
        <v>7.34</v>
      </c>
      <c r="F27" s="2">
        <v>64.67</v>
      </c>
      <c r="G27" s="2"/>
    </row>
    <row r="28" spans="1:7">
      <c r="A28" s="1">
        <f>'[1]Cork-UCC'!A28</f>
        <v>43948</v>
      </c>
      <c r="B28" s="33">
        <f>AVERAGE([3]abbeyfeale!B28,[4]askeaton!C28,[5]castletroy!B28,[6]mungret!B28,[7]Oconnel!B28,[8]people!D28)</f>
        <v>5.62</v>
      </c>
      <c r="C28" s="33">
        <f>AVERAGE([3]abbeyfeale!C28,[4]askeaton!D28,[5]castletroy!C28,[6]mungret!C28,[7]Oconnel!C28,[8]people!E28)</f>
        <v>2.72</v>
      </c>
      <c r="D28" s="33">
        <v>-1.19</v>
      </c>
      <c r="E28" s="33">
        <v>8.61</v>
      </c>
      <c r="F28" s="2">
        <v>73.569999999999993</v>
      </c>
      <c r="G28" s="2"/>
    </row>
    <row r="29" spans="1:7">
      <c r="A29" s="1">
        <f>'[1]Cork-UCC'!A29</f>
        <v>43949</v>
      </c>
      <c r="B29" s="33">
        <f>AVERAGE([3]abbeyfeale!B29,[4]askeaton!C29,[5]castletroy!B29,[6]mungret!B29,[7]Oconnel!B29,[8]people!D29)</f>
        <v>10.42</v>
      </c>
      <c r="C29" s="33">
        <f>AVERAGE([3]abbeyfeale!C29,[4]askeaton!D29,[5]castletroy!C29,[6]mungret!C29,[7]Oconnel!C29,[8]people!E29)</f>
        <v>6.86</v>
      </c>
      <c r="D29" s="33">
        <v>-0.98</v>
      </c>
      <c r="E29" s="33">
        <v>8.77</v>
      </c>
      <c r="F29" s="2">
        <v>54.02</v>
      </c>
      <c r="G29" s="2"/>
    </row>
    <row r="30" spans="1:7">
      <c r="A30" s="1">
        <f>'[1]Cork-UCC'!A30</f>
        <v>43950</v>
      </c>
      <c r="B30" s="33">
        <f>AVERAGE([3]abbeyfeale!B30,[4]askeaton!C30,[5]castletroy!B30,[6]mungret!B30,[7]Oconnel!B30,[8]people!D30)</f>
        <v>6.02</v>
      </c>
      <c r="C30" s="33">
        <f>AVERAGE([3]abbeyfeale!C30,[4]askeaton!D30,[5]castletroy!C30,[6]mungret!C30,[7]Oconnel!C30,[8]people!E30)</f>
        <v>3.84</v>
      </c>
      <c r="D30" s="33">
        <v>-0.68</v>
      </c>
      <c r="E30" s="33">
        <v>5.16</v>
      </c>
      <c r="F30" s="2">
        <v>68.569999999999993</v>
      </c>
      <c r="G30" s="2"/>
    </row>
    <row r="31" spans="1:7">
      <c r="A31" s="1">
        <f>'[1]Cork-UCC'!A31</f>
        <v>43951</v>
      </c>
      <c r="B31" s="33">
        <f>AVERAGE([3]abbeyfeale!B31,[4]askeaton!C31,[5]castletroy!B31,[6]mungret!B31,[7]Oconnel!B31,[8]people!D31)</f>
        <v>6.08</v>
      </c>
      <c r="C31" s="33">
        <f>AVERAGE([3]abbeyfeale!C31,[4]askeaton!D31,[5]castletroy!C31,[6]mungret!C31,[7]Oconnel!C31,[8]people!E31)</f>
        <v>2.87</v>
      </c>
      <c r="D31" s="33">
        <v>-0.57999999999999996</v>
      </c>
      <c r="E31" s="33">
        <v>4.96</v>
      </c>
      <c r="F31" s="2">
        <v>72.02</v>
      </c>
      <c r="G31" s="2"/>
    </row>
    <row r="32" spans="1:7">
      <c r="A32" s="1">
        <f>'[1]Cork-UCC'!A32</f>
        <v>43952</v>
      </c>
      <c r="B32" s="33">
        <f>AVERAGE([3]abbeyfeale!B32,[4]askeaton!C32,[5]castletroy!B32,[6]mungret!B32,[7]Oconnel!B32,[8]people!D32)</f>
        <v>6.9</v>
      </c>
      <c r="C32" s="33">
        <f>AVERAGE([3]abbeyfeale!C32,[4]askeaton!D32,[5]castletroy!C32,[6]mungret!C32,[7]Oconnel!C32,[8]people!E32)</f>
        <v>3.06</v>
      </c>
      <c r="D32" s="33">
        <v>-0.94</v>
      </c>
      <c r="E32" s="33">
        <v>4.54</v>
      </c>
      <c r="F32" s="2">
        <v>74.8</v>
      </c>
      <c r="G32" s="2"/>
    </row>
    <row r="33" spans="1:7">
      <c r="A33" s="1">
        <f>'[1]Cork-UCC'!A33</f>
        <v>43953</v>
      </c>
      <c r="B33" s="33">
        <f>AVERAGE([3]abbeyfeale!B33,[4]askeaton!C33,[5]castletroy!B33,[6]mungret!B33,[7]Oconnel!B33,[8]people!D33)</f>
        <v>7.79</v>
      </c>
      <c r="C33" s="33">
        <f>AVERAGE([3]abbeyfeale!C33,[4]askeaton!D33,[5]castletroy!C33,[6]mungret!C33,[7]Oconnel!C33,[8]people!E33)</f>
        <v>4.76</v>
      </c>
      <c r="D33" s="33">
        <v>-1.39</v>
      </c>
      <c r="E33" s="33">
        <v>3.92</v>
      </c>
      <c r="F33" s="2">
        <v>66.489999999999995</v>
      </c>
      <c r="G33" s="2"/>
    </row>
    <row r="34" spans="1:7">
      <c r="A34" s="1">
        <f>'[1]Cork-UCC'!A34</f>
        <v>43954</v>
      </c>
      <c r="B34" s="33" t="s">
        <v>57</v>
      </c>
      <c r="C34" s="33" t="s">
        <v>57</v>
      </c>
      <c r="D34" s="33"/>
      <c r="E34" s="33"/>
      <c r="F34" s="2"/>
      <c r="G34" s="2"/>
    </row>
    <row r="35" spans="1:7">
      <c r="A35" s="1">
        <f>'[1]Cork-UCC'!A35</f>
        <v>43955</v>
      </c>
      <c r="B35" s="33">
        <f>AVERAGE([3]abbeyfeale!B35,[4]askeaton!C35,[5]castletroy!B35,[6]mungret!B35,[7]Oconnel!B35,[8]people!D35)</f>
        <v>8.15</v>
      </c>
      <c r="C35" s="33">
        <f>AVERAGE([3]abbeyfeale!C35,[4]askeaton!D35,[5]castletroy!C35,[6]mungret!C35,[7]Oconnel!C35,[8]people!E35)</f>
        <v>5.32</v>
      </c>
      <c r="D35" s="33">
        <v>-1.79</v>
      </c>
      <c r="E35" s="33">
        <v>5.05</v>
      </c>
      <c r="F35" s="2">
        <v>69.09</v>
      </c>
      <c r="G35" s="2"/>
    </row>
    <row r="36" spans="1:7">
      <c r="A36" s="1">
        <f>'[1]Cork-UCC'!A36</f>
        <v>43956</v>
      </c>
      <c r="B36" s="33">
        <f>AVERAGE([3]abbeyfeale!B36,[4]askeaton!C36,[5]castletroy!B36,[6]mungret!B36,[7]Oconnel!B36,[8]people!D36)</f>
        <v>14.52</v>
      </c>
      <c r="C36" s="33">
        <f>AVERAGE([3]abbeyfeale!C36,[4]askeaton!D36,[5]castletroy!C36,[6]mungret!C36,[7]Oconnel!C36,[8]people!E36)</f>
        <v>9.44</v>
      </c>
      <c r="D36" s="33">
        <v>-1.5</v>
      </c>
      <c r="E36" s="33">
        <v>8.26</v>
      </c>
      <c r="F36" s="2">
        <v>74.239999999999995</v>
      </c>
      <c r="G36" s="2"/>
    </row>
    <row r="37" spans="1:7">
      <c r="A37" s="1">
        <f>'[1]Cork-UCC'!A37</f>
        <v>43957</v>
      </c>
      <c r="B37" s="33">
        <f>AVERAGE([3]abbeyfeale!B37,[4]askeaton!C37,[5]castletroy!B37,[6]mungret!B37,[7]Oconnel!B37,[8]people!D37)</f>
        <v>14.37</v>
      </c>
      <c r="C37" s="33">
        <f>AVERAGE([3]abbeyfeale!C37,[4]askeaton!D37,[5]castletroy!C37,[6]mungret!C37,[7]Oconnel!C37,[8]people!E37)</f>
        <v>9.81</v>
      </c>
      <c r="D37" s="33">
        <v>-1.56</v>
      </c>
      <c r="E37" s="33">
        <v>5.68</v>
      </c>
      <c r="F37" s="2">
        <v>78.430000000000007</v>
      </c>
      <c r="G37" s="2"/>
    </row>
    <row r="38" spans="1:7">
      <c r="A38" s="1">
        <f>'[1]Cork-UCC'!A38</f>
        <v>43958</v>
      </c>
      <c r="B38" s="33">
        <f>AVERAGE([3]abbeyfeale!B38,[4]askeaton!C38,[5]castletroy!B38,[6]mungret!B38,[7]Oconnel!B38,[8]people!D38)</f>
        <v>8.9499999999999993</v>
      </c>
      <c r="C38" s="33">
        <f>AVERAGE([3]abbeyfeale!C38,[4]askeaton!D38,[5]castletroy!C38,[6]mungret!C38,[7]Oconnel!C38,[8]people!E38)</f>
        <v>6.72</v>
      </c>
      <c r="D38" s="33">
        <v>-1.51</v>
      </c>
      <c r="E38" s="33">
        <v>6.42</v>
      </c>
      <c r="F38" s="2">
        <v>64.37</v>
      </c>
      <c r="G38" s="2"/>
    </row>
    <row r="39" spans="1:7">
      <c r="A39" s="1">
        <f>'[1]Cork-UCC'!A39</f>
        <v>43959</v>
      </c>
      <c r="B39" s="33">
        <f>AVERAGE([3]abbeyfeale!B39,[4]askeaton!C39,[5]castletroy!B39,[6]mungret!B39,[7]Oconnel!B39,[8]people!D39)</f>
        <v>6.59</v>
      </c>
      <c r="C39" s="33">
        <f>AVERAGE([3]abbeyfeale!C39,[4]askeaton!D39,[5]castletroy!C39,[6]mungret!C39,[7]Oconnel!C39,[8]people!E39)</f>
        <v>4.71</v>
      </c>
      <c r="D39" s="33">
        <v>-1.47</v>
      </c>
      <c r="E39" s="33">
        <v>6.53</v>
      </c>
      <c r="F39" s="2">
        <v>55.32</v>
      </c>
      <c r="G39" s="2"/>
    </row>
    <row r="40" spans="1:7">
      <c r="A40" s="1">
        <f>'[1]Cork-UCC'!A40</f>
        <v>43960</v>
      </c>
      <c r="B40" s="33">
        <f>AVERAGE([3]abbeyfeale!B40,[4]askeaton!C40,[5]castletroy!B40,[6]mungret!B40,[7]Oconnel!B40,[8]people!D40)</f>
        <v>9.06</v>
      </c>
      <c r="C40" s="33">
        <f>AVERAGE([3]abbeyfeale!C40,[4]askeaton!D40,[5]castletroy!C40,[6]mungret!C40,[7]Oconnel!C40,[8]people!E40)</f>
        <v>6.45</v>
      </c>
      <c r="D40" s="33">
        <v>-1.43</v>
      </c>
      <c r="E40" s="33">
        <v>7.82</v>
      </c>
      <c r="F40" s="2">
        <v>50.57</v>
      </c>
      <c r="G40" s="2"/>
    </row>
    <row r="41" spans="1:7">
      <c r="A41" s="1">
        <f>'[1]Cork-UCC'!A41</f>
        <v>43961</v>
      </c>
      <c r="B41" s="33">
        <f>AVERAGE([3]abbeyfeale!B41,[4]askeaton!C41,[5]castletroy!B41,[6]mungret!B41,[7]Oconnel!B41,[8]people!D41)</f>
        <v>8.8800000000000008</v>
      </c>
      <c r="C41" s="33">
        <f>AVERAGE([3]abbeyfeale!C41,[4]askeaton!D41,[5]castletroy!C41,[6]mungret!C41,[7]Oconnel!C41,[8]people!E41)</f>
        <v>5.07</v>
      </c>
      <c r="D41" s="33">
        <v>-1.47</v>
      </c>
      <c r="E41" s="33">
        <v>3.34</v>
      </c>
      <c r="F41" s="2">
        <v>59.3</v>
      </c>
      <c r="G41" s="2"/>
    </row>
    <row r="42" spans="1:7">
      <c r="A42" s="1">
        <f>'[1]Cork-UCC'!A42</f>
        <v>43962</v>
      </c>
      <c r="B42" s="33">
        <f>AVERAGE([3]abbeyfeale!B42,[4]askeaton!C42,[5]castletroy!B42,[6]mungret!B42,[7]Oconnel!B42,[8]people!D42)</f>
        <v>10.38</v>
      </c>
      <c r="C42" s="33">
        <f>AVERAGE([3]abbeyfeale!C42,[4]askeaton!D42,[5]castletroy!C42,[6]mungret!C42,[7]Oconnel!C42,[8]people!E42)</f>
        <v>5.79</v>
      </c>
      <c r="D42" s="33">
        <v>-1.72</v>
      </c>
      <c r="E42" s="33">
        <v>7.14</v>
      </c>
      <c r="F42" s="2">
        <v>64.7</v>
      </c>
      <c r="G42" s="2"/>
    </row>
    <row r="43" spans="1:7">
      <c r="A43" s="1">
        <f>'[1]Cork-UCC'!A43</f>
        <v>43963</v>
      </c>
      <c r="B43" s="33">
        <f>AVERAGE([3]abbeyfeale!B43,[4]askeaton!C43,[5]castletroy!B43,[6]mungret!B43,[7]Oconnel!B43,[8]people!D43)</f>
        <v>9.9600000000000009</v>
      </c>
      <c r="C43" s="33">
        <f>AVERAGE([3]abbeyfeale!C43,[4]askeaton!D43,[5]castletroy!C43,[6]mungret!C43,[7]Oconnel!C43,[8]people!E43)</f>
        <v>6.92</v>
      </c>
      <c r="D43" s="33">
        <v>-1.62</v>
      </c>
      <c r="E43" s="33">
        <v>6.86</v>
      </c>
      <c r="F43" s="2">
        <v>64.790000000000006</v>
      </c>
      <c r="G43" s="2"/>
    </row>
    <row r="44" spans="1:7">
      <c r="A44" s="1">
        <f>'[1]Cork-UCC'!A44</f>
        <v>43964</v>
      </c>
      <c r="B44" s="33">
        <f>AVERAGE([3]abbeyfeale!B44,[4]askeaton!C44,[5]castletroy!B44,[6]mungret!B44,[7]Oconnel!B44,[8]people!D44)</f>
        <v>7.98</v>
      </c>
      <c r="C44" s="33">
        <f>AVERAGE([3]abbeyfeale!C44,[4]askeaton!D44,[5]castletroy!C44,[6]mungret!C44,[7]Oconnel!C44,[8]people!E44)</f>
        <v>4.3600000000000003</v>
      </c>
      <c r="D44" s="33">
        <v>-1.54</v>
      </c>
      <c r="E44" s="33">
        <v>6.72</v>
      </c>
      <c r="F44" s="2">
        <v>69.13</v>
      </c>
      <c r="G44" s="2"/>
    </row>
    <row r="45" spans="1:7">
      <c r="A45" s="1">
        <f>'[1]Cork-UCC'!A45</f>
        <v>43965</v>
      </c>
      <c r="B45" s="33">
        <f>AVERAGE([3]abbeyfeale!B45,[4]askeaton!C45,[5]castletroy!B45,[6]mungret!B45,[7]Oconnel!B45,[8]people!D45)</f>
        <v>8.19</v>
      </c>
      <c r="C45" s="33">
        <f>AVERAGE([3]abbeyfeale!C45,[4]askeaton!D45,[5]castletroy!C45,[6]mungret!C45,[7]Oconnel!C45,[8]people!E45)</f>
        <v>4.7</v>
      </c>
      <c r="D45" s="33">
        <v>-1.69</v>
      </c>
      <c r="E45" s="33">
        <v>7.18</v>
      </c>
      <c r="F45" s="2">
        <v>66.55</v>
      </c>
      <c r="G45" s="2"/>
    </row>
    <row r="46" spans="1:7">
      <c r="A46" s="1">
        <f>'[1]Cork-UCC'!A46</f>
        <v>43966</v>
      </c>
      <c r="B46" s="33">
        <f>AVERAGE([3]abbeyfeale!B46,[4]askeaton!C46,[5]castletroy!B46,[6]mungret!B46,[7]Oconnel!B46,[8]people!D46)</f>
        <v>5.04</v>
      </c>
      <c r="C46" s="33">
        <f>AVERAGE([3]abbeyfeale!C46,[4]askeaton!D46,[5]castletroy!C46,[6]mungret!C46,[7]Oconnel!C46,[8]people!E46)</f>
        <v>2.42</v>
      </c>
      <c r="D46" s="33">
        <v>-1.75</v>
      </c>
      <c r="E46" s="33">
        <v>5.98</v>
      </c>
      <c r="F46" s="2">
        <v>72.27</v>
      </c>
      <c r="G46" s="2"/>
    </row>
    <row r="47" spans="1:7">
      <c r="A47" s="1">
        <f>'[1]Cork-UCC'!A47</f>
        <v>43967</v>
      </c>
      <c r="B47" s="33">
        <f>AVERAGE([3]abbeyfeale!B47,[4]askeaton!C47,[5]castletroy!B47,[6]mungret!B47,[7]Oconnel!B47,[8]people!D47)</f>
        <v>8.52</v>
      </c>
      <c r="C47" s="33">
        <f>AVERAGE([3]abbeyfeale!C47,[4]askeaton!D47,[5]castletroy!C47,[6]mungret!C47,[7]Oconnel!C47,[8]people!E47)</f>
        <v>5.15</v>
      </c>
      <c r="D47" s="33">
        <v>-1.71</v>
      </c>
      <c r="E47" s="33">
        <v>4.83</v>
      </c>
      <c r="F47" s="2">
        <v>66.58</v>
      </c>
      <c r="G47" s="2"/>
    </row>
    <row r="48" spans="1:7">
      <c r="A48" s="1">
        <f>'[1]Cork-UCC'!A48</f>
        <v>43968</v>
      </c>
      <c r="B48" s="33">
        <f>AVERAGE([3]abbeyfeale!B48,[4]askeaton!C48,[5]castletroy!B48,[6]mungret!B48,[7]Oconnel!B48,[8]people!D48)</f>
        <v>9.42</v>
      </c>
      <c r="C48" s="33">
        <f>AVERAGE([3]abbeyfeale!C48,[4]askeaton!D48,[5]castletroy!C48,[6]mungret!C48,[7]Oconnel!C48,[8]people!E48)</f>
        <v>5.98</v>
      </c>
      <c r="D48" s="33">
        <v>-1.62</v>
      </c>
      <c r="E48" s="33">
        <v>2.27</v>
      </c>
      <c r="F48" s="2">
        <v>65.47</v>
      </c>
      <c r="G48" s="2"/>
    </row>
    <row r="49" spans="1:7">
      <c r="A49" s="1">
        <f>'[1]Cork-UCC'!A49</f>
        <v>43969</v>
      </c>
      <c r="B49" s="33">
        <f>AVERAGE([3]abbeyfeale!B49,[4]askeaton!C49,[5]castletroy!B49,[6]mungret!B49,[7]Oconnel!B49,[8]people!D49)</f>
        <v>6.47</v>
      </c>
      <c r="C49" s="33">
        <f>AVERAGE([3]abbeyfeale!C49,[4]askeaton!D49,[5]castletroy!C49,[6]mungret!C49,[7]Oconnel!C49,[8]people!E49)</f>
        <v>4.22</v>
      </c>
      <c r="D49" s="33">
        <v>-1.59</v>
      </c>
      <c r="E49" s="33">
        <v>2.92</v>
      </c>
      <c r="F49" s="2">
        <v>62.36</v>
      </c>
      <c r="G49" s="2"/>
    </row>
    <row r="50" spans="1:7">
      <c r="A50" s="1">
        <f>'[1]Cork-UCC'!A50</f>
        <v>43970</v>
      </c>
      <c r="B50" s="33">
        <f>AVERAGE([3]abbeyfeale!B50,[4]askeaton!C50,[5]castletroy!B50,[6]mungret!B50,[7]Oconnel!B50,[8]people!D50)</f>
        <v>9.4700000000000006</v>
      </c>
      <c r="C50" s="33">
        <f>AVERAGE([3]abbeyfeale!C50,[4]askeaton!D50,[5]castletroy!C50,[6]mungret!C50,[7]Oconnel!C50,[8]people!E50)</f>
        <v>5.34</v>
      </c>
      <c r="D50" s="33">
        <v>-1.66</v>
      </c>
      <c r="E50" s="33">
        <v>2.94</v>
      </c>
      <c r="F50" s="2">
        <v>58.72</v>
      </c>
      <c r="G50" s="2"/>
    </row>
    <row r="51" spans="1:7">
      <c r="A51" s="1">
        <f>'[1]Cork-UCC'!A51</f>
        <v>43971</v>
      </c>
      <c r="B51" s="33">
        <f>AVERAGE([3]abbeyfeale!B51,[4]askeaton!C51,[5]castletroy!B51,[6]mungret!B51,[7]Oconnel!B51,[8]people!D51)</f>
        <v>9.17</v>
      </c>
      <c r="C51" s="33">
        <f>AVERAGE([3]abbeyfeale!C51,[4]askeaton!D51,[5]castletroy!C51,[6]mungret!C51,[7]Oconnel!C51,[8]people!E51)</f>
        <v>4.95</v>
      </c>
      <c r="D51" s="33">
        <v>-1.69</v>
      </c>
      <c r="E51" s="33">
        <v>2.08</v>
      </c>
      <c r="F51" s="2">
        <v>75.87</v>
      </c>
      <c r="G51" s="2"/>
    </row>
    <row r="52" spans="1:7">
      <c r="A52" s="1">
        <f>'[1]Cork-UCC'!A52</f>
        <v>43972</v>
      </c>
      <c r="B52" s="33">
        <f>AVERAGE([3]abbeyfeale!B52,[4]askeaton!C52,[5]castletroy!B52,[6]mungret!B52,[7]Oconnel!B52,[8]people!D52)</f>
        <v>6.11</v>
      </c>
      <c r="C52" s="33">
        <f>AVERAGE([3]abbeyfeale!C52,[4]askeaton!D52,[5]castletroy!C52,[6]mungret!C52,[7]Oconnel!C52,[8]people!E52)</f>
        <v>2.88</v>
      </c>
      <c r="D52" s="33">
        <v>-1.53</v>
      </c>
      <c r="E52" s="33">
        <v>2.74</v>
      </c>
      <c r="F52" s="2">
        <v>75.400000000000006</v>
      </c>
      <c r="G52" s="2"/>
    </row>
    <row r="53" spans="1:7">
      <c r="A53" s="1">
        <f>'[1]Cork-UCC'!A53</f>
        <v>43973</v>
      </c>
      <c r="B53" s="33">
        <f>AVERAGE([3]abbeyfeale!B53,[4]askeaton!C53,[5]castletroy!B53,[6]mungret!B53,[7]Oconnel!B53,[8]people!D53)</f>
        <v>18.53</v>
      </c>
      <c r="C53" s="33">
        <f>AVERAGE([3]abbeyfeale!C53,[4]askeaton!D53,[5]castletroy!C53,[6]mungret!C53,[7]Oconnel!C53,[8]people!E53)</f>
        <v>9.6300000000000008</v>
      </c>
      <c r="D53" s="33">
        <v>-1.1399999999999999</v>
      </c>
      <c r="E53" s="33">
        <v>1.52</v>
      </c>
      <c r="F53" s="2">
        <v>66.3</v>
      </c>
      <c r="G53" s="2"/>
    </row>
    <row r="54" spans="1:7">
      <c r="A54" s="1">
        <f>'[1]Cork-UCC'!A54</f>
        <v>43974</v>
      </c>
      <c r="B54" s="33">
        <f>AVERAGE([3]abbeyfeale!B54,[4]askeaton!C54,[5]castletroy!B54,[6]mungret!B54,[7]Oconnel!B54,[8]people!D54)</f>
        <v>17.54</v>
      </c>
      <c r="C54" s="33">
        <f>AVERAGE([3]abbeyfeale!C54,[4]askeaton!D54,[5]castletroy!C54,[6]mungret!C54,[7]Oconnel!C54,[8]people!E54)</f>
        <v>9.08</v>
      </c>
      <c r="D54" s="33">
        <v>-1.46</v>
      </c>
      <c r="E54" s="33">
        <v>3.04</v>
      </c>
      <c r="F54" s="2">
        <v>67.09</v>
      </c>
      <c r="G54" s="2"/>
    </row>
    <row r="55" spans="1:7">
      <c r="A55" s="1">
        <f>'[1]Cork-UCC'!A55</f>
        <v>43975</v>
      </c>
      <c r="B55" s="33">
        <f>AVERAGE([3]abbeyfeale!B55,[4]askeaton!C55,[5]castletroy!B55,[6]mungret!B55,[7]Oconnel!B55,[8]people!D55)</f>
        <v>12.77</v>
      </c>
      <c r="C55" s="33">
        <f>AVERAGE([3]abbeyfeale!C55,[4]askeaton!D55,[5]castletroy!C55,[6]mungret!C55,[7]Oconnel!C55,[8]people!E55)</f>
        <v>6.97</v>
      </c>
      <c r="D55" s="33">
        <v>-1.88</v>
      </c>
      <c r="E55" s="33">
        <v>3.61</v>
      </c>
      <c r="F55" s="2">
        <v>67.5</v>
      </c>
      <c r="G55" s="2"/>
    </row>
    <row r="56" spans="1:7">
      <c r="A56" s="1">
        <f>'[1]Cork-UCC'!A56</f>
        <v>43976</v>
      </c>
      <c r="B56" s="33">
        <f>AVERAGE([3]abbeyfeale!B56,[4]askeaton!C56,[5]castletroy!B56,[6]mungret!B56,[7]Oconnel!B56,[8]people!D56)</f>
        <v>7.42</v>
      </c>
      <c r="C56" s="33">
        <f>AVERAGE([3]abbeyfeale!C56,[4]askeaton!D56,[5]castletroy!C56,[6]mungret!C56,[7]Oconnel!C56,[8]people!E56)</f>
        <v>4.24</v>
      </c>
      <c r="D56" s="33">
        <v>-1.97</v>
      </c>
      <c r="E56" s="33">
        <v>4.8600000000000003</v>
      </c>
      <c r="F56" s="2">
        <v>56.82</v>
      </c>
      <c r="G56" s="2"/>
    </row>
    <row r="57" spans="1:7">
      <c r="A57" s="1">
        <f>'[1]Cork-UCC'!A57</f>
        <v>43977</v>
      </c>
      <c r="B57" s="33">
        <f>AVERAGE([3]abbeyfeale!B57,[4]askeaton!C57,[5]castletroy!B57,[6]mungret!B57,[7]Oconnel!B57,[8]people!D57)</f>
        <v>11.45</v>
      </c>
      <c r="C57" s="33">
        <f>AVERAGE([3]abbeyfeale!C57,[4]askeaton!D57,[5]castletroy!C57,[6]mungret!C57,[7]Oconnel!C57,[8]people!E57)</f>
        <v>5.52</v>
      </c>
      <c r="D57" s="33">
        <v>-1.98</v>
      </c>
      <c r="E57" s="33">
        <v>5.93</v>
      </c>
      <c r="F57" s="2">
        <v>57.26</v>
      </c>
      <c r="G57" s="2"/>
    </row>
    <row r="58" spans="1:7">
      <c r="A58" s="1">
        <f>'[1]Cork-UCC'!A58</f>
        <v>43978</v>
      </c>
      <c r="B58" s="33">
        <f>AVERAGE([3]abbeyfeale!B58,[4]askeaton!C58,[5]castletroy!B58,[6]mungret!B58,[7]Oconnel!B58,[8]people!D58)</f>
        <v>10.55</v>
      </c>
      <c r="C58" s="33">
        <f>AVERAGE([3]abbeyfeale!C58,[4]askeaton!D58,[5]castletroy!C58,[6]mungret!C58,[7]Oconnel!C58,[8]people!E58)</f>
        <v>5.87</v>
      </c>
      <c r="D58" s="33">
        <v>-2.17</v>
      </c>
      <c r="E58" s="33">
        <v>7</v>
      </c>
      <c r="F58" s="2">
        <v>47.01</v>
      </c>
      <c r="G58" s="2"/>
    </row>
    <row r="59" spans="1:7">
      <c r="A59" s="1">
        <f>'[1]Cork-UCC'!A59</f>
        <v>43979</v>
      </c>
      <c r="B59" s="33" t="s">
        <v>57</v>
      </c>
      <c r="C59" s="33" t="s">
        <v>57</v>
      </c>
      <c r="D59" s="33"/>
      <c r="E59" s="33"/>
      <c r="F59" s="2"/>
      <c r="G59" s="2"/>
    </row>
    <row r="60" spans="1:7">
      <c r="A60" s="1">
        <f>'[1]Cork-UCC'!A60</f>
        <v>43980</v>
      </c>
      <c r="B60" s="33">
        <f>AVERAGE([3]abbeyfeale!B60,[4]askeaton!C60,[5]castletroy!B60,[6]mungret!B60,[7]Oconnel!B60,[8]people!D60)</f>
        <v>15.87</v>
      </c>
      <c r="C60" s="33">
        <f>AVERAGE([3]abbeyfeale!C60,[4]askeaton!D60,[5]castletroy!C60,[6]mungret!C60,[7]Oconnel!C60,[8]people!E60)</f>
        <v>7.93</v>
      </c>
      <c r="D60" s="33">
        <v>-1.67</v>
      </c>
      <c r="E60" s="33">
        <v>7.53</v>
      </c>
      <c r="F60" s="2">
        <v>97.63</v>
      </c>
      <c r="G60" s="2"/>
    </row>
    <row r="61" spans="1:7">
      <c r="A61" s="1">
        <f>'[1]Cork-UCC'!A61</f>
        <v>43981</v>
      </c>
      <c r="B61" s="33">
        <f>AVERAGE([3]abbeyfeale!B61,[4]askeaton!C61,[5]castletroy!B61,[6]mungret!B61,[7]Oconnel!B61,[8]people!D61)</f>
        <v>12.82</v>
      </c>
      <c r="C61" s="33">
        <f>AVERAGE([3]abbeyfeale!C61,[4]askeaton!D61,[5]castletroy!C61,[6]mungret!C61,[7]Oconnel!C61,[8]people!E61)</f>
        <v>6</v>
      </c>
      <c r="D61" s="33">
        <v>-1.59</v>
      </c>
      <c r="E61" s="33">
        <v>6.92</v>
      </c>
      <c r="F61" s="2">
        <v>112.14</v>
      </c>
      <c r="G61" s="2"/>
    </row>
    <row r="62" spans="1:7">
      <c r="A62" s="1">
        <f>'[1]Cork-UCC'!A62</f>
        <v>43982</v>
      </c>
      <c r="B62" s="33">
        <f>AVERAGE([3]abbeyfeale!B62,[4]askeaton!C62,[5]castletroy!B62,[6]mungret!B62,[7]Oconnel!B62,[8]people!D62)</f>
        <v>11.98</v>
      </c>
      <c r="C62" s="33">
        <f>AVERAGE([3]abbeyfeale!C62,[4]askeaton!D62,[5]castletroy!C62,[6]mungret!C62,[7]Oconnel!C62,[8]people!E62)</f>
        <v>6.18</v>
      </c>
      <c r="D62" s="33">
        <v>-1.66</v>
      </c>
      <c r="E62" s="33">
        <v>5.0999999999999996</v>
      </c>
      <c r="F62" s="2">
        <v>107.1</v>
      </c>
      <c r="G62" s="2"/>
    </row>
    <row r="63" spans="1:7">
      <c r="A63" s="1">
        <f>'[1]Cork-UCC'!A63</f>
        <v>43983</v>
      </c>
      <c r="B63" s="33">
        <f>AVERAGE([3]abbeyfeale!B63,[4]askeaton!C63,[5]castletroy!B63,[6]mungret!B63,[7]Oconnel!B63,[8]people!D63)</f>
        <v>15.67</v>
      </c>
      <c r="C63" s="33">
        <f>AVERAGE([3]abbeyfeale!C63,[4]askeaton!D63,[5]castletroy!C63,[6]mungret!C63,[7]Oconnel!C63,[8]people!E63)</f>
        <v>9.5500000000000007</v>
      </c>
      <c r="D63" s="33">
        <v>-1.86</v>
      </c>
      <c r="E63" s="33">
        <v>7.31</v>
      </c>
      <c r="F63" s="2">
        <v>97.54</v>
      </c>
      <c r="G63" s="2"/>
    </row>
    <row r="64" spans="1:7">
      <c r="A64" s="1">
        <f>'[1]Cork-UCC'!A64</f>
        <v>43984</v>
      </c>
      <c r="B64" s="33">
        <f>AVERAGE([3]abbeyfeale!B64,[4]askeaton!C64,[5]castletroy!B64,[6]mungret!B64,[7]Oconnel!B64,[8]people!D64)</f>
        <v>20.47</v>
      </c>
      <c r="C64" s="33">
        <f>AVERAGE([3]abbeyfeale!C64,[4]askeaton!D64,[5]castletroy!C64,[6]mungret!C64,[7]Oconnel!C64,[8]people!E64)</f>
        <v>9.14</v>
      </c>
      <c r="D64" s="33">
        <v>-1.93</v>
      </c>
      <c r="E64" s="33">
        <v>10.19</v>
      </c>
      <c r="F64" s="2">
        <v>84.6</v>
      </c>
      <c r="G64" s="2"/>
    </row>
    <row r="65" spans="1:7">
      <c r="A65" s="1">
        <f>'[1]Cork-UCC'!A65</f>
        <v>43985</v>
      </c>
      <c r="B65" s="33">
        <f>AVERAGE([3]abbeyfeale!B65,[4]askeaton!C65,[5]castletroy!B65,[6]mungret!B65,[7]Oconnel!B65,[8]people!D65)</f>
        <v>10.54</v>
      </c>
      <c r="C65" s="33">
        <f>AVERAGE([3]abbeyfeale!C65,[4]askeaton!D65,[5]castletroy!C65,[6]mungret!C65,[7]Oconnel!C65,[8]people!E65)</f>
        <v>5.0999999999999996</v>
      </c>
      <c r="D65" s="33">
        <v>-1.78</v>
      </c>
      <c r="E65" s="33">
        <v>5.67</v>
      </c>
      <c r="F65" s="2">
        <v>85.45</v>
      </c>
      <c r="G65" s="2"/>
    </row>
    <row r="66" spans="1:7">
      <c r="A66" s="1">
        <f>'[1]Cork-UCC'!A66</f>
        <v>43986</v>
      </c>
      <c r="B66" s="33">
        <f>AVERAGE([3]abbeyfeale!B66,[4]askeaton!C66,[5]castletroy!B66,[6]mungret!B66,[7]Oconnel!B66,[8]people!D66)</f>
        <v>7.07</v>
      </c>
      <c r="C66" s="33">
        <f>AVERAGE([3]abbeyfeale!C66,[4]askeaton!D66,[5]castletroy!C66,[6]mungret!C66,[7]Oconnel!C66,[8]people!E66)</f>
        <v>2.81</v>
      </c>
      <c r="D66" s="33">
        <v>-1.34</v>
      </c>
      <c r="E66" s="33">
        <v>5.27</v>
      </c>
      <c r="F66" s="2">
        <v>54.74</v>
      </c>
      <c r="G66" s="2"/>
    </row>
    <row r="67" spans="1:7">
      <c r="A67" s="1">
        <f>'[1]Cork-UCC'!A67</f>
        <v>43987</v>
      </c>
      <c r="B67" s="33">
        <f>AVERAGE([3]abbeyfeale!B67,[4]askeaton!C67,[5]castletroy!B67,[6]mungret!B67,[7]Oconnel!B67,[8]people!D67)</f>
        <v>7.15</v>
      </c>
      <c r="C67" s="33">
        <f>AVERAGE([3]abbeyfeale!C67,[4]askeaton!D67,[5]castletroy!C67,[6]mungret!C67,[7]Oconnel!C67,[8]people!E67)</f>
        <v>2.81</v>
      </c>
      <c r="D67" s="33">
        <v>-1.1599999999999999</v>
      </c>
      <c r="E67" s="33">
        <v>5.07</v>
      </c>
      <c r="F67" s="2">
        <v>62.09</v>
      </c>
      <c r="G67" s="2"/>
    </row>
    <row r="68" spans="1:7">
      <c r="A68" s="1">
        <f>'[1]Cork-UCC'!A68</f>
        <v>43988</v>
      </c>
      <c r="B68" s="33">
        <f>AVERAGE([3]abbeyfeale!B68,[4]askeaton!C68,[5]castletroy!B68,[6]mungret!B68,[7]Oconnel!B68,[8]people!D68)</f>
        <v>7.06</v>
      </c>
      <c r="C68" s="33">
        <f>AVERAGE([3]abbeyfeale!C68,[4]askeaton!D68,[5]castletroy!C68,[6]mungret!C68,[7]Oconnel!C68,[8]people!E68)</f>
        <v>3.42</v>
      </c>
      <c r="D68" s="33">
        <v>-1.1399999999999999</v>
      </c>
      <c r="E68" s="33">
        <v>3.71</v>
      </c>
      <c r="F68" s="2">
        <v>56.48</v>
      </c>
      <c r="G68" s="2"/>
    </row>
    <row r="69" spans="1:7">
      <c r="A69" s="1">
        <f>'[1]Cork-UCC'!A69</f>
        <v>43989</v>
      </c>
      <c r="B69" s="33">
        <f>AVERAGE([3]abbeyfeale!B69,[4]askeaton!C69,[5]castletroy!B69,[6]mungret!B69,[7]Oconnel!B69,[8]people!D69)</f>
        <v>7.7</v>
      </c>
      <c r="C69" s="33">
        <f>AVERAGE([3]abbeyfeale!C69,[4]askeaton!D69,[5]castletroy!C69,[6]mungret!C69,[7]Oconnel!C69,[8]people!E69)</f>
        <v>4.6500000000000004</v>
      </c>
      <c r="D69" s="33">
        <v>-1.42</v>
      </c>
      <c r="E69" s="33">
        <v>3.82</v>
      </c>
      <c r="F69" s="2">
        <v>66.489999999999995</v>
      </c>
      <c r="G69" s="2"/>
    </row>
    <row r="70" spans="1:7">
      <c r="A70" s="1">
        <f>'[1]Cork-UCC'!A70</f>
        <v>43990</v>
      </c>
      <c r="B70" s="33">
        <f>AVERAGE([3]abbeyfeale!B70,[4]askeaton!C70,[5]castletroy!B70,[6]mungret!B70,[7]Oconnel!B70,[8]people!D70)</f>
        <v>9.8699999999999992</v>
      </c>
      <c r="C70" s="33">
        <f>AVERAGE([3]abbeyfeale!C70,[4]askeaton!D70,[5]castletroy!C70,[6]mungret!C70,[7]Oconnel!C70,[8]people!E70)</f>
        <v>4.1399999999999997</v>
      </c>
      <c r="D70" s="33">
        <v>-1.65</v>
      </c>
      <c r="E70" s="33">
        <v>5.55</v>
      </c>
      <c r="F70" s="2">
        <v>63.81</v>
      </c>
      <c r="G70" s="2"/>
    </row>
    <row r="71" spans="1:7">
      <c r="A71" s="1">
        <f>'[1]Cork-UCC'!A71</f>
        <v>43991</v>
      </c>
      <c r="B71" s="33">
        <f>AVERAGE([3]abbeyfeale!B71,[4]askeaton!C71,[5]castletroy!B71,[6]mungret!B71,[7]Oconnel!B71,[8]people!D71)</f>
        <v>11.5</v>
      </c>
      <c r="C71" s="33">
        <f>AVERAGE([3]abbeyfeale!C71,[4]askeaton!D71,[5]castletroy!C71,[6]mungret!C71,[7]Oconnel!C71,[8]people!E71)</f>
        <v>4.92</v>
      </c>
      <c r="D71" s="33">
        <v>-1.29</v>
      </c>
      <c r="E71" s="33">
        <v>7.67</v>
      </c>
      <c r="F71" s="2">
        <v>60.89</v>
      </c>
      <c r="G71" s="2"/>
    </row>
    <row r="72" spans="1:7">
      <c r="A72" s="1">
        <f>'[1]Cork-UCC'!A72</f>
        <v>43992</v>
      </c>
      <c r="B72" s="33">
        <f>AVERAGE([3]abbeyfeale!B72,[4]askeaton!C72,[5]castletroy!B72,[6]mungret!B72,[7]Oconnel!B72,[8]people!D72)</f>
        <v>6.47</v>
      </c>
      <c r="C72" s="33">
        <f>AVERAGE([3]abbeyfeale!C72,[4]askeaton!D72,[5]castletroy!C72,[6]mungret!C72,[7]Oconnel!C72,[8]people!E72)</f>
        <v>3.23</v>
      </c>
      <c r="D72" s="33">
        <v>-1.46</v>
      </c>
      <c r="E72" s="33">
        <v>5.99</v>
      </c>
      <c r="F72" s="2">
        <v>44.87</v>
      </c>
      <c r="G72" s="2"/>
    </row>
    <row r="73" spans="1:7">
      <c r="A73" s="1">
        <f>'[1]Cork-UCC'!A73</f>
        <v>43993</v>
      </c>
      <c r="B73" s="33">
        <f>AVERAGE([3]abbeyfeale!B73,[4]askeaton!C73,[5]castletroy!B73,[6]mungret!B73,[7]Oconnel!B73,[8]people!D73)</f>
        <v>12.19</v>
      </c>
      <c r="C73" s="33">
        <f>AVERAGE([3]abbeyfeale!C73,[4]askeaton!D73,[5]castletroy!C73,[6]mungret!C73,[7]Oconnel!C73,[8]people!E73)</f>
        <v>7.56</v>
      </c>
      <c r="D73" s="33">
        <v>-1.62</v>
      </c>
      <c r="E73" s="33">
        <v>6.44</v>
      </c>
      <c r="F73" s="2">
        <v>65.12</v>
      </c>
      <c r="G73" s="2"/>
    </row>
    <row r="74" spans="1:7">
      <c r="A74" s="1">
        <f>'[1]Cork-UCC'!A74</f>
        <v>43994</v>
      </c>
      <c r="B74" s="33">
        <f>AVERAGE([3]abbeyfeale!B74,[4]askeaton!C74,[5]castletroy!B74,[6]mungret!B74,[7]Oconnel!B74,[8]people!D74)</f>
        <v>10.63</v>
      </c>
      <c r="C74" s="33">
        <f>AVERAGE([3]abbeyfeale!C74,[4]askeaton!D74,[5]castletroy!C74,[6]mungret!C74,[7]Oconnel!C74,[8]people!E74)</f>
        <v>6.89</v>
      </c>
      <c r="D74" s="33">
        <v>-1.37</v>
      </c>
      <c r="E74" s="33">
        <v>7.91</v>
      </c>
      <c r="F74" s="2">
        <v>62.3</v>
      </c>
      <c r="G74" s="2"/>
    </row>
    <row r="75" spans="1:7">
      <c r="A75" s="1">
        <f>'[1]Cork-UCC'!A75</f>
        <v>43995</v>
      </c>
      <c r="B75" s="33">
        <f>AVERAGE([3]abbeyfeale!B75,[4]askeaton!C75,[5]castletroy!B75,[6]mungret!B75,[7]Oconnel!B75,[8]people!D75)</f>
        <v>10.81</v>
      </c>
      <c r="C75" s="33">
        <f>AVERAGE([3]abbeyfeale!C75,[4]askeaton!D75,[5]castletroy!C75,[6]mungret!C75,[7]Oconnel!C75,[8]people!E75)</f>
        <v>8.51</v>
      </c>
      <c r="D75" s="33">
        <v>-1.25</v>
      </c>
      <c r="E75" s="33">
        <v>6.2</v>
      </c>
      <c r="F75" s="2">
        <v>60.35</v>
      </c>
      <c r="G75" s="2"/>
    </row>
    <row r="76" spans="1:7">
      <c r="A76" s="1">
        <f>'[1]Cork-UCC'!A76</f>
        <v>43996</v>
      </c>
      <c r="B76" s="33">
        <f>AVERAGE([3]abbeyfeale!B76,[4]askeaton!C76,[5]castletroy!B76,[6]mungret!B76,[7]Oconnel!B76,[8]people!D76)</f>
        <v>9.9700000000000006</v>
      </c>
      <c r="C76" s="33">
        <f>AVERAGE([3]abbeyfeale!C76,[4]askeaton!D76,[5]castletroy!C76,[6]mungret!C76,[7]Oconnel!C76,[8]people!E76)</f>
        <v>7.72</v>
      </c>
      <c r="D76" s="33">
        <v>-1.54</v>
      </c>
      <c r="E76" s="33">
        <v>5.47</v>
      </c>
      <c r="F76" s="2">
        <v>52.56</v>
      </c>
      <c r="G76" s="2"/>
    </row>
    <row r="77" spans="1:7">
      <c r="A77" s="1">
        <f>'[1]Cork-UCC'!A77</f>
        <v>43997</v>
      </c>
      <c r="B77" s="33">
        <f>AVERAGE([3]abbeyfeale!B77,[4]askeaton!C77,[5]castletroy!B77,[6]mungret!B77,[7]Oconnel!B77,[8]people!D77)</f>
        <v>6.76</v>
      </c>
      <c r="C77" s="33">
        <f>AVERAGE([3]abbeyfeale!C77,[4]askeaton!D77,[5]castletroy!C77,[6]mungret!C77,[7]Oconnel!C77,[8]people!E77)</f>
        <v>3.93</v>
      </c>
      <c r="D77" s="33">
        <v>-1.6</v>
      </c>
      <c r="E77" s="33">
        <v>7.72</v>
      </c>
      <c r="F77" s="2">
        <v>52.98</v>
      </c>
      <c r="G77" s="2"/>
    </row>
    <row r="78" spans="1:7">
      <c r="A78" s="1">
        <f>'[1]Cork-UCC'!A78</f>
        <v>43998</v>
      </c>
      <c r="B78" s="33">
        <f>AVERAGE([3]abbeyfeale!B78,[4]askeaton!C78,[5]castletroy!B78,[6]mungret!B78,[7]Oconnel!B78,[8]people!D78)</f>
        <v>9.31</v>
      </c>
      <c r="C78" s="33">
        <f>AVERAGE([3]abbeyfeale!C78,[4]askeaton!D78,[5]castletroy!C78,[6]mungret!C78,[7]Oconnel!C78,[8]people!E78)</f>
        <v>5.86</v>
      </c>
      <c r="D78" s="33">
        <v>-0.94</v>
      </c>
      <c r="E78" s="33">
        <v>7.59</v>
      </c>
      <c r="F78" s="2">
        <v>42.24</v>
      </c>
      <c r="G78" s="2"/>
    </row>
    <row r="79" spans="1:7">
      <c r="A79" s="1">
        <f>'[1]Cork-UCC'!A79</f>
        <v>43999</v>
      </c>
      <c r="B79" s="33">
        <f>AVERAGE([3]abbeyfeale!B79,[4]askeaton!C79,[5]castletroy!B79,[6]mungret!B79,[7]Oconnel!B79,[8]people!D79)</f>
        <v>6.09</v>
      </c>
      <c r="C79" s="33">
        <f>AVERAGE([3]abbeyfeale!C79,[4]askeaton!D79,[5]castletroy!C79,[6]mungret!C79,[7]Oconnel!C79,[8]people!E79)</f>
        <v>3.22</v>
      </c>
      <c r="D79" s="33">
        <v>0.24</v>
      </c>
      <c r="E79" s="33">
        <v>8.43</v>
      </c>
      <c r="F79" s="2">
        <v>43.84</v>
      </c>
      <c r="G79" s="2"/>
    </row>
    <row r="80" spans="1:7">
      <c r="A80" s="1">
        <f>'[1]Cork-UCC'!A80</f>
        <v>44000</v>
      </c>
      <c r="B80" s="33">
        <f>AVERAGE([3]abbeyfeale!B80,[4]askeaton!C80,[5]castletroy!B80,[6]mungret!B80,[7]Oconnel!B80,[8]people!D80)</f>
        <v>8.5500000000000007</v>
      </c>
      <c r="C80" s="33">
        <f>AVERAGE([3]abbeyfeale!C80,[4]askeaton!D80,[5]castletroy!C80,[6]mungret!C80,[7]Oconnel!C80,[8]people!E80)</f>
        <v>4.3099999999999996</v>
      </c>
      <c r="D80" s="33">
        <v>0.5</v>
      </c>
      <c r="E80" s="33">
        <v>8.2100000000000009</v>
      </c>
      <c r="F80" s="2">
        <v>51.24</v>
      </c>
      <c r="G80" s="2"/>
    </row>
    <row r="81" spans="1:7">
      <c r="A81" s="1">
        <f>'[1]Cork-UCC'!A81</f>
        <v>44001</v>
      </c>
      <c r="B81" s="33">
        <f>AVERAGE([3]abbeyfeale!B81,[4]askeaton!C81,[5]castletroy!B81,[6]mungret!B81,[7]Oconnel!B81,[8]people!D81)</f>
        <v>10.18</v>
      </c>
      <c r="C81" s="33">
        <f>AVERAGE([3]abbeyfeale!C81,[4]askeaton!D81,[5]castletroy!C81,[6]mungret!C81,[7]Oconnel!C81,[8]people!E81)</f>
        <v>4.42</v>
      </c>
      <c r="D81" s="33">
        <v>0.49</v>
      </c>
      <c r="E81" s="33">
        <v>6.04</v>
      </c>
      <c r="F81" s="2">
        <v>53.97</v>
      </c>
      <c r="G81" s="2"/>
    </row>
    <row r="82" spans="1:7">
      <c r="A82" s="1">
        <f>'[1]Cork-UCC'!A82</f>
        <v>44002</v>
      </c>
      <c r="B82" s="33">
        <f>AVERAGE([3]abbeyfeale!B82,[4]askeaton!C82,[5]castletroy!B82,[6]mungret!B82,[7]Oconnel!B82,[8]people!D82)</f>
        <v>9.0299999999999994</v>
      </c>
      <c r="C82" s="33">
        <f>AVERAGE([3]abbeyfeale!C82,[4]askeaton!D82,[5]castletroy!C82,[6]mungret!C82,[7]Oconnel!C82,[8]people!E82)</f>
        <v>4.78</v>
      </c>
      <c r="D82" s="33">
        <v>0.43</v>
      </c>
      <c r="E82" s="33">
        <v>4.12</v>
      </c>
      <c r="F82" s="2">
        <v>50.17</v>
      </c>
      <c r="G82" s="2"/>
    </row>
    <row r="83" spans="1:7">
      <c r="A83" s="1">
        <f>'[1]Cork-UCC'!A83</f>
        <v>44003</v>
      </c>
      <c r="B83" s="33">
        <f>AVERAGE([3]abbeyfeale!B83,[4]askeaton!C83,[5]castletroy!B83,[6]mungret!B83,[7]Oconnel!B83,[8]people!D83)</f>
        <v>13.4</v>
      </c>
      <c r="C83" s="33">
        <f>AVERAGE([3]abbeyfeale!C83,[4]askeaton!D83,[5]castletroy!C83,[6]mungret!C83,[7]Oconnel!C83,[8]people!E83)</f>
        <v>6.7</v>
      </c>
      <c r="D83" s="33">
        <v>0.39</v>
      </c>
      <c r="E83" s="33">
        <v>2.2000000000000002</v>
      </c>
      <c r="F83" s="2">
        <v>53.74</v>
      </c>
      <c r="G83" s="2"/>
    </row>
    <row r="84" spans="1:7">
      <c r="A84" s="1">
        <f>'[1]Cork-UCC'!A84</f>
        <v>44004</v>
      </c>
      <c r="B84" s="33" t="s">
        <v>57</v>
      </c>
      <c r="C84" s="33" t="s">
        <v>57</v>
      </c>
      <c r="D84" s="33"/>
      <c r="E84" s="33"/>
      <c r="F84" s="2"/>
      <c r="G84" s="2"/>
    </row>
    <row r="85" spans="1:7">
      <c r="A85" s="1">
        <f>'[1]Cork-UCC'!A85</f>
        <v>44005</v>
      </c>
      <c r="B85" s="33">
        <f>AVERAGE([3]abbeyfeale!B85,[4]askeaton!C85,[5]castletroy!B85,[6]mungret!B85,[7]Oconnel!B85,[8]people!D85)</f>
        <v>3.31</v>
      </c>
      <c r="C85" s="33">
        <f>AVERAGE([3]abbeyfeale!C85,[4]askeaton!D85,[5]castletroy!C85,[6]mungret!C85,[7]Oconnel!C85,[8]people!E85)</f>
        <v>1.89</v>
      </c>
      <c r="D85" s="33">
        <v>0.22</v>
      </c>
      <c r="E85" s="33">
        <v>4.57</v>
      </c>
      <c r="F85" s="2">
        <v>41.74</v>
      </c>
      <c r="G85" s="2"/>
    </row>
    <row r="86" spans="1:7">
      <c r="A86" s="1">
        <f>'[1]Cork-UCC'!A86</f>
        <v>44006</v>
      </c>
      <c r="B86" s="33">
        <f>AVERAGE([3]abbeyfeale!B86,[4]askeaton!C86,[5]castletroy!B86,[6]mungret!B86,[7]Oconnel!B86,[8]people!D86)</f>
        <v>6.12</v>
      </c>
      <c r="C86" s="33">
        <f>AVERAGE([3]abbeyfeale!C86,[4]askeaton!D86,[5]castletroy!C86,[6]mungret!C86,[7]Oconnel!C86,[8]people!E86)</f>
        <v>3.09</v>
      </c>
      <c r="D86" s="33">
        <v>7.0000000000000007E-2</v>
      </c>
      <c r="E86" s="33">
        <v>7.5</v>
      </c>
      <c r="F86" s="2">
        <v>52.64</v>
      </c>
      <c r="G86" s="2"/>
    </row>
    <row r="87" spans="1:7">
      <c r="A87" s="1">
        <f>'[1]Cork-UCC'!A87</f>
        <v>44007</v>
      </c>
      <c r="B87" s="33">
        <f>AVERAGE([3]abbeyfeale!B87,[4]askeaton!C87,[5]castletroy!B87,[6]mungret!B87,[7]Oconnel!B87,[8]people!D87)</f>
        <v>14.61</v>
      </c>
      <c r="C87" s="33">
        <f>AVERAGE([3]abbeyfeale!C87,[4]askeaton!D87,[5]castletroy!C87,[6]mungret!C87,[7]Oconnel!C87,[8]people!E87)</f>
        <v>7.8</v>
      </c>
      <c r="D87" s="33">
        <v>0.18</v>
      </c>
      <c r="E87" s="33">
        <v>8.68</v>
      </c>
      <c r="F87" s="2">
        <v>29.96</v>
      </c>
      <c r="G87" s="2"/>
    </row>
    <row r="88" spans="1:7">
      <c r="A88" s="1">
        <f>'[1]Cork-UCC'!A88</f>
        <v>44008</v>
      </c>
      <c r="B88" s="33">
        <f>AVERAGE([3]abbeyfeale!B88,[4]askeaton!C88,[5]castletroy!B88,[6]mungret!B88,[7]Oconnel!B88,[8]people!D88)</f>
        <v>11.09</v>
      </c>
      <c r="C88" s="33">
        <f>AVERAGE([3]abbeyfeale!C88,[4]askeaton!D88,[5]castletroy!C88,[6]mungret!C88,[7]Oconnel!C88,[8]people!E88)</f>
        <v>6.45</v>
      </c>
      <c r="D88" s="33">
        <v>0.43</v>
      </c>
      <c r="E88" s="33">
        <v>6.53</v>
      </c>
      <c r="F88" s="2">
        <v>38.770000000000003</v>
      </c>
      <c r="G88" s="2"/>
    </row>
    <row r="89" spans="1:7">
      <c r="A89" s="1">
        <f>'[1]Cork-UCC'!A89</f>
        <v>44009</v>
      </c>
      <c r="B89" s="33">
        <f>AVERAGE([3]abbeyfeale!B89,[4]askeaton!C89,[5]castletroy!B89,[6]mungret!B89,[7]Oconnel!B89,[8]people!D89)</f>
        <v>5.84</v>
      </c>
      <c r="C89" s="33">
        <f>AVERAGE([3]abbeyfeale!C89,[4]askeaton!D89,[5]castletroy!C89,[6]mungret!C89,[7]Oconnel!C89,[8]people!E89)</f>
        <v>2.65</v>
      </c>
      <c r="D89" s="33">
        <v>0.71</v>
      </c>
      <c r="E89" s="33">
        <v>3.35</v>
      </c>
      <c r="F89" s="2">
        <v>44.35</v>
      </c>
      <c r="G89" s="2"/>
    </row>
    <row r="90" spans="1:7">
      <c r="A90" s="1">
        <f>'[1]Cork-UCC'!A90</f>
        <v>44010</v>
      </c>
      <c r="B90" s="33">
        <f>AVERAGE([3]abbeyfeale!B90,[4]askeaton!C90,[5]castletroy!B90,[6]mungret!B90,[7]Oconnel!B90,[8]people!D90)</f>
        <v>13.74</v>
      </c>
      <c r="C90" s="33">
        <f>AVERAGE([3]abbeyfeale!C90,[4]askeaton!D90,[5]castletroy!C90,[6]mungret!C90,[7]Oconnel!C90,[8]people!E90)</f>
        <v>6.16</v>
      </c>
      <c r="D90" s="33">
        <v>0.63</v>
      </c>
      <c r="E90" s="33">
        <v>2.67</v>
      </c>
      <c r="F90" s="2">
        <v>55.13</v>
      </c>
      <c r="G90" s="2"/>
    </row>
    <row r="91" spans="1:7">
      <c r="A91" s="1">
        <f>'[1]Cork-UCC'!A91</f>
        <v>44011</v>
      </c>
      <c r="B91" s="33">
        <f>AVERAGE([3]abbeyfeale!B91,[4]askeaton!C91,[5]castletroy!B91,[6]mungret!B91,[7]Oconnel!B91,[8]people!D91)</f>
        <v>14.61</v>
      </c>
      <c r="C91" s="33">
        <f>AVERAGE([3]abbeyfeale!C91,[4]askeaton!D91,[5]castletroy!C91,[6]mungret!C91,[7]Oconnel!C91,[8]people!E91)</f>
        <v>6.42</v>
      </c>
      <c r="D91" s="33">
        <v>0.6</v>
      </c>
      <c r="E91" s="33">
        <v>4.6100000000000003</v>
      </c>
      <c r="F91" s="2">
        <v>48.93</v>
      </c>
      <c r="G91" s="2"/>
    </row>
    <row r="92" spans="1:7">
      <c r="A92" s="1">
        <f>'[1]Cork-UCC'!A92</f>
        <v>44012</v>
      </c>
      <c r="B92" s="33">
        <f>AVERAGE([3]abbeyfeale!B92,[4]askeaton!C92,[5]castletroy!B92,[6]mungret!B92,[7]Oconnel!B92,[8]people!D92)</f>
        <v>7.46</v>
      </c>
      <c r="C92" s="33">
        <f>AVERAGE([3]abbeyfeale!C92,[4]askeaton!D92,[5]castletroy!C92,[6]mungret!C92,[7]Oconnel!C92,[8]people!E92)</f>
        <v>3.84</v>
      </c>
      <c r="D92" s="33">
        <v>0.67</v>
      </c>
      <c r="E92" s="33">
        <v>4.97</v>
      </c>
      <c r="F92" s="2">
        <v>40.04</v>
      </c>
      <c r="G92" s="2"/>
    </row>
    <row r="93" spans="1:7">
      <c r="A93" s="1">
        <f>'[1]Cork-UCC'!A93</f>
        <v>44013</v>
      </c>
      <c r="B93" s="33">
        <f>AVERAGE([3]abbeyfeale!B93,[4]askeaton!C93,[5]castletroy!B93,[6]mungret!B93,[7]Oconnel!B93,[8]people!D93)</f>
        <v>6.7319999999999993</v>
      </c>
      <c r="C93" s="33">
        <f>AVERAGE([3]abbeyfeale!C93,[4]askeaton!D93,[5]castletroy!C93,[6]mungret!C93,[7]Oconnel!C93,[8]people!E93)</f>
        <v>2.7839999999999998</v>
      </c>
      <c r="D93" s="33">
        <v>1.03</v>
      </c>
      <c r="E93" s="33">
        <v>7</v>
      </c>
      <c r="F93" s="2">
        <v>45.22</v>
      </c>
      <c r="G93" s="2"/>
    </row>
    <row r="94" spans="1:7">
      <c r="A94" s="1">
        <f>'[1]Cork-UCC'!A94</f>
        <v>44014</v>
      </c>
      <c r="B94" s="33">
        <f>AVERAGE([3]abbeyfeale!B94,[4]askeaton!C94,[5]castletroy!B94,[6]mungret!B94,[7]Oconnel!B94,[8]people!D94)</f>
        <v>15.506</v>
      </c>
      <c r="C94" s="33">
        <f>AVERAGE([3]abbeyfeale!C94,[4]askeaton!D94,[5]castletroy!C94,[6]mungret!C94,[7]Oconnel!C94,[8]people!E94)</f>
        <v>6.5680000000000005</v>
      </c>
      <c r="D94" s="33">
        <v>0.1</v>
      </c>
      <c r="E94" s="33">
        <v>5.14</v>
      </c>
      <c r="F94" s="2">
        <v>46.34</v>
      </c>
      <c r="G94" s="2"/>
    </row>
    <row r="95" spans="1:7">
      <c r="A95" s="1">
        <f>'[1]Cork-UCC'!A95</f>
        <v>44015</v>
      </c>
      <c r="B95" s="33">
        <f>AVERAGE([3]abbeyfeale!B95,[4]askeaton!C95,[5]castletroy!B95,[6]mungret!B95,[7]Oconnel!B95,[8]people!D95)</f>
        <v>6.8119999999999994</v>
      </c>
      <c r="C95" s="33">
        <f>AVERAGE([3]abbeyfeale!C95,[4]askeaton!D95,[5]castletroy!C95,[6]mungret!C95,[7]Oconnel!C95,[8]people!E95)</f>
        <v>3.0580000000000007</v>
      </c>
      <c r="D95" s="33">
        <v>0.48</v>
      </c>
      <c r="E95" s="33">
        <v>3.61</v>
      </c>
      <c r="F95" s="2">
        <v>35.07</v>
      </c>
      <c r="G95" s="2"/>
    </row>
    <row r="96" spans="1:7">
      <c r="A96" s="1">
        <f>'[1]Cork-UCC'!A96</f>
        <v>44016</v>
      </c>
      <c r="B96" s="33">
        <f>AVERAGE([3]abbeyfeale!B96,[4]askeaton!C96,[5]castletroy!B96,[6]mungret!B96,[7]Oconnel!B96,[8]people!D96)</f>
        <v>5.0520000000000005</v>
      </c>
      <c r="C96" s="33">
        <f>AVERAGE([3]abbeyfeale!C96,[4]askeaton!D96,[5]castletroy!C96,[6]mungret!C96,[7]Oconnel!C96,[8]people!E96)</f>
        <v>2.0940000000000003</v>
      </c>
      <c r="D96" s="33">
        <v>0.49</v>
      </c>
      <c r="E96" s="33">
        <v>2.72</v>
      </c>
      <c r="F96" s="2">
        <v>21.33</v>
      </c>
      <c r="G96" s="2"/>
    </row>
    <row r="97" spans="1:7">
      <c r="A97" s="1">
        <f>'[1]Cork-UCC'!A97</f>
        <v>44017</v>
      </c>
      <c r="B97" s="33">
        <f>AVERAGE([3]abbeyfeale!B97,[4]askeaton!C97,[5]castletroy!B97,[6]mungret!B97,[7]Oconnel!B97,[8]people!D97)</f>
        <v>26.754000000000001</v>
      </c>
      <c r="C97" s="33">
        <f>AVERAGE([3]abbeyfeale!C97,[4]askeaton!D97,[5]castletroy!C97,[6]mungret!C97,[7]Oconnel!C97,[8]people!E97)</f>
        <v>16.306000000000001</v>
      </c>
      <c r="D97" s="33">
        <v>0.26</v>
      </c>
      <c r="E97" s="33">
        <v>3.42</v>
      </c>
      <c r="F97" s="2">
        <v>49.03</v>
      </c>
      <c r="G97" s="2"/>
    </row>
    <row r="98" spans="1:7">
      <c r="A98" s="1">
        <f>'[1]Cork-UCC'!A98</f>
        <v>44018</v>
      </c>
      <c r="B98" s="33">
        <f>AVERAGE([3]abbeyfeale!B98,[4]askeaton!C98,[5]castletroy!B98,[6]mungret!B98,[7]Oconnel!B98,[8]people!D98)</f>
        <v>23.783999999999999</v>
      </c>
      <c r="C98" s="33">
        <f>AVERAGE([3]abbeyfeale!C98,[4]askeaton!D98,[5]castletroy!C98,[6]mungret!C98,[7]Oconnel!C98,[8]people!E98)</f>
        <v>12.482000000000001</v>
      </c>
      <c r="D98" s="33">
        <v>0.1</v>
      </c>
      <c r="E98" s="33">
        <v>5.76</v>
      </c>
      <c r="F98" s="2">
        <v>46.26</v>
      </c>
      <c r="G98" s="2"/>
    </row>
    <row r="99" spans="1:7">
      <c r="A99" s="1">
        <f>'[1]Cork-UCC'!A99</f>
        <v>44019</v>
      </c>
      <c r="B99" s="33">
        <f>AVERAGE([3]abbeyfeale!B99,[4]askeaton!C99,[5]castletroy!B99,[6]mungret!B99,[7]Oconnel!B99,[8]people!D99)</f>
        <v>9.8039999999999985</v>
      </c>
      <c r="C99" s="33">
        <f>AVERAGE([3]abbeyfeale!C99,[4]askeaton!D99,[5]castletroy!C99,[6]mungret!C99,[7]Oconnel!C99,[8]people!E99)</f>
        <v>4.7700000000000005</v>
      </c>
      <c r="D99" s="33">
        <v>0.08</v>
      </c>
      <c r="E99" s="33">
        <v>5</v>
      </c>
      <c r="F99" s="2">
        <v>24.82</v>
      </c>
      <c r="G99" s="2"/>
    </row>
    <row r="100" spans="1:7">
      <c r="A100" s="1">
        <f>'[1]Cork-UCC'!A100</f>
        <v>44020</v>
      </c>
      <c r="B100" s="33">
        <f>AVERAGE([3]abbeyfeale!B100,[4]askeaton!C100,[5]castletroy!B100,[6]mungret!B100,[7]Oconnel!B100,[8]people!D100)</f>
        <v>5.4399999999999995</v>
      </c>
      <c r="C100" s="33">
        <f>AVERAGE([3]abbeyfeale!C100,[4]askeaton!D100,[5]castletroy!C100,[6]mungret!C100,[7]Oconnel!C100,[8]people!E100)</f>
        <v>2.0640000000000001</v>
      </c>
      <c r="D100" s="33">
        <v>0.24</v>
      </c>
      <c r="E100" s="33">
        <v>6.7</v>
      </c>
      <c r="F100" s="2">
        <v>19.37</v>
      </c>
      <c r="G100" s="2"/>
    </row>
    <row r="101" spans="1:7">
      <c r="A101" s="1">
        <f>'[1]Cork-UCC'!A101</f>
        <v>44021</v>
      </c>
      <c r="B101" s="33">
        <f>AVERAGE([3]abbeyfeale!B101,[4]askeaton!C101,[5]castletroy!B101,[6]mungret!B101,[7]Oconnel!B101,[8]people!D101)</f>
        <v>6.3779999999999992</v>
      </c>
      <c r="C101" s="33">
        <f>AVERAGE([3]abbeyfeale!C101,[4]askeaton!D101,[5]castletroy!C101,[6]mungret!C101,[7]Oconnel!C101,[8]people!E101)</f>
        <v>2.1440000000000001</v>
      </c>
      <c r="D101" s="33">
        <v>0.04</v>
      </c>
      <c r="E101" s="33">
        <v>6.34</v>
      </c>
      <c r="F101" s="2">
        <v>41.29</v>
      </c>
      <c r="G101" s="2"/>
    </row>
    <row r="102" spans="1:7">
      <c r="A102" s="1">
        <f>'[1]Cork-UCC'!A102</f>
        <v>44022</v>
      </c>
      <c r="B102" s="33">
        <f>AVERAGE([3]abbeyfeale!B102,[4]askeaton!C102,[5]castletroy!B102,[6]mungret!B102,[7]Oconnel!B102,[8]people!D102)</f>
        <v>7.9420000000000002</v>
      </c>
      <c r="C102" s="33">
        <f>AVERAGE([3]abbeyfeale!C102,[4]askeaton!D102,[5]castletroy!C102,[6]mungret!C102,[7]Oconnel!C102,[8]people!E102)</f>
        <v>2.9660000000000002</v>
      </c>
      <c r="D102" s="33">
        <v>-0.23</v>
      </c>
      <c r="E102" s="33">
        <v>5.01</v>
      </c>
      <c r="F102" s="2">
        <v>40.15</v>
      </c>
      <c r="G102" s="2"/>
    </row>
    <row r="103" spans="1:7">
      <c r="A103" s="1">
        <f>'[1]Cork-UCC'!A103</f>
        <v>44023</v>
      </c>
      <c r="B103" s="33">
        <f>AVERAGE([3]abbeyfeale!B103,[4]askeaton!C103,[5]castletroy!B103,[6]mungret!B103,[7]Oconnel!B103,[8]people!D103)</f>
        <v>7.6919999999999984</v>
      </c>
      <c r="C103" s="33">
        <f>AVERAGE([3]abbeyfeale!C103,[4]askeaton!D103,[5]castletroy!C103,[6]mungret!C103,[7]Oconnel!C103,[8]people!E103)</f>
        <v>2.9319999999999999</v>
      </c>
      <c r="D103" s="33">
        <v>-0.39</v>
      </c>
      <c r="E103" s="33">
        <v>3.94</v>
      </c>
      <c r="F103" s="2">
        <v>38.74</v>
      </c>
      <c r="G103" s="2"/>
    </row>
    <row r="104" spans="1:7">
      <c r="A104" s="1">
        <f>'[1]Cork-UCC'!A104</f>
        <v>44024</v>
      </c>
      <c r="B104" s="33">
        <f>AVERAGE([3]abbeyfeale!B104,[4]askeaton!C104,[5]castletroy!B104,[6]mungret!B104,[7]Oconnel!B104,[8]people!D104)</f>
        <v>6.1159999999999997</v>
      </c>
      <c r="C104" s="33">
        <f>AVERAGE([3]abbeyfeale!C104,[4]askeaton!D104,[5]castletroy!C104,[6]mungret!C104,[7]Oconnel!C104,[8]people!E104)</f>
        <v>2.5</v>
      </c>
      <c r="D104" s="33">
        <v>-0.35</v>
      </c>
      <c r="E104" s="33">
        <v>1.1399999999999999</v>
      </c>
      <c r="F104" s="2">
        <v>41.81</v>
      </c>
      <c r="G104" s="2"/>
    </row>
    <row r="105" spans="1:7">
      <c r="A105" s="1">
        <f>'[1]Cork-UCC'!A105</f>
        <v>44025</v>
      </c>
      <c r="B105" s="33">
        <f>AVERAGE([3]abbeyfeale!B105,[4]askeaton!C105,[5]castletroy!B105,[6]mungret!B105,[7]Oconnel!B105,[8]people!D105)</f>
        <v>5.5900000000000007</v>
      </c>
      <c r="C105" s="33">
        <f>AVERAGE([3]abbeyfeale!C105,[4]askeaton!D105,[5]castletroy!C105,[6]mungret!C105,[7]Oconnel!C105,[8]people!E105)</f>
        <v>2.04</v>
      </c>
      <c r="D105" s="33">
        <v>-0.16</v>
      </c>
      <c r="E105" s="33">
        <v>5.39</v>
      </c>
      <c r="F105" s="2">
        <v>31.84</v>
      </c>
      <c r="G105" s="2"/>
    </row>
    <row r="106" spans="1:7">
      <c r="A106" s="1">
        <f>'[1]Cork-UCC'!A106</f>
        <v>44026</v>
      </c>
      <c r="B106" s="33">
        <f>AVERAGE([3]abbeyfeale!B106,[4]askeaton!C106,[5]castletroy!B106,[6]mungret!B106,[7]Oconnel!B106,[8]people!D106)</f>
        <v>13.916</v>
      </c>
      <c r="C106" s="33">
        <f>AVERAGE([3]abbeyfeale!C106,[4]askeaton!D106,[5]castletroy!C106,[6]mungret!C106,[7]Oconnel!C106,[8]people!E106)</f>
        <v>5.9519999999999991</v>
      </c>
      <c r="D106" s="33">
        <v>0</v>
      </c>
      <c r="E106" s="33">
        <v>7.68</v>
      </c>
      <c r="F106" s="2">
        <v>39.03</v>
      </c>
      <c r="G106" s="2"/>
    </row>
    <row r="107" spans="1:7">
      <c r="A107" s="1">
        <f>'[1]Cork-UCC'!A107</f>
        <v>44027</v>
      </c>
      <c r="B107" s="33">
        <f>AVERAGE([3]abbeyfeale!B107,[4]askeaton!C107,[5]castletroy!B107,[6]mungret!B107,[7]Oconnel!B107,[8]people!D107)</f>
        <v>9.2319999999999993</v>
      </c>
      <c r="C107" s="33">
        <f>AVERAGE([3]abbeyfeale!C107,[4]askeaton!D107,[5]castletroy!C107,[6]mungret!C107,[7]Oconnel!C107,[8]people!E107)</f>
        <v>4.2279999999999998</v>
      </c>
      <c r="D107" s="33">
        <v>-0.02</v>
      </c>
      <c r="E107" s="33">
        <v>5.64</v>
      </c>
      <c r="F107" s="2">
        <v>33.85</v>
      </c>
      <c r="G107" s="2"/>
    </row>
    <row r="108" spans="1:7">
      <c r="A108" s="1">
        <f>'[1]Cork-UCC'!A108</f>
        <v>44028</v>
      </c>
      <c r="B108" s="33">
        <f>AVERAGE([3]abbeyfeale!B108,[4]askeaton!C108,[5]castletroy!B108,[6]mungret!B108,[7]Oconnel!B108,[8]people!D108)</f>
        <v>12.974</v>
      </c>
      <c r="C108" s="33">
        <f>AVERAGE([3]abbeyfeale!C108,[4]askeaton!D108,[5]castletroy!C108,[6]mungret!C108,[7]Oconnel!C108,[8]people!E108)</f>
        <v>4.8100000000000005</v>
      </c>
      <c r="D108" s="33">
        <v>-0.25</v>
      </c>
      <c r="E108" s="33">
        <v>6.1</v>
      </c>
      <c r="F108" s="2">
        <v>25.27</v>
      </c>
      <c r="G108" s="2"/>
    </row>
    <row r="109" spans="1:7">
      <c r="A109" s="1">
        <f>'[1]Cork-UCC'!A109</f>
        <v>44029</v>
      </c>
      <c r="B109" s="33">
        <f>AVERAGE([3]abbeyfeale!B109,[4]askeaton!C109,[5]castletroy!B109,[6]mungret!B109,[7]Oconnel!B109,[8]people!D109)</f>
        <v>12.087999999999999</v>
      </c>
      <c r="C109" s="33">
        <f>AVERAGE([3]abbeyfeale!C109,[4]askeaton!D109,[5]castletroy!C109,[6]mungret!C109,[7]Oconnel!C109,[8]people!E109)</f>
        <v>4.976</v>
      </c>
      <c r="D109" s="33">
        <v>-0.26</v>
      </c>
      <c r="E109" s="33">
        <v>3.09</v>
      </c>
      <c r="F109" s="2">
        <v>23.81</v>
      </c>
      <c r="G109" s="2"/>
    </row>
    <row r="110" spans="1:7">
      <c r="A110" s="1">
        <f>'[1]Cork-UCC'!A110</f>
        <v>44030</v>
      </c>
      <c r="B110" s="33">
        <f>AVERAGE([3]abbeyfeale!B110,[4]askeaton!C110,[5]castletroy!B110,[6]mungret!B110,[7]Oconnel!B110,[8]people!D110)</f>
        <v>6.25</v>
      </c>
      <c r="C110" s="33">
        <f>AVERAGE([3]abbeyfeale!C110,[4]askeaton!D110,[5]castletroy!C110,[6]mungret!C110,[7]Oconnel!C110,[8]people!E110)</f>
        <v>3.16</v>
      </c>
      <c r="D110" s="33">
        <v>-0.06</v>
      </c>
      <c r="E110" s="33">
        <v>4.04</v>
      </c>
      <c r="F110" s="2">
        <v>42.86</v>
      </c>
      <c r="G110" s="2"/>
    </row>
    <row r="111" spans="1:7">
      <c r="A111" s="1">
        <f>'[1]Cork-UCC'!A111</f>
        <v>44031</v>
      </c>
      <c r="B111" s="33">
        <f>AVERAGE([3]abbeyfeale!B111,[4]askeaton!C111,[5]castletroy!B111,[6]mungret!B111,[7]Oconnel!B111,[8]people!D111)</f>
        <v>11.3475</v>
      </c>
      <c r="C111" s="33">
        <f>AVERAGE([3]abbeyfeale!C111,[4]askeaton!D111,[5]castletroy!C111,[6]mungret!C111,[7]Oconnel!C111,[8]people!E111)</f>
        <v>6.4775</v>
      </c>
      <c r="D111" s="33">
        <v>-0.28999999999999998</v>
      </c>
      <c r="E111" s="33">
        <v>3.18</v>
      </c>
      <c r="F111" s="2">
        <v>40.119999999999997</v>
      </c>
      <c r="G111" s="2"/>
    </row>
    <row r="112" spans="1:7">
      <c r="A112" s="1">
        <f>'[1]Cork-UCC'!A112</f>
        <v>44032</v>
      </c>
      <c r="B112" s="33">
        <f>AVERAGE([3]abbeyfeale!B112,[4]askeaton!C112,[5]castletroy!B112,[6]mungret!B112,[7]Oconnel!B112,[8]people!D112)</f>
        <v>7.3325000000000005</v>
      </c>
      <c r="C112" s="33">
        <f>AVERAGE([3]abbeyfeale!C112,[4]askeaton!D112,[5]castletroy!C112,[6]mungret!C112,[7]Oconnel!C112,[8]people!E112)</f>
        <v>3.6324999999999994</v>
      </c>
      <c r="D112" s="33">
        <v>-0.37</v>
      </c>
      <c r="E112" s="33">
        <v>6.2</v>
      </c>
      <c r="F112" s="2">
        <v>40.33</v>
      </c>
      <c r="G112" s="2"/>
    </row>
    <row r="113" spans="1:7">
      <c r="A113" s="1">
        <f>'[1]Cork-UCC'!A113</f>
        <v>44033</v>
      </c>
      <c r="B113" s="33">
        <f>AVERAGE([3]abbeyfeale!B113,[4]askeaton!C113,[5]castletroy!B113,[6]mungret!B113,[7]Oconnel!B113,[8]people!D113)</f>
        <v>7.1550000000000002</v>
      </c>
      <c r="C113" s="33">
        <f>AVERAGE([3]abbeyfeale!C113,[4]askeaton!D113,[5]castletroy!C113,[6]mungret!C113,[7]Oconnel!C113,[8]people!E113)</f>
        <v>3.5425</v>
      </c>
      <c r="D113" s="33">
        <v>-0.16</v>
      </c>
      <c r="E113" s="33">
        <v>7.15</v>
      </c>
      <c r="F113" s="2">
        <v>40.32</v>
      </c>
      <c r="G113" s="2"/>
    </row>
    <row r="114" spans="1:7">
      <c r="A114" s="1">
        <f>'[1]Cork-UCC'!A114</f>
        <v>44034</v>
      </c>
      <c r="B114" s="33">
        <f>AVERAGE([3]abbeyfeale!B114,[4]askeaton!C114,[5]castletroy!B114,[6]mungret!B114,[7]Oconnel!B114,[8]people!D114)</f>
        <v>7.08</v>
      </c>
      <c r="C114" s="33">
        <f>AVERAGE([3]abbeyfeale!C114,[4]askeaton!D114,[5]castletroy!C114,[6]mungret!C114,[7]Oconnel!C114,[8]people!E114)</f>
        <v>4.1550000000000002</v>
      </c>
      <c r="D114" s="33">
        <v>-0.27</v>
      </c>
      <c r="E114" s="33">
        <v>4.59</v>
      </c>
      <c r="F114" s="2">
        <v>30.28</v>
      </c>
      <c r="G114" s="2"/>
    </row>
    <row r="115" spans="1:7">
      <c r="A115" s="1">
        <f>'[1]Cork-UCC'!A115</f>
        <v>44035</v>
      </c>
      <c r="B115" s="33">
        <f>AVERAGE([3]abbeyfeale!B115,[4]askeaton!C115,[5]castletroy!B115,[6]mungret!B115,[7]Oconnel!B115,[8]people!D115)</f>
        <v>10.845000000000001</v>
      </c>
      <c r="C115" s="33">
        <f>AVERAGE([3]abbeyfeale!C115,[4]askeaton!D115,[5]castletroy!C115,[6]mungret!C115,[7]Oconnel!C115,[8]people!E115)</f>
        <v>2.4475000000000002</v>
      </c>
      <c r="D115" s="33">
        <v>0.16</v>
      </c>
      <c r="E115" s="33">
        <v>6.1</v>
      </c>
      <c r="F115" s="2">
        <v>29.32</v>
      </c>
      <c r="G115" s="2"/>
    </row>
    <row r="116" spans="1:7">
      <c r="A116" s="1">
        <f>'[1]Cork-UCC'!A116</f>
        <v>44036</v>
      </c>
      <c r="B116" s="33">
        <f>AVERAGE([3]abbeyfeale!B116,[4]askeaton!C116,[5]castletroy!B116,[6]mungret!B116,[7]Oconnel!B116,[8]people!D116)</f>
        <v>6.67</v>
      </c>
      <c r="C116" s="33">
        <f>AVERAGE([3]abbeyfeale!C116,[4]askeaton!D116,[5]castletroy!C116,[6]mungret!C116,[7]Oconnel!C116,[8]people!E116)</f>
        <v>2.2149999999999999</v>
      </c>
      <c r="D116" s="33">
        <v>0.18</v>
      </c>
      <c r="E116" s="33">
        <v>3.16</v>
      </c>
      <c r="F116" s="2">
        <v>28.24</v>
      </c>
      <c r="G116" s="2"/>
    </row>
    <row r="117" spans="1:7">
      <c r="A117" s="1">
        <f>'[1]Cork-UCC'!A117</f>
        <v>44037</v>
      </c>
      <c r="B117" s="33">
        <f>AVERAGE([3]abbeyfeale!B117,[4]askeaton!C117,[5]castletroy!B117,[6]mungret!B117,[7]Oconnel!B117,[8]people!D117)</f>
        <v>6.2249999999999996</v>
      </c>
      <c r="C117" s="33">
        <f>AVERAGE([3]abbeyfeale!C117,[4]askeaton!D117,[5]castletroy!C117,[6]mungret!C117,[7]Oconnel!C117,[8]people!E117)</f>
        <v>3.29</v>
      </c>
      <c r="D117" s="33">
        <v>0.33</v>
      </c>
      <c r="E117" s="33">
        <v>4.3</v>
      </c>
      <c r="F117" s="2">
        <v>30.45</v>
      </c>
      <c r="G117" s="2"/>
    </row>
    <row r="118" spans="1:7">
      <c r="A118" s="1">
        <f>'[1]Cork-UCC'!A118</f>
        <v>44038</v>
      </c>
      <c r="B118" s="33">
        <f>AVERAGE([3]abbeyfeale!B118,[4]askeaton!C118,[5]castletroy!B118,[6]mungret!B118,[7]Oconnel!B118,[8]people!D118)</f>
        <v>6.8150000000000004</v>
      </c>
      <c r="C118" s="33">
        <f>AVERAGE([3]abbeyfeale!C118,[4]askeaton!D118,[5]castletroy!C118,[6]mungret!C118,[7]Oconnel!C118,[8]people!E118)</f>
        <v>3.9125000000000001</v>
      </c>
      <c r="D118" s="33">
        <v>0.28999999999999998</v>
      </c>
      <c r="E118" s="33">
        <v>2.2799999999999998</v>
      </c>
      <c r="F118" s="2">
        <v>34.42</v>
      </c>
      <c r="G118" s="2"/>
    </row>
    <row r="119" spans="1:7">
      <c r="A119" s="1">
        <f>'[1]Cork-UCC'!A119</f>
        <v>44039</v>
      </c>
      <c r="B119" s="33">
        <f>AVERAGE([3]abbeyfeale!B119,[4]askeaton!C119,[5]castletroy!B119,[6]mungret!B119,[7]Oconnel!B119,[8]people!D119)</f>
        <v>8.2575000000000003</v>
      </c>
      <c r="C119" s="33">
        <f>AVERAGE([3]abbeyfeale!C119,[4]askeaton!D119,[5]castletroy!C119,[6]mungret!C119,[7]Oconnel!C119,[8]people!E119)</f>
        <v>4.1524999999999999</v>
      </c>
      <c r="D119" s="33">
        <v>0.39</v>
      </c>
      <c r="E119" s="33">
        <v>4.37</v>
      </c>
      <c r="F119" s="2">
        <v>41.7</v>
      </c>
      <c r="G119" s="2"/>
    </row>
    <row r="120" spans="1:7">
      <c r="A120" s="1">
        <f>'[1]Cork-UCC'!A120</f>
        <v>44040</v>
      </c>
      <c r="B120" s="33">
        <f>AVERAGE([3]abbeyfeale!B120,[4]askeaton!C120,[5]castletroy!B120,[6]mungret!B120,[7]Oconnel!B120,[8]people!D120)</f>
        <v>8.6024999999999991</v>
      </c>
      <c r="C120" s="33">
        <f>AVERAGE([3]abbeyfeale!C120,[4]askeaton!D120,[5]castletroy!C120,[6]mungret!C120,[7]Oconnel!C120,[8]people!E120)</f>
        <v>4.1775000000000002</v>
      </c>
      <c r="D120" s="33">
        <v>-0.09</v>
      </c>
      <c r="E120" s="33">
        <v>5.71</v>
      </c>
      <c r="F120" s="2">
        <v>45.11</v>
      </c>
      <c r="G120" s="2"/>
    </row>
    <row r="121" spans="1:7">
      <c r="A121" s="1">
        <f>'[1]Cork-UCC'!A121</f>
        <v>44041</v>
      </c>
      <c r="B121" s="33">
        <f>AVERAGE([3]abbeyfeale!B121,[4]askeaton!C121,[5]castletroy!B121,[6]mungret!B121,[7]Oconnel!B121,[8]people!D121)</f>
        <v>4.3650000000000002</v>
      </c>
      <c r="C121" s="33">
        <f>AVERAGE([3]abbeyfeale!C121,[4]askeaton!D121,[5]castletroy!C121,[6]mungret!C121,[7]Oconnel!C121,[8]people!E121)</f>
        <v>2.0750000000000002</v>
      </c>
      <c r="D121" s="33">
        <v>-0.04</v>
      </c>
      <c r="E121" s="33">
        <v>3.38</v>
      </c>
      <c r="F121" s="2">
        <v>36.65</v>
      </c>
      <c r="G121" s="2"/>
    </row>
    <row r="122" spans="1:7">
      <c r="A122" s="1">
        <f>'[1]Cork-UCC'!A122</f>
        <v>44042</v>
      </c>
      <c r="B122" s="33">
        <f>AVERAGE([3]abbeyfeale!B122,[4]askeaton!C122,[5]castletroy!B122,[6]mungret!B122,[7]Oconnel!B122,[8]people!D122)</f>
        <v>8.7750000000000004</v>
      </c>
      <c r="C122" s="33">
        <f>AVERAGE([3]abbeyfeale!C122,[4]askeaton!D122,[5]castletroy!C122,[6]mungret!C122,[7]Oconnel!C122,[8]people!E122)</f>
        <v>4.9725000000000001</v>
      </c>
      <c r="D122" s="33">
        <v>0.21</v>
      </c>
      <c r="E122" s="33">
        <v>1.42</v>
      </c>
      <c r="F122" s="2">
        <v>47.47</v>
      </c>
      <c r="G122" s="2"/>
    </row>
    <row r="123" spans="1:7">
      <c r="A123" s="1">
        <f>'[1]Cork-UCC'!A123</f>
        <v>44043</v>
      </c>
      <c r="B123" s="33">
        <f>AVERAGE([3]abbeyfeale!B123,[4]askeaton!C123,[5]castletroy!B123,[6]mungret!B123,[7]Oconnel!B123,[8]people!D123)</f>
        <v>8.3850000000000016</v>
      </c>
      <c r="C123" s="33">
        <f>AVERAGE([3]abbeyfeale!C123,[4]askeaton!D123,[5]castletroy!C123,[6]mungret!C123,[7]Oconnel!C123,[8]people!E123)</f>
        <v>4.6949999999999994</v>
      </c>
      <c r="D123" s="33">
        <v>0.67</v>
      </c>
      <c r="E123" s="33">
        <v>4.5999999999999996</v>
      </c>
      <c r="F123" s="2">
        <v>46.03</v>
      </c>
      <c r="G123" s="2"/>
    </row>
    <row r="124" spans="1:7">
      <c r="A124" s="1">
        <f>'[1]Cork-UCC'!A124</f>
        <v>44044</v>
      </c>
      <c r="B124" s="33">
        <f>AVERAGE([3]abbeyfeale!B124,[4]askeaton!C124,[5]castletroy!B124,[6]mungret!B124,[7]Oconnel!B124,[8]people!D124)</f>
        <v>8.9275000000000002</v>
      </c>
      <c r="C124" s="33">
        <f>AVERAGE([3]abbeyfeale!C124,[4]askeaton!D124,[5]castletroy!C124,[6]mungret!C124,[7]Oconnel!C124,[8]people!E124)</f>
        <v>4.7074999999999996</v>
      </c>
      <c r="D124" s="33">
        <v>-0.11</v>
      </c>
      <c r="E124" s="33">
        <v>4.6100000000000003</v>
      </c>
      <c r="F124" s="2">
        <v>38.64</v>
      </c>
      <c r="G124" s="2"/>
    </row>
    <row r="125" spans="1:7">
      <c r="A125" s="1">
        <f>'[1]Cork-UCC'!A125</f>
        <v>44045</v>
      </c>
      <c r="B125" s="33">
        <f>AVERAGE([3]abbeyfeale!B125,[4]askeaton!C125,[5]castletroy!B125,[6]mungret!B125,[7]Oconnel!B125,[8]people!D125)</f>
        <v>6.77</v>
      </c>
      <c r="C125" s="33">
        <f>AVERAGE([3]abbeyfeale!C125,[4]askeaton!D125,[5]castletroy!C125,[6]mungret!C125,[7]Oconnel!C125,[8]people!E125)</f>
        <v>3.2450000000000001</v>
      </c>
      <c r="D125" s="33">
        <v>0.02</v>
      </c>
      <c r="E125" s="33">
        <v>4.57</v>
      </c>
      <c r="F125" s="2">
        <v>37.909999999999997</v>
      </c>
      <c r="G125" s="2"/>
    </row>
    <row r="126" spans="1:7">
      <c r="A126" s="1">
        <f>'[1]Cork-UCC'!A126</f>
        <v>44046</v>
      </c>
      <c r="B126" s="33">
        <f>AVERAGE([3]abbeyfeale!B126,[4]askeaton!C126,[5]castletroy!B126,[6]mungret!B126,[7]Oconnel!B126,[8]people!D126)</f>
        <v>4.8550000000000004</v>
      </c>
      <c r="C126" s="33">
        <f>AVERAGE([3]abbeyfeale!C126,[4]askeaton!D126,[5]castletroy!C126,[6]mungret!C126,[7]Oconnel!C126,[8]people!E126)</f>
        <v>2.2400000000000002</v>
      </c>
      <c r="D126" s="33">
        <v>-0.19</v>
      </c>
      <c r="E126" s="33">
        <v>5.0599999999999996</v>
      </c>
      <c r="F126" s="2">
        <v>37.76</v>
      </c>
      <c r="G126" s="2"/>
    </row>
    <row r="127" spans="1:7">
      <c r="A127" s="1">
        <f>'[1]Cork-UCC'!A127</f>
        <v>44047</v>
      </c>
      <c r="B127" s="33">
        <f>AVERAGE([3]abbeyfeale!B127,[4]askeaton!C127,[5]castletroy!B127,[6]mungret!B127,[7]Oconnel!B127,[8]people!D127)</f>
        <v>4.7524999999999995</v>
      </c>
      <c r="C127" s="33">
        <f>AVERAGE([3]abbeyfeale!C127,[4]askeaton!D127,[5]castletroy!C127,[6]mungret!C127,[7]Oconnel!C127,[8]people!E127)</f>
        <v>2.5225</v>
      </c>
      <c r="D127" s="33">
        <v>0.16</v>
      </c>
      <c r="E127" s="33">
        <v>1.28</v>
      </c>
      <c r="F127" s="2">
        <v>35.869999999999997</v>
      </c>
      <c r="G127" s="2"/>
    </row>
    <row r="128" spans="1:7">
      <c r="A128" s="1">
        <f>'[1]Cork-UCC'!A128</f>
        <v>44048</v>
      </c>
      <c r="B128" s="33">
        <f>AVERAGE([3]abbeyfeale!B128,[4]askeaton!C128,[5]castletroy!B128,[6]mungret!B128,[7]Oconnel!B128,[8]people!D128)</f>
        <v>4.3966666666666656</v>
      </c>
      <c r="C128" s="33">
        <f>AVERAGE([3]abbeyfeale!C128,[4]askeaton!D128,[5]castletroy!C128,[6]mungret!C128,[7]Oconnel!C128,[8]people!E128)</f>
        <v>1.5199999999999998</v>
      </c>
      <c r="D128" s="33">
        <v>0.17</v>
      </c>
      <c r="E128" s="33">
        <v>4.47</v>
      </c>
      <c r="F128" s="2">
        <v>27.24</v>
      </c>
      <c r="G128" s="2"/>
    </row>
    <row r="129" spans="1:7">
      <c r="A129" s="1">
        <f>'[1]Cork-UCC'!A129</f>
        <v>44049</v>
      </c>
      <c r="B129" s="33">
        <f>AVERAGE([3]abbeyfeale!B129,[4]askeaton!C129,[5]castletroy!B129,[6]mungret!B129,[7]Oconnel!B129,[8]people!D129)</f>
        <v>5.77</v>
      </c>
      <c r="C129" s="33">
        <f>AVERAGE([3]abbeyfeale!C129,[4]askeaton!D129,[5]castletroy!C129,[6]mungret!C129,[7]Oconnel!C129,[8]people!E129)</f>
        <v>2.2999999999999998</v>
      </c>
      <c r="D129" s="33">
        <v>-0.15</v>
      </c>
      <c r="E129" s="33"/>
      <c r="F129" s="2"/>
      <c r="G129" s="2"/>
    </row>
    <row r="130" spans="1:7">
      <c r="A130" s="1">
        <f>'[1]Cork-UCC'!A130</f>
        <v>44050</v>
      </c>
      <c r="B130" s="33">
        <f>AVERAGE([3]abbeyfeale!B130,[4]askeaton!C130,[5]castletroy!B130,[6]mungret!B130,[7]Oconnel!B130,[8]people!D130)</f>
        <v>5.32</v>
      </c>
      <c r="C130" s="33">
        <f>AVERAGE([3]abbeyfeale!C130,[4]askeaton!D130,[5]castletroy!C130,[6]mungret!C130,[7]Oconnel!C130,[8]people!E130)</f>
        <v>2.75</v>
      </c>
      <c r="D130" s="33">
        <v>-0.08</v>
      </c>
      <c r="E130" s="33"/>
      <c r="F130" s="2"/>
      <c r="G130" s="2"/>
    </row>
    <row r="131" spans="1:7">
      <c r="A131" s="1">
        <f>'[1]Cork-UCC'!A131</f>
        <v>44051</v>
      </c>
      <c r="B131" s="33">
        <f>AVERAGE([3]abbeyfeale!B131,[4]askeaton!C131,[5]castletroy!B131,[6]mungret!B131,[7]Oconnel!B131,[8]people!D131)</f>
        <v>8.08</v>
      </c>
      <c r="C131" s="33">
        <f>AVERAGE([3]abbeyfeale!C131,[4]askeaton!D131,[5]castletroy!C131,[6]mungret!C131,[7]Oconnel!C131,[8]people!E131)</f>
        <v>2.73</v>
      </c>
      <c r="D131" s="33">
        <v>-0.37</v>
      </c>
      <c r="E131" s="33"/>
      <c r="F131" s="2"/>
      <c r="G131" s="2"/>
    </row>
    <row r="132" spans="1:7">
      <c r="A132" s="1">
        <f>'[1]Cork-UCC'!A132</f>
        <v>44052</v>
      </c>
      <c r="B132" s="33">
        <f>AVERAGE([3]abbeyfeale!B132,[4]askeaton!C132,[5]castletroy!B132,[6]mungret!B132,[7]Oconnel!B132,[8]people!D132)</f>
        <v>5.7650000000000006</v>
      </c>
      <c r="C132" s="33">
        <f>AVERAGE([3]abbeyfeale!C132,[4]askeaton!D132,[5]castletroy!C132,[6]mungret!C132,[7]Oconnel!C132,[8]people!E132)</f>
        <v>2.52</v>
      </c>
      <c r="D132" s="33">
        <v>-0.34</v>
      </c>
      <c r="E132" s="33"/>
      <c r="F132" s="2"/>
      <c r="G132" s="2"/>
    </row>
    <row r="133" spans="1:7">
      <c r="A133" s="1">
        <f>'[1]Cork-UCC'!A133</f>
        <v>44053</v>
      </c>
      <c r="B133" s="33">
        <f>AVERAGE([3]abbeyfeale!B133,[4]askeaton!C133,[5]castletroy!B133,[6]mungret!B133,[7]Oconnel!B133,[8]people!D133)</f>
        <v>12.404999999999999</v>
      </c>
      <c r="C133" s="33">
        <f>AVERAGE([3]abbeyfeale!C133,[4]askeaton!D133,[5]castletroy!C133,[6]mungret!C133,[7]Oconnel!C133,[8]people!E133)</f>
        <v>6.68</v>
      </c>
      <c r="D133" s="33">
        <v>-0.3</v>
      </c>
      <c r="E133" s="33"/>
      <c r="F133" s="2"/>
      <c r="G133" s="2"/>
    </row>
    <row r="134" spans="1:7">
      <c r="A134" s="1">
        <f>'[1]Cork-UCC'!A134</f>
        <v>44054</v>
      </c>
      <c r="B134" s="33">
        <f>AVERAGE([3]abbeyfeale!B134,[4]askeaton!C134,[5]castletroy!B134,[6]mungret!B134,[7]Oconnel!B134,[8]people!D134)</f>
        <v>13.254999999999999</v>
      </c>
      <c r="C134" s="33">
        <f>AVERAGE([3]abbeyfeale!C134,[4]askeaton!D134,[5]castletroy!C134,[6]mungret!C134,[7]Oconnel!C134,[8]people!E134)</f>
        <v>6.3949999999999996</v>
      </c>
      <c r="D134" s="33">
        <v>-0.26</v>
      </c>
      <c r="E134" s="33"/>
      <c r="F134" s="2"/>
      <c r="G134" s="2"/>
    </row>
    <row r="135" spans="1:7">
      <c r="A135" s="1">
        <f>'[1]Cork-UCC'!A135</f>
        <v>44055</v>
      </c>
      <c r="B135" s="33">
        <f>AVERAGE([3]abbeyfeale!B135,[4]askeaton!C135,[5]castletroy!B135,[6]mungret!B135,[7]Oconnel!B135,[8]people!D135)</f>
        <v>9.48</v>
      </c>
      <c r="C135" s="33">
        <f>AVERAGE([3]abbeyfeale!C135,[4]askeaton!D135,[5]castletroy!C135,[6]mungret!C135,[7]Oconnel!C135,[8]people!E135)</f>
        <v>3.8899999999999997</v>
      </c>
      <c r="D135" s="33">
        <v>-0.2</v>
      </c>
      <c r="E135" s="33"/>
      <c r="F135" s="2"/>
      <c r="G135" s="2"/>
    </row>
    <row r="136" spans="1:7">
      <c r="A136" s="1">
        <f>'[1]Cork-UCC'!A136</f>
        <v>44056</v>
      </c>
      <c r="B136" s="33">
        <f>AVERAGE([3]abbeyfeale!B136,[4]askeaton!C136,[5]castletroy!B136,[6]mungret!B136,[7]Oconnel!B136,[8]people!D136)</f>
        <v>11.085000000000001</v>
      </c>
      <c r="C136" s="33">
        <f>AVERAGE([3]abbeyfeale!C136,[4]askeaton!D136,[5]castletroy!C136,[6]mungret!C136,[7]Oconnel!C136,[8]people!E136)</f>
        <v>5.58</v>
      </c>
      <c r="D136" s="33">
        <v>-0.15</v>
      </c>
      <c r="E136" s="33"/>
      <c r="F136" s="2"/>
      <c r="G136" s="2"/>
    </row>
    <row r="137" spans="1:7">
      <c r="A137" s="1">
        <f>'[1]Cork-UCC'!A137</f>
        <v>44057</v>
      </c>
      <c r="B137" s="33">
        <f>AVERAGE([3]abbeyfeale!B137,[4]askeaton!C137,[5]castletroy!B137,[6]mungret!B137,[7]Oconnel!B137,[8]people!D137)</f>
        <v>12.05</v>
      </c>
      <c r="C137" s="33">
        <f>AVERAGE([3]abbeyfeale!C137,[4]askeaton!D137,[5]castletroy!C137,[6]mungret!C137,[7]Oconnel!C137,[8]people!E137)</f>
        <v>5.86</v>
      </c>
      <c r="D137" s="33">
        <v>-0.19</v>
      </c>
      <c r="E137" s="33"/>
      <c r="F137" s="2"/>
      <c r="G137" s="2"/>
    </row>
    <row r="138" spans="1:7">
      <c r="A138" s="1">
        <f>'[1]Cork-UCC'!A138</f>
        <v>44058</v>
      </c>
      <c r="B138" s="33">
        <f>AVERAGE([3]abbeyfeale!B138,[4]askeaton!C138,[5]castletroy!B138,[6]mungret!B138,[7]Oconnel!B138,[8]people!D138)</f>
        <v>9.2100000000000009</v>
      </c>
      <c r="C138" s="33">
        <f>AVERAGE([3]abbeyfeale!C138,[4]askeaton!D138,[5]castletroy!C138,[6]mungret!C138,[7]Oconnel!C138,[8]people!E138)</f>
        <v>4.51</v>
      </c>
      <c r="D138" s="33">
        <v>-0.17</v>
      </c>
      <c r="E138" s="33"/>
      <c r="F138" s="2"/>
      <c r="G138" s="2"/>
    </row>
    <row r="139" spans="1:7">
      <c r="A139" s="1">
        <f>'[1]Cork-UCC'!A139</f>
        <v>44059</v>
      </c>
      <c r="B139" s="33">
        <f>AVERAGE([3]abbeyfeale!B139,[4]askeaton!C139,[5]castletroy!B139,[6]mungret!B139,[7]Oconnel!B139,[8]people!D139)</f>
        <v>11.08</v>
      </c>
      <c r="C139" s="33">
        <f>AVERAGE([3]abbeyfeale!C139,[4]askeaton!D139,[5]castletroy!C139,[6]mungret!C139,[7]Oconnel!C139,[8]people!E139)</f>
        <v>4.8900000000000006</v>
      </c>
      <c r="D139" s="33">
        <v>-0.01</v>
      </c>
      <c r="E139" s="33"/>
      <c r="F139" s="2"/>
      <c r="G139" s="2"/>
    </row>
    <row r="140" spans="1:7">
      <c r="A140" s="1">
        <f>'[1]Cork-UCC'!A140</f>
        <v>44060</v>
      </c>
      <c r="B140" s="33">
        <f>AVERAGE([3]abbeyfeale!B140,[4]askeaton!C140,[5]castletroy!B140,[6]mungret!B140,[7]Oconnel!B140,[8]people!D140)</f>
        <v>8.2800000000000011</v>
      </c>
      <c r="C140" s="33">
        <f>AVERAGE([3]abbeyfeale!C140,[4]askeaton!D140,[5]castletroy!C140,[6]mungret!C140,[7]Oconnel!C140,[8]people!E140)</f>
        <v>3.7549999999999999</v>
      </c>
      <c r="D140" s="33">
        <v>0.72</v>
      </c>
      <c r="E140" s="33"/>
      <c r="F140" s="2"/>
      <c r="G140" s="2"/>
    </row>
    <row r="141" spans="1:7">
      <c r="A141" s="1">
        <f>'[1]Cork-UCC'!A141</f>
        <v>44061</v>
      </c>
      <c r="B141" s="33">
        <f>AVERAGE([3]abbeyfeale!B141,[4]askeaton!C141,[5]castletroy!B141,[6]mungret!B141,[7]Oconnel!B141,[8]people!D141)</f>
        <v>5.5</v>
      </c>
      <c r="C141" s="33">
        <f>AVERAGE([3]abbeyfeale!C141,[4]askeaton!D141,[5]castletroy!C141,[6]mungret!C141,[7]Oconnel!C141,[8]people!E141)</f>
        <v>2.4633333333333334</v>
      </c>
      <c r="D141" s="33">
        <v>0.57999999999999996</v>
      </c>
      <c r="E141" s="33"/>
      <c r="F141" s="2"/>
      <c r="G141" s="2"/>
    </row>
    <row r="142" spans="1:7">
      <c r="A142" s="1">
        <f>'[1]Cork-UCC'!A142</f>
        <v>44062</v>
      </c>
      <c r="B142" s="33">
        <f>AVERAGE([3]abbeyfeale!B142,[4]askeaton!C142,[5]castletroy!B142,[6]mungret!B142,[7]Oconnel!B142,[8]people!D142)</f>
        <v>5.7133333333333338</v>
      </c>
      <c r="C142" s="33">
        <f>AVERAGE([3]abbeyfeale!C142,[4]askeaton!D142,[5]castletroy!C142,[6]mungret!C142,[7]Oconnel!C142,[8]people!E142)</f>
        <v>2.9</v>
      </c>
      <c r="D142" s="33">
        <v>0.7</v>
      </c>
      <c r="E142" s="33"/>
      <c r="F142" s="2"/>
      <c r="G142" s="2"/>
    </row>
    <row r="143" spans="1:7">
      <c r="A143" s="1">
        <f>'[1]Cork-UCC'!A143</f>
        <v>44063</v>
      </c>
      <c r="B143" s="33">
        <f>AVERAGE([3]abbeyfeale!B143,[4]askeaton!C143,[5]castletroy!B143,[6]mungret!B143,[7]Oconnel!B143,[8]people!D143)</f>
        <v>14.333333333333334</v>
      </c>
      <c r="C143" s="33">
        <f>AVERAGE([3]abbeyfeale!C143,[4]askeaton!D143,[5]castletroy!C143,[6]mungret!C143,[7]Oconnel!C143,[8]people!E143)</f>
        <v>12.013333333333334</v>
      </c>
      <c r="D143" s="33">
        <v>0.82</v>
      </c>
      <c r="E143" s="33"/>
      <c r="F143" s="2"/>
      <c r="G143" s="2"/>
    </row>
    <row r="144" spans="1:7">
      <c r="A144" s="1">
        <f>'[1]Cork-UCC'!A144</f>
        <v>44064</v>
      </c>
      <c r="B144" s="33">
        <f>AVERAGE([3]abbeyfeale!B144,[4]askeaton!C144,[5]castletroy!B144,[6]mungret!B144,[7]Oconnel!B144,[8]people!D144)</f>
        <v>11.216666666666667</v>
      </c>
      <c r="C144" s="33">
        <f>AVERAGE([3]abbeyfeale!C144,[4]askeaton!D144,[5]castletroy!C144,[6]mungret!C144,[7]Oconnel!C144,[8]people!E144)</f>
        <v>9.3133333333333326</v>
      </c>
      <c r="D144" s="33">
        <v>0.7</v>
      </c>
      <c r="E144" s="33"/>
      <c r="F144" s="2"/>
      <c r="G144" s="2"/>
    </row>
    <row r="145" spans="1:7">
      <c r="A145" s="1">
        <f>'[1]Cork-UCC'!A145</f>
        <v>44065</v>
      </c>
      <c r="B145" s="33">
        <f>AVERAGE([3]abbeyfeale!B145,[4]askeaton!C145,[5]castletroy!B145,[6]mungret!B145,[7]Oconnel!B145,[8]people!D145)</f>
        <v>7.9333333333333327</v>
      </c>
      <c r="C145" s="33">
        <f>AVERAGE([3]abbeyfeale!C145,[4]askeaton!D145,[5]castletroy!C145,[6]mungret!C145,[7]Oconnel!C145,[8]people!E145)</f>
        <v>6.2433333333333332</v>
      </c>
      <c r="D145" s="33">
        <v>0.18</v>
      </c>
      <c r="E145" s="33"/>
      <c r="F145" s="2"/>
      <c r="G145" s="2"/>
    </row>
    <row r="146" spans="1:7">
      <c r="A146" s="1">
        <f>'[1]Cork-UCC'!A146</f>
        <v>44066</v>
      </c>
      <c r="B146" s="33">
        <f>AVERAGE([3]abbeyfeale!B146,[4]askeaton!C146,[5]castletroy!B146,[6]mungret!B146,[7]Oconnel!B146,[8]people!D146)</f>
        <v>11.723333333333334</v>
      </c>
      <c r="C146" s="33">
        <f>AVERAGE([3]abbeyfeale!C146,[4]askeaton!D146,[5]castletroy!C146,[6]mungret!C146,[7]Oconnel!C146,[8]people!E146)</f>
        <v>8.58</v>
      </c>
      <c r="D146" s="33">
        <v>0.51</v>
      </c>
      <c r="E146" s="33"/>
      <c r="F146" s="2"/>
      <c r="G146" s="2"/>
    </row>
    <row r="147" spans="1:7">
      <c r="A147" s="1">
        <f>'[1]Cork-UCC'!A147</f>
        <v>44067</v>
      </c>
      <c r="B147" s="33">
        <f>AVERAGE([3]abbeyfeale!B147,[4]askeaton!C147,[5]castletroy!B147,[6]mungret!B147,[7]Oconnel!B147,[8]people!D147)</f>
        <v>5.2833333333333341</v>
      </c>
      <c r="C147" s="33">
        <f>AVERAGE([3]abbeyfeale!C147,[4]askeaton!D147,[5]castletroy!C147,[6]mungret!C147,[7]Oconnel!C147,[8]people!E147)</f>
        <v>3.4266666666666672</v>
      </c>
      <c r="D147" s="33">
        <v>0.14000000000000001</v>
      </c>
      <c r="E147" s="33"/>
      <c r="F147" s="2"/>
      <c r="G147" s="2"/>
    </row>
    <row r="148" spans="1:7">
      <c r="A148" s="1">
        <f>'[1]Cork-UCC'!A148</f>
        <v>44068</v>
      </c>
      <c r="B148" s="33">
        <f>AVERAGE([3]abbeyfeale!B148,[4]askeaton!C148,[5]castletroy!B148,[6]mungret!B148,[7]Oconnel!B148,[8]people!D148)</f>
        <v>6.8775000000000004</v>
      </c>
      <c r="C148" s="33">
        <f>AVERAGE([3]abbeyfeale!C148,[4]askeaton!D148,[5]castletroy!C148,[6]mungret!C148,[7]Oconnel!C148,[8]people!E148)</f>
        <v>4.8025000000000002</v>
      </c>
      <c r="D148" s="33">
        <v>0.66</v>
      </c>
      <c r="E148" s="33">
        <v>4.74</v>
      </c>
      <c r="F148" s="2">
        <v>54.85</v>
      </c>
      <c r="G148" s="2"/>
    </row>
    <row r="149" spans="1:7">
      <c r="A149" s="1">
        <f>'[1]Cork-UCC'!A149</f>
        <v>44069</v>
      </c>
      <c r="B149" s="33">
        <f>AVERAGE([3]abbeyfeale!B149,[4]askeaton!C149,[5]castletroy!B149,[6]mungret!B149,[7]Oconnel!B149,[8]people!D149)</f>
        <v>11.68</v>
      </c>
      <c r="C149" s="33">
        <f>AVERAGE([3]abbeyfeale!C149,[4]askeaton!D149,[5]castletroy!C149,[6]mungret!C149,[7]Oconnel!C149,[8]people!E149)</f>
        <v>7.8849999999999998</v>
      </c>
      <c r="D149" s="33">
        <v>0.17</v>
      </c>
      <c r="E149" s="33">
        <v>8.2799999999999994</v>
      </c>
      <c r="F149" s="2">
        <v>38.270000000000003</v>
      </c>
      <c r="G149" s="2"/>
    </row>
    <row r="150" spans="1:7">
      <c r="A150" s="1">
        <f>'[1]Cork-UCC'!A150</f>
        <v>44070</v>
      </c>
      <c r="B150" s="33">
        <f>AVERAGE([3]abbeyfeale!B150,[4]askeaton!C150,[5]castletroy!B150,[6]mungret!B150,[7]Oconnel!B150,[8]people!D150)</f>
        <v>5.3974999999999991</v>
      </c>
      <c r="C150" s="33">
        <f>AVERAGE([3]abbeyfeale!C150,[4]askeaton!D150,[5]castletroy!C150,[6]mungret!C150,[7]Oconnel!C150,[8]people!E150)</f>
        <v>3.7075</v>
      </c>
      <c r="D150" s="33">
        <v>0.26</v>
      </c>
      <c r="E150" s="33">
        <v>13.04</v>
      </c>
      <c r="F150" s="2">
        <v>25.81</v>
      </c>
      <c r="G150" s="2"/>
    </row>
    <row r="151" spans="1:7">
      <c r="A151" s="1">
        <f>'[1]Cork-UCC'!A151</f>
        <v>44071</v>
      </c>
      <c r="B151" s="33">
        <f>AVERAGE([3]abbeyfeale!B151,[4]askeaton!C151,[5]castletroy!B151,[6]mungret!B151,[7]Oconnel!B151,[8]people!D151)</f>
        <v>3.6974999999999998</v>
      </c>
      <c r="C151" s="33">
        <f>AVERAGE([3]abbeyfeale!C151,[4]askeaton!D151,[5]castletroy!C151,[6]mungret!C151,[7]Oconnel!C151,[8]people!E151)</f>
        <v>2.2799999999999998</v>
      </c>
      <c r="D151" s="33">
        <v>0.01</v>
      </c>
      <c r="E151" s="33">
        <v>6.62</v>
      </c>
      <c r="F151" s="2">
        <v>43.34</v>
      </c>
      <c r="G151" s="2"/>
    </row>
    <row r="152" spans="1:7">
      <c r="A152" s="1">
        <f>'[1]Cork-UCC'!A152</f>
        <v>44072</v>
      </c>
      <c r="B152" s="33">
        <f>AVERAGE([3]abbeyfeale!B152,[4]askeaton!C152,[5]castletroy!B152,[6]mungret!B152,[7]Oconnel!B152,[8]people!D152)</f>
        <v>5.24</v>
      </c>
      <c r="C152" s="33">
        <f>AVERAGE([3]abbeyfeale!C152,[4]askeaton!D152,[5]castletroy!C152,[6]mungret!C152,[7]Oconnel!C152,[8]people!E152)</f>
        <v>3.2974999999999999</v>
      </c>
      <c r="D152" s="33">
        <v>-0.22</v>
      </c>
      <c r="E152" s="33">
        <v>5.75</v>
      </c>
      <c r="F152" s="2">
        <v>52.13</v>
      </c>
      <c r="G152" s="2"/>
    </row>
    <row r="153" spans="1:7">
      <c r="A153" s="1">
        <f>'[1]Cork-UCC'!A153</f>
        <v>44073</v>
      </c>
      <c r="B153" s="33">
        <f>AVERAGE([3]abbeyfeale!B153,[4]askeaton!C153,[5]castletroy!B153,[6]mungret!B153,[7]Oconnel!B153,[8]people!D153)</f>
        <v>4.2050000000000001</v>
      </c>
      <c r="C153" s="33">
        <f>AVERAGE([3]abbeyfeale!C153,[4]askeaton!D153,[5]castletroy!C153,[6]mungret!C153,[7]Oconnel!C153,[8]people!E153)</f>
        <v>2.5525000000000002</v>
      </c>
      <c r="D153" s="33">
        <v>-0.32</v>
      </c>
      <c r="E153" s="33">
        <v>7.29</v>
      </c>
      <c r="F153" s="2">
        <v>40.119999999999997</v>
      </c>
      <c r="G153" s="2"/>
    </row>
    <row r="154" spans="1:7">
      <c r="A154" s="1">
        <f>'[1]Cork-UCC'!A154</f>
        <v>44074</v>
      </c>
      <c r="B154" s="33">
        <f>AVERAGE([3]abbeyfeale!B154,[4]askeaton!C154,[5]castletroy!B154,[6]mungret!B154,[7]Oconnel!B154,[8]people!D154)</f>
        <v>6.0049999999999999</v>
      </c>
      <c r="C154" s="33">
        <f>AVERAGE([3]abbeyfeale!C154,[4]askeaton!D154,[5]castletroy!C154,[6]mungret!C154,[7]Oconnel!C154,[8]people!E154)</f>
        <v>3.3749999999999996</v>
      </c>
      <c r="D154" s="33">
        <v>-0.12</v>
      </c>
      <c r="E154" s="33">
        <v>7.88</v>
      </c>
      <c r="F154" s="2">
        <v>47.23</v>
      </c>
      <c r="G154" s="2"/>
    </row>
    <row r="155" spans="1:7">
      <c r="A155" s="1">
        <f>'[1]Cork-UCC'!A155</f>
        <v>44075</v>
      </c>
      <c r="B155" s="33">
        <f>AVERAGE([3]abbeyfeale!B155,[4]askeaton!C155,[5]castletroy!B155,[6]mungret!B155,[7]Oconnel!B155,[8]people!D155)</f>
        <v>2.7850000000000001</v>
      </c>
      <c r="C155" s="33">
        <f>AVERAGE([3]abbeyfeale!C155,[4]askeaton!D155,[5]castletroy!C155,[6]mungret!C155,[7]Oconnel!C155,[8]people!E155)</f>
        <v>1.5674999999999999</v>
      </c>
      <c r="D155" s="33">
        <v>-0.16</v>
      </c>
      <c r="E155" s="33">
        <v>2.4</v>
      </c>
      <c r="F155" s="2">
        <v>54.96</v>
      </c>
      <c r="G155" s="2"/>
    </row>
    <row r="156" spans="1:7">
      <c r="A156" s="1">
        <f>'[1]Cork-UCC'!A156</f>
        <v>44076</v>
      </c>
      <c r="B156" s="33">
        <f>AVERAGE([3]abbeyfeale!B156,[4]askeaton!C156,[5]castletroy!B156,[6]mungret!B156,[7]Oconnel!B156,[8]people!D156)</f>
        <v>4.6399999999999997</v>
      </c>
      <c r="C156" s="33">
        <f>AVERAGE([3]abbeyfeale!C156,[4]askeaton!D156,[5]castletroy!C156,[6]mungret!C156,[7]Oconnel!C156,[8]people!E156)</f>
        <v>3.1675000000000004</v>
      </c>
      <c r="D156" s="33">
        <v>0.01</v>
      </c>
      <c r="E156" s="33">
        <v>2.87</v>
      </c>
      <c r="F156" s="2">
        <v>32.15</v>
      </c>
      <c r="G156" s="2"/>
    </row>
    <row r="157" spans="1:7">
      <c r="A157" s="1">
        <f>'[1]Cork-UCC'!A157</f>
        <v>44077</v>
      </c>
      <c r="B157" s="33">
        <f>AVERAGE([3]abbeyfeale!B157,[4]askeaton!C157,[5]castletroy!B157,[6]mungret!B157,[7]Oconnel!B157,[8]people!D157)</f>
        <v>14.350000000000001</v>
      </c>
      <c r="C157" s="33">
        <f>AVERAGE([3]abbeyfeale!C157,[4]askeaton!D157,[5]castletroy!C157,[6]mungret!C157,[7]Oconnel!C157,[8]people!E157)</f>
        <v>9.9924999999999997</v>
      </c>
      <c r="D157" s="33">
        <v>-0.08</v>
      </c>
      <c r="E157" s="33">
        <v>7.02</v>
      </c>
      <c r="F157" s="2">
        <v>45.41</v>
      </c>
      <c r="G157" s="2"/>
    </row>
    <row r="158" spans="1:7">
      <c r="A158" s="1">
        <f>'[1]Cork-UCC'!A158</f>
        <v>44078</v>
      </c>
      <c r="B158" s="33">
        <f>AVERAGE([3]abbeyfeale!B158,[4]askeaton!C158,[5]castletroy!B158,[6]mungret!B158,[7]Oconnel!B158,[8]people!D158)</f>
        <v>14.999999999999998</v>
      </c>
      <c r="C158" s="33">
        <f>AVERAGE([3]abbeyfeale!C158,[4]askeaton!D158,[5]castletroy!C158,[6]mungret!C158,[7]Oconnel!C158,[8]people!E158)</f>
        <v>10.76</v>
      </c>
      <c r="D158" s="33">
        <v>-0.3</v>
      </c>
      <c r="E158" s="33">
        <v>6.69</v>
      </c>
      <c r="F158" s="2">
        <v>44.03</v>
      </c>
      <c r="G158" s="2"/>
    </row>
    <row r="159" spans="1:7">
      <c r="A159" s="1">
        <f>'[1]Cork-UCC'!A159</f>
        <v>44079</v>
      </c>
      <c r="B159" s="33">
        <f>AVERAGE([3]abbeyfeale!B159,[4]askeaton!C159,[5]castletroy!B159,[6]mungret!B159,[7]Oconnel!B159,[8]people!D159)</f>
        <v>12.407500000000001</v>
      </c>
      <c r="C159" s="33">
        <f>AVERAGE([3]abbeyfeale!C159,[4]askeaton!D159,[5]castletroy!C159,[6]mungret!C159,[7]Oconnel!C159,[8]people!E159)</f>
        <v>8.9624999999999986</v>
      </c>
      <c r="D159" s="33">
        <v>-0.3</v>
      </c>
      <c r="E159" s="33">
        <v>5.96</v>
      </c>
      <c r="F159" s="2">
        <v>43.93</v>
      </c>
      <c r="G159" s="2"/>
    </row>
    <row r="160" spans="1:7">
      <c r="A160" s="1">
        <f>'[1]Cork-UCC'!A160</f>
        <v>44080</v>
      </c>
      <c r="B160" s="33">
        <f>AVERAGE([3]abbeyfeale!B160,[4]askeaton!C160,[5]castletroy!B160,[6]mungret!B160,[7]Oconnel!B160,[8]people!D160)</f>
        <v>4.4525000000000006</v>
      </c>
      <c r="C160" s="33">
        <f>AVERAGE([3]abbeyfeale!C160,[4]askeaton!D160,[5]castletroy!C160,[6]mungret!C160,[7]Oconnel!C160,[8]people!E160)</f>
        <v>2.8549999999999995</v>
      </c>
      <c r="D160" s="33">
        <v>-0.34</v>
      </c>
      <c r="E160" s="33">
        <v>5.0599999999999996</v>
      </c>
      <c r="F160" s="2">
        <v>40.15</v>
      </c>
      <c r="G160" s="2"/>
    </row>
    <row r="161" spans="1:7">
      <c r="A161" s="1">
        <f>'[1]Cork-UCC'!A161</f>
        <v>44081</v>
      </c>
      <c r="B161" s="33">
        <f>AVERAGE([3]abbeyfeale!B161,[4]askeaton!C161,[5]castletroy!B161,[6]mungret!B161,[7]Oconnel!B161,[8]people!D161)</f>
        <v>6.1000000000000005</v>
      </c>
      <c r="C161" s="33">
        <f>AVERAGE([3]abbeyfeale!C161,[4]askeaton!D161,[5]castletroy!C161,[6]mungret!C161,[7]Oconnel!C161,[8]people!E161)</f>
        <v>3.9550000000000001</v>
      </c>
      <c r="D161" s="33">
        <v>-0.45</v>
      </c>
      <c r="E161" s="33">
        <v>8.44</v>
      </c>
      <c r="F161" s="2">
        <v>35.299999999999997</v>
      </c>
      <c r="G161" s="2"/>
    </row>
    <row r="162" spans="1:7">
      <c r="A162" s="1">
        <f>'[1]Cork-UCC'!A162</f>
        <v>44082</v>
      </c>
      <c r="B162" s="33">
        <f>AVERAGE([3]abbeyfeale!B162,[4]askeaton!C162,[5]castletroy!B162,[6]mungret!B162,[7]Oconnel!B162,[8]people!D162)</f>
        <v>2.8374999999999999</v>
      </c>
      <c r="C162" s="33">
        <f>AVERAGE([3]abbeyfeale!C162,[4]askeaton!D162,[5]castletroy!C162,[6]mungret!C162,[7]Oconnel!C162,[8]people!E162)</f>
        <v>1.2075</v>
      </c>
      <c r="D162" s="33">
        <v>-0.32</v>
      </c>
      <c r="E162" s="33">
        <v>5.09</v>
      </c>
      <c r="F162" s="2">
        <v>28.82</v>
      </c>
      <c r="G162" s="2"/>
    </row>
    <row r="163" spans="1:7">
      <c r="A163" s="1">
        <f>'[1]Cork-UCC'!A163</f>
        <v>44083</v>
      </c>
      <c r="B163" s="33">
        <f>AVERAGE([3]abbeyfeale!B163,[4]askeaton!C163,[5]castletroy!B163,[6]mungret!B163,[7]Oconnel!B163,[8]people!D163)</f>
        <v>9.7624999999999993</v>
      </c>
      <c r="C163" s="33">
        <f>AVERAGE([3]abbeyfeale!C163,[4]askeaton!D163,[5]castletroy!C163,[6]mungret!C163,[7]Oconnel!C163,[8]people!E163)</f>
        <v>6.3949999999999996</v>
      </c>
      <c r="D163" s="33">
        <v>-0.53</v>
      </c>
      <c r="E163" s="33">
        <v>7.62</v>
      </c>
      <c r="F163" s="2">
        <v>41.67</v>
      </c>
      <c r="G163" s="2"/>
    </row>
    <row r="164" spans="1:7">
      <c r="A164" s="1">
        <f>'[1]Cork-UCC'!A164</f>
        <v>44084</v>
      </c>
      <c r="B164" s="33">
        <f>AVERAGE([3]abbeyfeale!B164,[4]askeaton!C164,[5]castletroy!B164,[6]mungret!B164,[7]Oconnel!B164,[8]people!D164)</f>
        <v>9.48</v>
      </c>
      <c r="C164" s="33">
        <f>AVERAGE([3]abbeyfeale!C164,[4]askeaton!D164,[5]castletroy!C164,[6]mungret!C164,[7]Oconnel!C164,[8]people!E164)</f>
        <v>6.0475000000000003</v>
      </c>
      <c r="D164" s="33">
        <v>-0.36</v>
      </c>
      <c r="E164" s="33">
        <v>7.59</v>
      </c>
      <c r="F164" s="2">
        <v>38.869999999999997</v>
      </c>
      <c r="G164" s="2"/>
    </row>
    <row r="165" spans="1:7">
      <c r="A165" s="1">
        <f>'[1]Cork-UCC'!A165</f>
        <v>44085</v>
      </c>
      <c r="B165" s="33">
        <f>AVERAGE([3]abbeyfeale!B165,[4]askeaton!C165,[5]castletroy!B165,[6]mungret!B165,[7]Oconnel!B165,[8]people!D165)</f>
        <v>9.3999999999999986</v>
      </c>
      <c r="C165" s="33">
        <f>AVERAGE([3]abbeyfeale!C165,[4]askeaton!D165,[5]castletroy!C165,[6]mungret!C165,[7]Oconnel!C165,[8]people!E165)</f>
        <v>6.1524999999999999</v>
      </c>
      <c r="D165" s="33">
        <v>7.0000000000000007E-2</v>
      </c>
      <c r="E165" s="33">
        <v>7.17</v>
      </c>
      <c r="F165" s="2">
        <v>33.56</v>
      </c>
      <c r="G165" s="2"/>
    </row>
    <row r="166" spans="1:7">
      <c r="A166" s="1">
        <f>'[1]Cork-UCC'!A166</f>
        <v>44086</v>
      </c>
      <c r="B166" s="33">
        <f>AVERAGE([3]abbeyfeale!B166,[4]askeaton!C166,[5]castletroy!B166,[6]mungret!B166,[7]Oconnel!B166,[8]people!D166)</f>
        <v>13.78</v>
      </c>
      <c r="C166" s="33">
        <f>AVERAGE([3]abbeyfeale!C166,[4]askeaton!D166,[5]castletroy!C166,[6]mungret!C166,[7]Oconnel!C166,[8]people!E166)</f>
        <v>9.7650000000000006</v>
      </c>
      <c r="D166" s="33">
        <v>-0.04</v>
      </c>
      <c r="E166" s="33">
        <v>3.9</v>
      </c>
      <c r="F166" s="2">
        <v>39.83</v>
      </c>
      <c r="G166" s="2"/>
    </row>
    <row r="167" spans="1:7">
      <c r="A167" s="1">
        <f>'[1]Cork-UCC'!A167</f>
        <v>44087</v>
      </c>
      <c r="B167" s="33">
        <f>AVERAGE([3]abbeyfeale!B167,[4]askeaton!C167,[5]castletroy!B167,[6]mungret!B167,[7]Oconnel!B167,[8]people!D167)</f>
        <v>5.8325000000000005</v>
      </c>
      <c r="C167" s="33">
        <f>AVERAGE([3]abbeyfeale!C167,[4]askeaton!D167,[5]castletroy!C167,[6]mungret!C167,[7]Oconnel!C167,[8]people!E167)</f>
        <v>3.81</v>
      </c>
      <c r="D167" s="33">
        <v>-0.21</v>
      </c>
      <c r="E167" s="33">
        <v>0.95</v>
      </c>
      <c r="F167" s="2">
        <v>43.36</v>
      </c>
      <c r="G167" s="2"/>
    </row>
    <row r="168" spans="1:7">
      <c r="A168" s="1">
        <f>'[1]Cork-UCC'!A168</f>
        <v>44088</v>
      </c>
      <c r="B168" s="33">
        <f>AVERAGE([3]abbeyfeale!B168,[4]askeaton!C168,[5]castletroy!B168,[6]mungret!B168,[7]Oconnel!B168,[8]people!D168)</f>
        <v>9.8000000000000007</v>
      </c>
      <c r="C168" s="33">
        <f>AVERAGE([3]abbeyfeale!C168,[4]askeaton!D168,[5]castletroy!C168,[6]mungret!C168,[7]Oconnel!C168,[8]people!E168)</f>
        <v>5.7850000000000001</v>
      </c>
      <c r="D168" s="33">
        <v>-0.41</v>
      </c>
      <c r="E168" s="33">
        <v>17.260000000000002</v>
      </c>
      <c r="F168" s="2">
        <v>36.04</v>
      </c>
      <c r="G168" s="2"/>
    </row>
    <row r="169" spans="1:7">
      <c r="A169" s="1">
        <f>'[1]Cork-UCC'!A169</f>
        <v>44089</v>
      </c>
      <c r="B169" s="33">
        <f>AVERAGE([3]abbeyfeale!B169,[4]askeaton!C169,[5]castletroy!B169,[6]mungret!B169,[7]Oconnel!B169,[8]people!D169)</f>
        <v>11.4025</v>
      </c>
      <c r="C169" s="33">
        <f>AVERAGE([3]abbeyfeale!C169,[4]askeaton!D169,[5]castletroy!C169,[6]mungret!C169,[7]Oconnel!C169,[8]people!E169)</f>
        <v>7.28</v>
      </c>
      <c r="D169" s="33">
        <v>-0.66</v>
      </c>
      <c r="E169" s="33">
        <v>9.39</v>
      </c>
      <c r="F169" s="2">
        <v>36.380000000000003</v>
      </c>
      <c r="G169" s="2"/>
    </row>
    <row r="170" spans="1:7">
      <c r="A170" s="1">
        <f>'[1]Cork-UCC'!A170</f>
        <v>44090</v>
      </c>
      <c r="B170" s="33">
        <f>AVERAGE([3]abbeyfeale!B170,[4]askeaton!C170,[5]castletroy!B170,[6]mungret!B170,[7]Oconnel!B170,[8]people!D170)</f>
        <v>10.9725</v>
      </c>
      <c r="C170" s="33">
        <f>AVERAGE([3]abbeyfeale!C170,[4]askeaton!D170,[5]castletroy!C170,[6]mungret!C170,[7]Oconnel!C170,[8]people!E170)</f>
        <v>6.5875000000000004</v>
      </c>
      <c r="D170" s="33">
        <v>-0.8</v>
      </c>
      <c r="E170" s="33">
        <v>11.97</v>
      </c>
      <c r="F170" s="2">
        <v>21.97</v>
      </c>
      <c r="G170" s="2"/>
    </row>
    <row r="171" spans="1:7">
      <c r="A171" s="1">
        <f>'[1]Cork-UCC'!A171</f>
        <v>44091</v>
      </c>
      <c r="B171" s="33">
        <f>AVERAGE([3]abbeyfeale!B171,[4]askeaton!C171,[5]castletroy!B171,[6]mungret!B171,[7]Oconnel!B171,[8]people!D171)</f>
        <v>17.512500000000003</v>
      </c>
      <c r="C171" s="33">
        <f>AVERAGE([3]abbeyfeale!C171,[4]askeaton!D171,[5]castletroy!C171,[6]mungret!C171,[7]Oconnel!C171,[8]people!E171)</f>
        <v>12.21</v>
      </c>
      <c r="D171" s="33">
        <v>-0.83</v>
      </c>
      <c r="E171" s="33">
        <v>13.07</v>
      </c>
      <c r="F171" s="2">
        <v>37.130000000000003</v>
      </c>
      <c r="G171" s="2"/>
    </row>
    <row r="172" spans="1:7">
      <c r="A172" s="1">
        <f>'[1]Cork-UCC'!A172</f>
        <v>44092</v>
      </c>
      <c r="B172" s="33">
        <f>AVERAGE([3]abbeyfeale!B172,[4]askeaton!C172,[5]castletroy!B172,[6]mungret!B172,[7]Oconnel!B172,[8]people!D172)</f>
        <v>13.155000000000001</v>
      </c>
      <c r="C172" s="33">
        <f>AVERAGE([3]abbeyfeale!C172,[4]askeaton!D172,[5]castletroy!C172,[6]mungret!C172,[7]Oconnel!C172,[8]people!E172)</f>
        <v>8.0500000000000007</v>
      </c>
      <c r="D172" s="33">
        <v>-0.63</v>
      </c>
      <c r="E172" s="33">
        <v>8.93</v>
      </c>
      <c r="F172" s="2">
        <v>38.85</v>
      </c>
      <c r="G172" s="2"/>
    </row>
    <row r="173" spans="1:7">
      <c r="A173" s="1">
        <f>'[1]Cork-UCC'!A173</f>
        <v>44093</v>
      </c>
      <c r="B173" s="33">
        <f>AVERAGE([3]abbeyfeale!B173,[4]askeaton!C173,[5]castletroy!B173,[6]mungret!B173,[7]Oconnel!B173,[8]people!D173)</f>
        <v>13.237500000000001</v>
      </c>
      <c r="C173" s="33">
        <f>AVERAGE([3]abbeyfeale!C173,[4]askeaton!D173,[5]castletroy!C173,[6]mungret!C173,[7]Oconnel!C173,[8]people!E173)</f>
        <v>8.2225000000000001</v>
      </c>
      <c r="D173" s="33">
        <v>-0.48</v>
      </c>
      <c r="E173" s="33">
        <v>7.39</v>
      </c>
      <c r="F173" s="2">
        <v>48.97</v>
      </c>
      <c r="G173" s="2"/>
    </row>
    <row r="174" spans="1:7">
      <c r="A174" s="1">
        <f>'[1]Cork-UCC'!A174</f>
        <v>44094</v>
      </c>
      <c r="B174" s="33">
        <f>AVERAGE([3]abbeyfeale!B174,[4]askeaton!C174,[5]castletroy!B174,[6]mungret!B174,[7]Oconnel!B174,[8]people!D174)</f>
        <v>11.842499999999999</v>
      </c>
      <c r="C174" s="33">
        <f>AVERAGE([3]abbeyfeale!C174,[4]askeaton!D174,[5]castletroy!C174,[6]mungret!C174,[7]Oconnel!C174,[8]people!E174)</f>
        <v>7.7624999999999993</v>
      </c>
      <c r="D174" s="33">
        <v>-0.37</v>
      </c>
      <c r="E174" s="33">
        <v>10.89</v>
      </c>
      <c r="F174" s="2">
        <v>38.85</v>
      </c>
      <c r="G174" s="2"/>
    </row>
    <row r="175" spans="1:7">
      <c r="A175" s="1">
        <f>'[1]Cork-UCC'!A175</f>
        <v>44095</v>
      </c>
      <c r="B175" s="33">
        <f>AVERAGE([3]abbeyfeale!B175,[4]askeaton!C175,[5]castletroy!B175,[6]mungret!B175,[7]Oconnel!B175,[8]people!D175)</f>
        <v>14.54</v>
      </c>
      <c r="C175" s="33">
        <f>AVERAGE([3]abbeyfeale!C175,[4]askeaton!D175,[5]castletroy!C175,[6]mungret!C175,[7]Oconnel!C175,[8]people!E175)</f>
        <v>8.7050000000000001</v>
      </c>
      <c r="D175" s="33">
        <v>-0.32</v>
      </c>
      <c r="E175" s="33">
        <v>11.33</v>
      </c>
      <c r="F175" s="2">
        <v>47.94</v>
      </c>
      <c r="G175" s="2"/>
    </row>
    <row r="176" spans="1:7">
      <c r="A176" s="1">
        <f>'[1]Cork-UCC'!A176</f>
        <v>44096</v>
      </c>
      <c r="B176" s="33">
        <f>AVERAGE([3]abbeyfeale!B176,[4]askeaton!C176,[5]castletroy!B176,[6]mungret!B176,[7]Oconnel!B176,[8]people!D176)</f>
        <v>7.3450000000000006</v>
      </c>
      <c r="C176" s="33">
        <f>AVERAGE([3]abbeyfeale!C176,[4]askeaton!D176,[5]castletroy!C176,[6]mungret!C176,[7]Oconnel!C176,[8]people!E176)</f>
        <v>3.7175000000000002</v>
      </c>
      <c r="D176" s="33">
        <v>-7.0000000000000007E-2</v>
      </c>
      <c r="E176" s="33">
        <v>6.38</v>
      </c>
      <c r="F176" s="2">
        <v>59.92</v>
      </c>
      <c r="G176" s="2"/>
    </row>
    <row r="177" spans="1:7">
      <c r="A177" s="1">
        <f>'[1]Cork-UCC'!A177</f>
        <v>44097</v>
      </c>
      <c r="B177" s="33">
        <f>AVERAGE([3]abbeyfeale!B177,[4]askeaton!C177,[5]castletroy!B177,[6]mungret!B177,[7]Oconnel!B177,[8]people!D177)</f>
        <v>4.66</v>
      </c>
      <c r="C177" s="33">
        <f>AVERAGE([3]abbeyfeale!C177,[4]askeaton!D177,[5]castletroy!C177,[6]mungret!C177,[7]Oconnel!C177,[8]people!E177)</f>
        <v>2.37</v>
      </c>
      <c r="D177" s="33">
        <v>0.23</v>
      </c>
      <c r="E177" s="33">
        <v>10.130000000000001</v>
      </c>
      <c r="F177" s="2">
        <v>42.27</v>
      </c>
      <c r="G177" s="2"/>
    </row>
    <row r="178" spans="1:7">
      <c r="A178" s="1">
        <f>'[1]Cork-UCC'!A178</f>
        <v>44098</v>
      </c>
      <c r="B178" s="33">
        <f>AVERAGE([3]abbeyfeale!B178,[4]askeaton!C178,[5]castletroy!B178,[6]mungret!B178,[7]Oconnel!B178,[8]people!D178)</f>
        <v>4.18</v>
      </c>
      <c r="C178" s="33">
        <f>AVERAGE([3]abbeyfeale!C178,[4]askeaton!D178,[5]castletroy!C178,[6]mungret!C178,[7]Oconnel!C178,[8]people!E178)</f>
        <v>2.6724999999999999</v>
      </c>
      <c r="D178" s="33">
        <v>0.59</v>
      </c>
      <c r="E178" s="33">
        <v>7.01</v>
      </c>
      <c r="F178" s="2">
        <v>48.42</v>
      </c>
      <c r="G178" s="2"/>
    </row>
    <row r="179" spans="1:7">
      <c r="A179" s="1">
        <f>'[1]Cork-UCC'!A179</f>
        <v>44099</v>
      </c>
      <c r="B179" s="33">
        <f>AVERAGE([3]abbeyfeale!B179,[4]askeaton!C179,[5]castletroy!B179,[6]mungret!B179,[7]Oconnel!B179,[8]people!D179)</f>
        <v>7.0575000000000001</v>
      </c>
      <c r="C179" s="33">
        <f>AVERAGE([3]abbeyfeale!C179,[4]askeaton!D179,[5]castletroy!C179,[6]mungret!C179,[7]Oconnel!C179,[8]people!E179)</f>
        <v>4.2425000000000006</v>
      </c>
      <c r="D179" s="33">
        <v>-0.18</v>
      </c>
      <c r="E179" s="33">
        <v>10.84</v>
      </c>
      <c r="F179" s="2">
        <v>45.84</v>
      </c>
      <c r="G179" s="2"/>
    </row>
    <row r="180" spans="1:7">
      <c r="A180" s="1">
        <f>'[1]Cork-UCC'!A180</f>
        <v>44100</v>
      </c>
      <c r="B180" s="33">
        <f>AVERAGE([3]abbeyfeale!B180,[4]askeaton!C180,[5]castletroy!B180,[6]mungret!B180,[7]Oconnel!B180,[8]people!D180)</f>
        <v>10.2425</v>
      </c>
      <c r="C180" s="33">
        <f>AVERAGE([3]abbeyfeale!C180,[4]askeaton!D180,[5]castletroy!C180,[6]mungret!C180,[7]Oconnel!C180,[8]people!E180)</f>
        <v>6.5875000000000004</v>
      </c>
      <c r="D180" s="33">
        <v>-0.27</v>
      </c>
      <c r="E180" s="33">
        <v>15.44</v>
      </c>
      <c r="F180" s="2">
        <v>32.68</v>
      </c>
      <c r="G180" s="2"/>
    </row>
    <row r="181" spans="1:7">
      <c r="A181" s="1">
        <f>'[1]Cork-UCC'!A181</f>
        <v>44101</v>
      </c>
      <c r="B181" s="33">
        <f>AVERAGE([3]abbeyfeale!B181,[4]askeaton!C181,[5]castletroy!B181,[6]mungret!B181,[7]Oconnel!B181,[8]people!D181)</f>
        <v>6.12</v>
      </c>
      <c r="C181" s="33">
        <f>AVERAGE([3]abbeyfeale!C181,[4]askeaton!D181,[5]castletroy!C181,[6]mungret!C181,[7]Oconnel!C181,[8]people!E181)</f>
        <v>4.2675000000000001</v>
      </c>
      <c r="D181" s="33">
        <v>-0.09</v>
      </c>
      <c r="E181" s="33">
        <v>7.56</v>
      </c>
      <c r="F181" s="2">
        <v>28.13</v>
      </c>
      <c r="G181" s="2"/>
    </row>
    <row r="182" spans="1:7">
      <c r="A182" s="1">
        <f>'[1]Cork-UCC'!A182</f>
        <v>44102</v>
      </c>
      <c r="B182" s="33">
        <f>AVERAGE([3]abbeyfeale!B182,[4]askeaton!C182,[5]castletroy!B182,[6]mungret!B182,[7]Oconnel!B182,[8]people!D182)</f>
        <v>9</v>
      </c>
      <c r="C182" s="33">
        <f>AVERAGE([3]abbeyfeale!C182,[4]askeaton!D182,[5]castletroy!C182,[6]mungret!C182,[7]Oconnel!C182,[8]people!E182)</f>
        <v>5.8800000000000008</v>
      </c>
      <c r="D182" s="33">
        <v>-0.27</v>
      </c>
      <c r="E182" s="33">
        <v>9.6</v>
      </c>
      <c r="F182" s="2">
        <v>41.98</v>
      </c>
      <c r="G182" s="2"/>
    </row>
    <row r="183" spans="1:7">
      <c r="A183" s="1">
        <f>'[1]Cork-UCC'!A183</f>
        <v>44103</v>
      </c>
      <c r="B183" s="33">
        <f>AVERAGE([3]abbeyfeale!B183,[4]askeaton!C183,[5]castletroy!B183,[6]mungret!B183,[7]Oconnel!B183,[8]people!D183)</f>
        <v>6.9275000000000002</v>
      </c>
      <c r="C183" s="33">
        <f>AVERAGE([3]abbeyfeale!C183,[4]askeaton!D183,[5]castletroy!C183,[6]mungret!C183,[7]Oconnel!C183,[8]people!E183)</f>
        <v>4.2925000000000004</v>
      </c>
      <c r="D183" s="33">
        <v>0.04</v>
      </c>
      <c r="E183" s="33">
        <v>7.11</v>
      </c>
      <c r="F183" s="2">
        <v>32.47</v>
      </c>
      <c r="G183" s="2"/>
    </row>
    <row r="184" spans="1:7">
      <c r="A184" s="1">
        <f>'[1]Cork-UCC'!A184</f>
        <v>44104</v>
      </c>
      <c r="B184" s="33">
        <f>AVERAGE([3]abbeyfeale!B184,[4]askeaton!C184,[5]castletroy!B184,[6]mungret!B184,[7]Oconnel!B184,[8]people!D184)</f>
        <v>8.9450000000000003</v>
      </c>
      <c r="C184" s="33">
        <f>AVERAGE([3]abbeyfeale!C184,[4]askeaton!D184,[5]castletroy!C184,[6]mungret!C184,[7]Oconnel!C184,[8]people!E184)</f>
        <v>5.6025000000000009</v>
      </c>
      <c r="D184" s="33">
        <v>0.08</v>
      </c>
      <c r="E184" s="33">
        <v>9.16</v>
      </c>
      <c r="F184" s="2">
        <v>46.41</v>
      </c>
      <c r="G184" s="2"/>
    </row>
    <row r="185" spans="1:7">
      <c r="A185" s="1">
        <f>'[1]Cork-UCC'!A185</f>
        <v>44105</v>
      </c>
      <c r="B185" s="33">
        <f>AVERAGE([3]abbeyfeale!B185,[4]askeaton!C185,[5]castletroy!B185,[6]mungret!B185,[7]Oconnel!B185,[8]people!D185)</f>
        <v>4.9275000000000002</v>
      </c>
      <c r="C185" s="33">
        <f>AVERAGE([3]abbeyfeale!C185,[4]askeaton!D185,[5]castletroy!C185,[6]mungret!C185,[7]Oconnel!C185,[8]people!E185)</f>
        <v>3.1775000000000002</v>
      </c>
      <c r="D185" s="33">
        <v>0.56000000000000005</v>
      </c>
      <c r="E185" s="33">
        <v>15.91</v>
      </c>
      <c r="F185" s="2">
        <v>29.02</v>
      </c>
      <c r="G185" s="2"/>
    </row>
    <row r="186" spans="1:7">
      <c r="A186" s="1">
        <f>'[1]Cork-UCC'!A186</f>
        <v>44106</v>
      </c>
      <c r="B186" s="33">
        <f>AVERAGE([3]abbeyfeale!B186,[4]askeaton!C186,[5]castletroy!B186,[6]mungret!B186,[7]Oconnel!B186,[8]people!D186)</f>
        <v>6.5374999999999988</v>
      </c>
      <c r="C186" s="33">
        <f>AVERAGE([3]abbeyfeale!C186,[4]askeaton!D186,[5]castletroy!C186,[6]mungret!C186,[7]Oconnel!C186,[8]people!E186)</f>
        <v>4.2750000000000004</v>
      </c>
      <c r="D186" s="33">
        <v>0.32</v>
      </c>
      <c r="E186" s="33">
        <v>8.25</v>
      </c>
      <c r="F186" s="2">
        <v>47.7</v>
      </c>
      <c r="G186" s="2"/>
    </row>
    <row r="187" spans="1:7">
      <c r="A187" s="1">
        <f>'[1]Cork-UCC'!A187</f>
        <v>44107</v>
      </c>
      <c r="B187" s="33">
        <f>AVERAGE([3]abbeyfeale!B187,[4]askeaton!C187,[5]castletroy!B187,[6]mungret!B187,[7]Oconnel!B187,[8]people!D187)</f>
        <v>7.1325000000000003</v>
      </c>
      <c r="C187" s="33">
        <f>AVERAGE([3]abbeyfeale!C187,[4]askeaton!D187,[5]castletroy!C187,[6]mungret!C187,[7]Oconnel!C187,[8]people!E187)</f>
        <v>4.3550000000000004</v>
      </c>
      <c r="D187" s="33">
        <v>0.3</v>
      </c>
      <c r="E187" s="33">
        <v>7.67</v>
      </c>
      <c r="F187" s="2">
        <v>49.85</v>
      </c>
      <c r="G187" s="2"/>
    </row>
    <row r="188" spans="1:7">
      <c r="A188" s="1">
        <f>'[1]Cork-UCC'!A188</f>
        <v>44108</v>
      </c>
      <c r="B188" s="33">
        <f>AVERAGE([3]abbeyfeale!B188,[4]askeaton!C188,[5]castletroy!B188,[6]mungret!B188,[7]Oconnel!B188,[8]people!D188)</f>
        <v>6.8949999999999996</v>
      </c>
      <c r="C188" s="33">
        <f>AVERAGE([3]abbeyfeale!C188,[4]askeaton!D188,[5]castletroy!C188,[6]mungret!C188,[7]Oconnel!C188,[8]people!E188)</f>
        <v>4.9325000000000001</v>
      </c>
      <c r="D188" s="33">
        <v>0.47</v>
      </c>
      <c r="E188" s="33">
        <v>3.97</v>
      </c>
      <c r="F188" s="2">
        <v>54.72</v>
      </c>
      <c r="G188" s="2"/>
    </row>
    <row r="189" spans="1:7">
      <c r="A189" s="1">
        <f>'[1]Cork-UCC'!A189</f>
        <v>44109</v>
      </c>
      <c r="B189" s="33">
        <f>AVERAGE([3]abbeyfeale!B189,[4]askeaton!C189,[5]castletroy!B189,[6]mungret!B189,[7]Oconnel!B189,[8]people!D189)</f>
        <v>10.081999999999999</v>
      </c>
      <c r="C189" s="33">
        <f>AVERAGE([3]abbeyfeale!C189,[4]askeaton!D189,[5]castletroy!C189,[6]mungret!C189,[7]Oconnel!C189,[8]people!E189)</f>
        <v>6.3900000000000006</v>
      </c>
      <c r="D189" s="33">
        <v>0.22</v>
      </c>
      <c r="E189" s="33">
        <v>8.01</v>
      </c>
      <c r="F189" s="2">
        <v>52.17</v>
      </c>
      <c r="G189" s="2"/>
    </row>
    <row r="190" spans="1:7">
      <c r="A190" s="1">
        <f>'[1]Cork-UCC'!A190</f>
        <v>44110</v>
      </c>
      <c r="B190" s="33">
        <f>AVERAGE([3]abbeyfeale!B190,[4]askeaton!C190,[5]castletroy!B190,[6]mungret!B190,[7]Oconnel!B190,[8]people!D190)</f>
        <v>10.872</v>
      </c>
      <c r="C190" s="33">
        <f>AVERAGE([3]abbeyfeale!C190,[4]askeaton!D190,[5]castletroy!C190,[6]mungret!C190,[7]Oconnel!C190,[8]people!E190)</f>
        <v>7.1420000000000003</v>
      </c>
      <c r="D190" s="33">
        <v>0.13</v>
      </c>
      <c r="E190" s="33">
        <v>7.42</v>
      </c>
      <c r="F190" s="2">
        <v>50.09</v>
      </c>
      <c r="G190" s="2"/>
    </row>
    <row r="191" spans="1:7">
      <c r="A191" s="1">
        <f>'[1]Cork-UCC'!A191</f>
        <v>44111</v>
      </c>
      <c r="B191" s="33">
        <f>AVERAGE([3]abbeyfeale!B191,[4]askeaton!C191,[5]castletroy!B191,[6]mungret!B191,[7]Oconnel!B191,[8]people!D191)</f>
        <v>6.4799999999999995</v>
      </c>
      <c r="C191" s="33">
        <f>AVERAGE([3]abbeyfeale!C191,[4]askeaton!D191,[5]castletroy!C191,[6]mungret!C191,[7]Oconnel!C191,[8]people!E191)</f>
        <v>4.0960000000000001</v>
      </c>
      <c r="D191" s="33">
        <v>-0.09</v>
      </c>
      <c r="E191" s="33">
        <v>12.18</v>
      </c>
      <c r="F191" s="2">
        <v>31.18</v>
      </c>
      <c r="G191" s="2"/>
    </row>
    <row r="192" spans="1:7">
      <c r="A192" s="1">
        <f>'[1]Cork-UCC'!A192</f>
        <v>44112</v>
      </c>
      <c r="B192" s="33">
        <f>AVERAGE([3]abbeyfeale!B192,[4]askeaton!C192,[5]castletroy!B192,[6]mungret!B192,[7]Oconnel!B192,[8]people!D192)</f>
        <v>6.636000000000001</v>
      </c>
      <c r="C192" s="33">
        <f>AVERAGE([3]abbeyfeale!C192,[4]askeaton!D192,[5]castletroy!C192,[6]mungret!C192,[7]Oconnel!C192,[8]people!E192)</f>
        <v>3.5119999999999996</v>
      </c>
      <c r="D192" s="33">
        <v>-0.31</v>
      </c>
      <c r="E192" s="33">
        <v>9.6300000000000008</v>
      </c>
      <c r="F192" s="2">
        <v>47.87</v>
      </c>
      <c r="G192" s="2"/>
    </row>
    <row r="193" spans="1:7">
      <c r="A193" s="1">
        <f>'[1]Cork-UCC'!A193</f>
        <v>44113</v>
      </c>
      <c r="B193" s="33">
        <f>AVERAGE([3]abbeyfeale!B193,[4]askeaton!C193,[5]castletroy!B193,[6]mungret!B193,[7]Oconnel!B193,[8]people!D193)</f>
        <v>7.8220000000000001</v>
      </c>
      <c r="C193" s="33">
        <f>AVERAGE([3]abbeyfeale!C193,[4]askeaton!D193,[5]castletroy!C193,[6]mungret!C193,[7]Oconnel!C193,[8]people!E193)</f>
        <v>4.7299999999999995</v>
      </c>
      <c r="D193" s="33">
        <v>-0.56999999999999995</v>
      </c>
      <c r="E193" s="33">
        <v>11.96</v>
      </c>
      <c r="F193" s="2">
        <v>45.14</v>
      </c>
      <c r="G193" s="2"/>
    </row>
    <row r="194" spans="1:7">
      <c r="A194" s="1">
        <f>'[1]Cork-UCC'!A194</f>
        <v>44114</v>
      </c>
      <c r="B194" s="33">
        <f>AVERAGE([3]abbeyfeale!B194,[4]askeaton!C194,[5]castletroy!B194,[6]mungret!B194,[7]Oconnel!B194,[8]people!D194)</f>
        <v>6.4879999999999995</v>
      </c>
      <c r="C194" s="33">
        <f>AVERAGE([3]abbeyfeale!C194,[4]askeaton!D194,[5]castletroy!C194,[6]mungret!C194,[7]Oconnel!C194,[8]people!E194)</f>
        <v>4</v>
      </c>
      <c r="D194" s="33">
        <v>-0.69</v>
      </c>
      <c r="E194" s="33">
        <v>6.65</v>
      </c>
      <c r="F194" s="2">
        <v>48.69</v>
      </c>
      <c r="G194" s="2"/>
    </row>
    <row r="195" spans="1:7">
      <c r="A195" s="1">
        <f>'[1]Cork-UCC'!A195</f>
        <v>44115</v>
      </c>
      <c r="B195" s="33">
        <f>AVERAGE([3]abbeyfeale!B195,[4]askeaton!C195,[5]castletroy!B195,[6]mungret!B195,[7]Oconnel!B195,[8]people!D195)</f>
        <v>5.4160000000000004</v>
      </c>
      <c r="C195" s="33">
        <f>AVERAGE([3]abbeyfeale!C195,[4]askeaton!D195,[5]castletroy!C195,[6]mungret!C195,[7]Oconnel!C195,[8]people!E195)</f>
        <v>3.1739999999999999</v>
      </c>
      <c r="D195" s="33">
        <v>-0.75</v>
      </c>
      <c r="E195" s="33">
        <v>8.1300000000000008</v>
      </c>
      <c r="F195" s="2">
        <v>38.82</v>
      </c>
      <c r="G195" s="2"/>
    </row>
    <row r="196" spans="1:7">
      <c r="A196" s="1">
        <f>'[1]Cork-UCC'!A196</f>
        <v>44116</v>
      </c>
      <c r="B196" s="33">
        <f>AVERAGE([3]abbeyfeale!B196,[4]askeaton!C196,[5]castletroy!B196,[6]mungret!B196,[7]Oconnel!B196,[8]people!D196)</f>
        <v>7.5879999999999992</v>
      </c>
      <c r="C196" s="33">
        <f>AVERAGE([3]abbeyfeale!C196,[4]askeaton!D196,[5]castletroy!C196,[6]mungret!C196,[7]Oconnel!C196,[8]people!E196)</f>
        <v>4.7840000000000007</v>
      </c>
      <c r="D196" s="33">
        <v>-0.63</v>
      </c>
      <c r="E196" s="33">
        <v>7.9</v>
      </c>
      <c r="F196" s="2">
        <v>42.48</v>
      </c>
      <c r="G196" s="2"/>
    </row>
    <row r="197" spans="1:7">
      <c r="A197" s="1">
        <f>'[1]Cork-UCC'!A197</f>
        <v>44117</v>
      </c>
      <c r="B197" s="33">
        <f>AVERAGE([3]abbeyfeale!B197,[4]askeaton!C197,[5]castletroy!B197,[6]mungret!B197,[7]Oconnel!B197,[8]people!D197)</f>
        <v>6.2739999999999991</v>
      </c>
      <c r="C197" s="33">
        <f>AVERAGE([3]abbeyfeale!C197,[4]askeaton!D197,[5]castletroy!C197,[6]mungret!C197,[7]Oconnel!C197,[8]people!E197)</f>
        <v>3.7280000000000002</v>
      </c>
      <c r="D197" s="33">
        <v>-0.48</v>
      </c>
      <c r="E197" s="33">
        <v>9.6300000000000008</v>
      </c>
      <c r="F197" s="2">
        <v>41.97</v>
      </c>
      <c r="G197" s="2"/>
    </row>
    <row r="198" spans="1:7">
      <c r="A198" s="1">
        <f>'[1]Cork-UCC'!A198</f>
        <v>44118</v>
      </c>
      <c r="B198" s="33">
        <f>AVERAGE([3]abbeyfeale!B198,[4]askeaton!C198,[5]castletroy!B198,[6]mungret!B198,[7]Oconnel!B198,[8]people!D198)</f>
        <v>9.6920000000000002</v>
      </c>
      <c r="C198" s="33">
        <f>AVERAGE([3]abbeyfeale!C198,[4]askeaton!D198,[5]castletroy!C198,[6]mungret!C198,[7]Oconnel!C198,[8]people!E198)</f>
        <v>6.2939999999999996</v>
      </c>
      <c r="D198" s="33">
        <v>-0.62</v>
      </c>
      <c r="E198" s="33">
        <v>18.68</v>
      </c>
      <c r="F198" s="2">
        <v>29.4</v>
      </c>
      <c r="G198" s="2"/>
    </row>
    <row r="199" spans="1:7">
      <c r="A199" s="1">
        <f>'[1]Cork-UCC'!A199</f>
        <v>44119</v>
      </c>
      <c r="B199" s="33">
        <f>AVERAGE([3]abbeyfeale!B199,[4]askeaton!C199,[5]castletroy!B199,[6]mungret!B199,[7]Oconnel!B199,[8]people!D199)</f>
        <v>11.746</v>
      </c>
      <c r="C199" s="33">
        <f>AVERAGE([3]abbeyfeale!C199,[4]askeaton!D199,[5]castletroy!C199,[6]mungret!C199,[7]Oconnel!C199,[8]people!E199)</f>
        <v>7.6920000000000002</v>
      </c>
      <c r="D199" s="33">
        <v>-0.56000000000000005</v>
      </c>
      <c r="E199" s="33">
        <v>19.05</v>
      </c>
      <c r="F199" s="2">
        <v>20.309999999999999</v>
      </c>
      <c r="G199" s="2"/>
    </row>
    <row r="200" spans="1:7">
      <c r="A200" s="1">
        <f>'[1]Cork-UCC'!A200</f>
        <v>44120</v>
      </c>
      <c r="B200" s="33">
        <f>AVERAGE([3]abbeyfeale!B200,[4]askeaton!C200,[5]castletroy!B200,[6]mungret!B200,[7]Oconnel!B200,[8]people!D200)</f>
        <v>7.8500000000000014</v>
      </c>
      <c r="C200" s="33">
        <f>AVERAGE([3]abbeyfeale!C200,[4]askeaton!D200,[5]castletroy!C200,[6]mungret!C200,[7]Oconnel!C200,[8]people!E200)</f>
        <v>4.8</v>
      </c>
      <c r="D200" s="33">
        <v>-0.59</v>
      </c>
      <c r="E200" s="33">
        <v>18.62</v>
      </c>
      <c r="F200" s="2">
        <v>32.24</v>
      </c>
      <c r="G200" s="2"/>
    </row>
    <row r="201" spans="1:7">
      <c r="A201" s="1">
        <f>'[1]Cork-UCC'!A201</f>
        <v>44121</v>
      </c>
      <c r="B201" s="33">
        <f>AVERAGE([3]abbeyfeale!B201,[4]askeaton!C201,[5]castletroy!B201,[6]mungret!B201,[7]Oconnel!B201,[8]people!D201)</f>
        <v>7.2499999999999991</v>
      </c>
      <c r="C201" s="33">
        <f>AVERAGE([3]abbeyfeale!C201,[4]askeaton!D201,[5]castletroy!C201,[6]mungret!C201,[7]Oconnel!C201,[8]people!E201)</f>
        <v>4.6500000000000004</v>
      </c>
      <c r="D201" s="33">
        <v>-0.56999999999999995</v>
      </c>
      <c r="E201" s="33">
        <v>11.69</v>
      </c>
      <c r="F201" s="2">
        <v>43.75</v>
      </c>
      <c r="G201" s="2"/>
    </row>
    <row r="202" spans="1:7">
      <c r="A202" s="1">
        <f>'[1]Cork-UCC'!A202</f>
        <v>44122</v>
      </c>
      <c r="B202" s="33">
        <f>AVERAGE([3]abbeyfeale!B202,[4]askeaton!C202,[5]castletroy!B202,[6]mungret!B202,[7]Oconnel!B202,[8]people!D202)</f>
        <v>8.4766666666666666</v>
      </c>
      <c r="C202" s="33">
        <f>AVERAGE([3]abbeyfeale!C202,[4]askeaton!D202,[5]castletroy!C202,[6]mungret!C202,[7]Oconnel!C202,[8]people!E202)</f>
        <v>5.4716666666666667</v>
      </c>
      <c r="D202" s="33">
        <v>-0.47</v>
      </c>
      <c r="E202" s="33">
        <v>7.03</v>
      </c>
      <c r="F202" s="2">
        <v>44.96</v>
      </c>
      <c r="G202" s="2"/>
    </row>
    <row r="203" spans="1:7">
      <c r="A203" s="1">
        <f>'[1]Cork-UCC'!A203</f>
        <v>44123</v>
      </c>
      <c r="B203" s="33">
        <f>AVERAGE([3]abbeyfeale!B203,[4]askeaton!C203,[5]castletroy!B203,[6]mungret!B203,[7]Oconnel!B203,[8]people!D203)</f>
        <v>9.3133333333333344</v>
      </c>
      <c r="C203" s="33">
        <f>AVERAGE([3]abbeyfeale!C203,[4]askeaton!D203,[5]castletroy!C203,[6]mungret!C203,[7]Oconnel!C203,[8]people!E203)</f>
        <v>6.53</v>
      </c>
      <c r="D203" s="33">
        <v>0.05</v>
      </c>
      <c r="E203" s="33">
        <v>6.39</v>
      </c>
      <c r="F203" s="2">
        <v>51.41</v>
      </c>
      <c r="G203" s="2"/>
    </row>
    <row r="204" spans="1:7">
      <c r="A204" s="1">
        <f>'[1]Cork-UCC'!A204</f>
        <v>44124</v>
      </c>
      <c r="B204" s="33">
        <f>AVERAGE([3]abbeyfeale!B204,[4]askeaton!C204,[5]castletroy!B204,[6]mungret!B204,[7]Oconnel!B204,[8]people!D204)</f>
        <v>8.4666666666666686</v>
      </c>
      <c r="C204" s="33">
        <f>AVERAGE([3]abbeyfeale!C204,[4]askeaton!D204,[5]castletroy!C204,[6]mungret!C204,[7]Oconnel!C204,[8]people!E204)</f>
        <v>6.1166666666666671</v>
      </c>
      <c r="D204" s="33">
        <v>0.57999999999999996</v>
      </c>
      <c r="E204" s="33">
        <v>4.32</v>
      </c>
      <c r="F204" s="2">
        <v>59.68</v>
      </c>
      <c r="G204" s="2"/>
    </row>
    <row r="205" spans="1:7">
      <c r="A205" s="1">
        <f>'[1]Cork-UCC'!A205</f>
        <v>44125</v>
      </c>
      <c r="B205" s="33">
        <f>AVERAGE([3]abbeyfeale!B205,[4]askeaton!C205,[5]castletroy!B205,[6]mungret!B205,[7]Oconnel!B205,[8]people!D205)</f>
        <v>8.6</v>
      </c>
      <c r="C205" s="33">
        <f>AVERAGE([3]abbeyfeale!C205,[4]askeaton!D205,[5]castletroy!C205,[6]mungret!C205,[7]Oconnel!C205,[8]people!E205)</f>
        <v>5.665</v>
      </c>
      <c r="D205" s="33">
        <v>0.21</v>
      </c>
      <c r="E205" s="33">
        <v>10.81</v>
      </c>
      <c r="F205" s="2">
        <v>41.84</v>
      </c>
      <c r="G205" s="2"/>
    </row>
    <row r="206" spans="1:7">
      <c r="A206" s="1">
        <f>'[1]Cork-UCC'!A206</f>
        <v>44126</v>
      </c>
      <c r="B206" s="33">
        <f>AVERAGE([3]abbeyfeale!B206,[4]askeaton!C206,[5]castletroy!B206,[6]mungret!B206,[7]Oconnel!B206,[8]people!D206)</f>
        <v>9.9883333333333315</v>
      </c>
      <c r="C206" s="33">
        <f>AVERAGE([3]abbeyfeale!C206,[4]askeaton!D206,[5]castletroy!C206,[6]mungret!C206,[7]Oconnel!C206,[8]people!E206)</f>
        <v>5.7966666666666669</v>
      </c>
      <c r="D206" s="33">
        <v>0.03</v>
      </c>
      <c r="E206" s="33">
        <v>12.98</v>
      </c>
      <c r="F206" s="2">
        <v>42.72</v>
      </c>
      <c r="G206" s="2"/>
    </row>
    <row r="207" spans="1:7">
      <c r="A207" s="1">
        <f>'[1]Cork-UCC'!A207</f>
        <v>44127</v>
      </c>
      <c r="B207" s="33">
        <f>AVERAGE([3]abbeyfeale!B207,[4]askeaton!C207,[5]castletroy!B207,[6]mungret!B207,[7]Oconnel!B207,[8]people!D207)</f>
        <v>9.6850000000000005</v>
      </c>
      <c r="C207" s="33">
        <f>AVERAGE([3]abbeyfeale!C207,[4]askeaton!D207,[5]castletroy!C207,[6]mungret!C207,[7]Oconnel!C207,[8]people!E207)</f>
        <v>6.5633333333333335</v>
      </c>
      <c r="D207" s="33">
        <v>0.09</v>
      </c>
      <c r="E207" s="33">
        <v>8.33</v>
      </c>
      <c r="F207" s="2">
        <v>46.56</v>
      </c>
      <c r="G207" s="2"/>
    </row>
    <row r="208" spans="1:7">
      <c r="A208" s="1">
        <f>'[1]Cork-UCC'!A208</f>
        <v>44128</v>
      </c>
      <c r="B208" s="33">
        <f>AVERAGE([3]abbeyfeale!B208,[4]askeaton!C208,[5]castletroy!B208,[6]mungret!B208,[7]Oconnel!B208,[8]people!D208)</f>
        <v>9.4233333333333338</v>
      </c>
      <c r="C208" s="33">
        <f>AVERAGE([3]abbeyfeale!C208,[4]askeaton!D208,[5]castletroy!C208,[6]mungret!C208,[7]Oconnel!C208,[8]people!E208)</f>
        <v>6.9449999999999994</v>
      </c>
      <c r="D208" s="33">
        <v>0.53</v>
      </c>
      <c r="E208" s="33">
        <v>3.51</v>
      </c>
      <c r="F208" s="2">
        <v>51.7</v>
      </c>
      <c r="G208" s="2"/>
    </row>
    <row r="209" spans="1:7">
      <c r="A209" s="1">
        <f>'[1]Cork-UCC'!A209</f>
        <v>44129</v>
      </c>
      <c r="B209" s="33">
        <f>AVERAGE([3]abbeyfeale!B209,[4]askeaton!C209,[5]castletroy!B209,[6]mungret!B209,[7]Oconnel!B209,[8]people!D209)</f>
        <v>9.2266666666666666</v>
      </c>
      <c r="C209" s="33">
        <f>AVERAGE([3]abbeyfeale!C209,[4]askeaton!D209,[5]castletroy!C209,[6]mungret!C209,[7]Oconnel!C209,[8]people!E209)</f>
        <v>6.830000000000001</v>
      </c>
      <c r="D209" s="33">
        <v>0.65</v>
      </c>
      <c r="E209" s="33">
        <v>3.27</v>
      </c>
      <c r="F209" s="2">
        <v>54.64</v>
      </c>
      <c r="G209" s="2"/>
    </row>
    <row r="210" spans="1:7">
      <c r="A210" s="1">
        <f>'[1]Cork-UCC'!A210</f>
        <v>44130</v>
      </c>
      <c r="B210" s="33">
        <f>AVERAGE([3]abbeyfeale!B210,[4]askeaton!C210,[5]castletroy!B210,[6]mungret!B210,[7]Oconnel!B210,[8]people!D210)</f>
        <v>15.085000000000001</v>
      </c>
      <c r="C210" s="33">
        <f>AVERAGE([3]abbeyfeale!C210,[4]askeaton!D210,[5]castletroy!C210,[6]mungret!C210,[7]Oconnel!C210,[8]people!E210)</f>
        <v>10.865</v>
      </c>
      <c r="D210" s="33">
        <v>0.17</v>
      </c>
      <c r="E210" s="33">
        <v>7.4</v>
      </c>
      <c r="F210" s="2">
        <v>53.53</v>
      </c>
      <c r="G210" s="2"/>
    </row>
    <row r="211" spans="1:7">
      <c r="A211" s="1">
        <f>'[1]Cork-UCC'!A211</f>
        <v>44131</v>
      </c>
      <c r="B211" s="33">
        <f>AVERAGE([3]abbeyfeale!B211,[4]askeaton!C211,[5]castletroy!B211,[6]mungret!B211,[7]Oconnel!B211,[8]people!D211)</f>
        <v>10.733333333333333</v>
      </c>
      <c r="C211" s="33">
        <f>AVERAGE([3]abbeyfeale!C211,[4]askeaton!D211,[5]castletroy!C211,[6]mungret!C211,[7]Oconnel!C211,[8]people!E211)</f>
        <v>7.7583333333333337</v>
      </c>
      <c r="D211" s="33">
        <v>0.48</v>
      </c>
      <c r="E211" s="33">
        <v>7.7</v>
      </c>
      <c r="F211" s="2">
        <v>50.81</v>
      </c>
      <c r="G211" s="2"/>
    </row>
    <row r="212" spans="1:7">
      <c r="A212" s="1">
        <f>'[1]Cork-UCC'!A212</f>
        <v>44132</v>
      </c>
      <c r="B212" s="33">
        <f>AVERAGE([3]abbeyfeale!B212,[4]askeaton!C212,[5]castletroy!B212,[6]mungret!B212,[7]Oconnel!B212,[8]people!D212)</f>
        <v>13.203333333333333</v>
      </c>
      <c r="C212" s="33">
        <f>AVERAGE([3]abbeyfeale!C212,[4]askeaton!D212,[5]castletroy!C212,[6]mungret!C212,[7]Oconnel!C212,[8]people!E212)</f>
        <v>10.1</v>
      </c>
      <c r="D212" s="33">
        <v>0.45</v>
      </c>
      <c r="E212" s="33">
        <v>7.12</v>
      </c>
      <c r="F212" s="2">
        <v>54.3</v>
      </c>
      <c r="G212" s="2"/>
    </row>
    <row r="213" spans="1:7">
      <c r="A213" s="1">
        <f>'[1]Cork-UCC'!A213</f>
        <v>44133</v>
      </c>
      <c r="B213" s="33">
        <f>AVERAGE([3]abbeyfeale!B213,[4]askeaton!C213,[5]castletroy!B213,[6]mungret!B213,[7]Oconnel!B213,[8]people!D213)</f>
        <v>6.3</v>
      </c>
      <c r="C213" s="33">
        <f>AVERAGE([3]abbeyfeale!C213,[4]askeaton!D213,[5]castletroy!C213,[6]mungret!C213,[7]Oconnel!C213,[8]people!E213)</f>
        <v>4.8683333333333332</v>
      </c>
      <c r="D213" s="33">
        <v>0.14000000000000001</v>
      </c>
      <c r="E213" s="33">
        <v>3.59</v>
      </c>
      <c r="F213" s="2">
        <v>57.89</v>
      </c>
      <c r="G213" s="2"/>
    </row>
    <row r="214" spans="1:7">
      <c r="A214" s="1">
        <f>'[1]Cork-UCC'!A214</f>
        <v>44134</v>
      </c>
      <c r="B214" s="33">
        <f>AVERAGE([3]abbeyfeale!B214,[4]askeaton!C214,[5]castletroy!B214,[6]mungret!B214,[7]Oconnel!B214,[8]people!D214)</f>
        <v>10.231666666666667</v>
      </c>
      <c r="C214" s="33">
        <f>AVERAGE([3]abbeyfeale!C214,[4]askeaton!D214,[5]castletroy!C214,[6]mungret!C214,[7]Oconnel!C214,[8]people!E214)</f>
        <v>5.9666666666666659</v>
      </c>
      <c r="D214" s="33">
        <v>-0.21</v>
      </c>
      <c r="E214" s="33">
        <v>14.15</v>
      </c>
      <c r="F214" s="2">
        <v>47.46</v>
      </c>
      <c r="G214" s="2"/>
    </row>
    <row r="215" spans="1:7">
      <c r="A215" s="1">
        <f>'[1]Cork-UCC'!A215</f>
        <v>44135</v>
      </c>
      <c r="B215" s="33">
        <f>AVERAGE([3]abbeyfeale!B215,[4]askeaton!C215,[5]castletroy!B215,[6]mungret!B215,[7]Oconnel!B215,[8]people!D215)</f>
        <v>12.15</v>
      </c>
      <c r="C215" s="33">
        <f>AVERAGE([3]abbeyfeale!C215,[4]askeaton!D215,[5]castletroy!C215,[6]mungret!C215,[7]Oconnel!C215,[8]people!E215)</f>
        <v>8.3116666666666656</v>
      </c>
      <c r="D215" s="33">
        <v>0.22</v>
      </c>
      <c r="E215" s="33">
        <v>4.63</v>
      </c>
      <c r="F215" s="2">
        <v>64.13</v>
      </c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workbookViewId="0">
      <selection sqref="A1:AS32"/>
    </sheetView>
  </sheetViews>
  <sheetFormatPr defaultColWidth="9" defaultRowHeight="14.4"/>
  <cols>
    <col min="1" max="44" width="9" style="7"/>
    <col min="45" max="45" width="12.6640625" style="7" customWidth="1"/>
    <col min="46" max="16384" width="9" style="7"/>
  </cols>
  <sheetData>
    <row r="1" spans="1:62" s="3" customFormat="1" ht="15" thickBot="1">
      <c r="A1" s="19" t="s">
        <v>33</v>
      </c>
      <c r="B1" s="28" t="s">
        <v>34</v>
      </c>
      <c r="C1" s="28" t="s">
        <v>42</v>
      </c>
      <c r="D1" s="28" t="s">
        <v>43</v>
      </c>
      <c r="E1" s="19" t="s">
        <v>0</v>
      </c>
      <c r="F1" s="20" t="s">
        <v>1</v>
      </c>
      <c r="G1" s="20" t="s">
        <v>2</v>
      </c>
      <c r="H1" s="20" t="s">
        <v>3</v>
      </c>
      <c r="I1" s="20" t="s">
        <v>4</v>
      </c>
      <c r="J1" s="21" t="s">
        <v>5</v>
      </c>
      <c r="K1" s="19" t="s">
        <v>45</v>
      </c>
      <c r="L1" s="20" t="s">
        <v>46</v>
      </c>
      <c r="M1" s="20" t="s">
        <v>47</v>
      </c>
      <c r="N1" s="20" t="s">
        <v>48</v>
      </c>
      <c r="O1" s="20" t="s">
        <v>49</v>
      </c>
      <c r="P1" s="20" t="s">
        <v>50</v>
      </c>
      <c r="Q1" s="20" t="s">
        <v>51</v>
      </c>
      <c r="R1" s="20" t="s">
        <v>52</v>
      </c>
      <c r="S1" s="20" t="s">
        <v>53</v>
      </c>
      <c r="T1" s="21" t="s">
        <v>54</v>
      </c>
      <c r="U1" s="22" t="s">
        <v>44</v>
      </c>
      <c r="V1" s="22" t="str">
        <f>[2]SAPS2016_CTY31!T1</f>
        <v>T1_1AGE17T</v>
      </c>
      <c r="W1" s="22" t="str">
        <f>[2]SAPS2016_CTY31!U1</f>
        <v>T1_1AGE18T</v>
      </c>
      <c r="X1" s="22" t="str">
        <f>[2]SAPS2016_CTY31!V1</f>
        <v>T1_1AGE19T</v>
      </c>
      <c r="Y1" s="22" t="str">
        <f>[2]SAPS2016_CTY31!W1</f>
        <v>T1_1AGE20_24T</v>
      </c>
      <c r="Z1" s="22" t="str">
        <f>[2]SAPS2016_CTY31!X1</f>
        <v>T1_1AGE25_29T</v>
      </c>
      <c r="AA1" s="22" t="str">
        <f>[2]SAPS2016_CTY31!Y1</f>
        <v>T1_1AGE30_34T</v>
      </c>
      <c r="AB1" s="22" t="str">
        <f>[2]SAPS2016_CTY31!Z1</f>
        <v>T1_1AGE35_39T</v>
      </c>
      <c r="AC1" s="22" t="str">
        <f>[2]SAPS2016_CTY31!AA1</f>
        <v>T1_1AGE40_44T</v>
      </c>
      <c r="AD1" s="22" t="str">
        <f>[2]SAPS2016_CTY31!AB1</f>
        <v>T1_1AGE45_49T</v>
      </c>
      <c r="AE1" s="22" t="str">
        <f>[2]SAPS2016_CTY31!AC1</f>
        <v>T1_1AGE50_54T</v>
      </c>
      <c r="AF1" s="22" t="str">
        <f>[2]SAPS2016_CTY31!AD1</f>
        <v>T1_1AGE55_59T</v>
      </c>
      <c r="AG1" s="22" t="str">
        <f>[2]SAPS2016_CTY31!AE1</f>
        <v>T1_1AGE60_64T</v>
      </c>
      <c r="AH1" s="22" t="str">
        <f>[2]SAPS2016_CTY31!AF1</f>
        <v>T1_1AGE65_69T</v>
      </c>
      <c r="AI1" s="22" t="str">
        <f>[2]SAPS2016_CTY31!AG1</f>
        <v>T1_1AGE70_74T</v>
      </c>
      <c r="AJ1" s="22" t="str">
        <f>[2]SAPS2016_CTY31!AI1</f>
        <v>T1_1AGE80_84T</v>
      </c>
      <c r="AK1" s="22" t="str">
        <f>[2]SAPS2016_CTY31!AJ1</f>
        <v>T1_1AGEGE_85T</v>
      </c>
      <c r="AL1" s="22" t="str">
        <f>[2]SAPS2016_CTY31!AK1</f>
        <v>T1_1AGETT</v>
      </c>
      <c r="AM1" s="22" t="str">
        <f>[2]SAPS2016_CTY31!AL1</f>
        <v>T12_3_VGT</v>
      </c>
      <c r="AN1" s="22" t="str">
        <f>[2]SAPS2016_CTY31!AM1</f>
        <v>T12_3_GT</v>
      </c>
      <c r="AO1" s="22" t="str">
        <f>[2]SAPS2016_CTY31!AN1</f>
        <v>T12_3_FT</v>
      </c>
      <c r="AP1" s="22" t="str">
        <f>[2]SAPS2016_CTY31!AO1</f>
        <v>T12_3_BT</v>
      </c>
      <c r="AQ1" s="22" t="s">
        <v>36</v>
      </c>
      <c r="AR1" s="22" t="s">
        <v>37</v>
      </c>
      <c r="AS1" s="23" t="s">
        <v>35</v>
      </c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7" t="str">
        <f>Daily!$A$1</f>
        <v>Limerick</v>
      </c>
      <c r="B2" s="29" t="s">
        <v>6</v>
      </c>
      <c r="C2" s="29">
        <v>68</v>
      </c>
      <c r="D2" s="29">
        <v>5</v>
      </c>
      <c r="E2" s="11">
        <v>14.309999999999999</v>
      </c>
      <c r="F2" s="6">
        <v>7.8350000000000009</v>
      </c>
      <c r="G2" s="6">
        <v>-1.23</v>
      </c>
      <c r="H2" s="6">
        <v>7.73</v>
      </c>
      <c r="I2" s="6">
        <v>74.75</v>
      </c>
      <c r="J2" s="12"/>
      <c r="K2" s="31"/>
      <c r="L2" s="24"/>
      <c r="M2" s="24"/>
      <c r="N2" s="24"/>
      <c r="O2" s="24"/>
      <c r="P2" s="24"/>
      <c r="Q2" s="24"/>
      <c r="R2" s="24"/>
      <c r="S2" s="24"/>
      <c r="T2" s="32"/>
      <c r="U2" s="8">
        <v>27.10019035500439</v>
      </c>
      <c r="V2" s="8">
        <v>6.470017804093402</v>
      </c>
      <c r="W2" s="8">
        <v>6.051852497960482</v>
      </c>
      <c r="X2" s="8">
        <v>7.3140447103371491</v>
      </c>
      <c r="Y2" s="8">
        <v>7.8030159210668097</v>
      </c>
      <c r="Z2" s="8">
        <v>7.2237415276630452</v>
      </c>
      <c r="AA2" s="8">
        <v>6.625482942447114</v>
      </c>
      <c r="AB2" s="8">
        <v>6.1944904796843492</v>
      </c>
      <c r="AC2" s="8">
        <v>5.8332777489879373</v>
      </c>
      <c r="AD2" s="8">
        <v>5.3160867936726204</v>
      </c>
      <c r="AE2" s="8">
        <v>4.7706760937716464</v>
      </c>
      <c r="AF2" s="8">
        <v>3.6444517416713271</v>
      </c>
      <c r="AG2" s="8">
        <v>2.5674836710296103</v>
      </c>
      <c r="AH2" s="8">
        <v>1.7255091098466384</v>
      </c>
      <c r="AI2" s="8">
        <v>1.3596786027634826</v>
      </c>
      <c r="AJ2" s="8">
        <v>56.91871174300536</v>
      </c>
      <c r="AK2" s="8">
        <v>29.176650470243565</v>
      </c>
      <c r="AL2" s="8">
        <v>8.7240057670896203</v>
      </c>
      <c r="AM2" s="8">
        <v>1.5382326230509136</v>
      </c>
      <c r="AN2" s="8">
        <v>0.33042755478478597</v>
      </c>
      <c r="AO2" s="8">
        <v>50.056182946038717</v>
      </c>
      <c r="AP2" s="8">
        <v>49.943817053961283</v>
      </c>
      <c r="AQ2" s="8">
        <v>1.6804599999999999E-3</v>
      </c>
      <c r="AR2" s="9">
        <v>74.873253816793806</v>
      </c>
      <c r="AS2" s="10">
        <v>194899</v>
      </c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7" t="str">
        <f>Daily!$A$1</f>
        <v>Limerick</v>
      </c>
      <c r="B3" s="29" t="s">
        <v>7</v>
      </c>
      <c r="C3" s="29">
        <v>78</v>
      </c>
      <c r="D3" s="29" t="s">
        <v>55</v>
      </c>
      <c r="E3" s="11">
        <v>13.673333333333332</v>
      </c>
      <c r="F3" s="6">
        <v>9.4366666666666674</v>
      </c>
      <c r="G3" s="6">
        <v>-1.0433333333333334</v>
      </c>
      <c r="H3" s="6">
        <v>7.3249999999999993</v>
      </c>
      <c r="I3" s="6">
        <v>66.271666666666675</v>
      </c>
      <c r="J3" s="12"/>
      <c r="K3" s="31"/>
      <c r="L3" s="24"/>
      <c r="M3" s="24"/>
      <c r="N3" s="24"/>
      <c r="O3" s="24"/>
      <c r="P3" s="24"/>
      <c r="Q3" s="24"/>
      <c r="R3" s="24"/>
      <c r="S3" s="24"/>
      <c r="T3" s="32"/>
      <c r="U3" s="6">
        <f>U2</f>
        <v>27.10019035500439</v>
      </c>
      <c r="V3" s="6">
        <f t="shared" ref="V3:AS13" si="0">V2</f>
        <v>6.470017804093402</v>
      </c>
      <c r="W3" s="6">
        <f t="shared" si="0"/>
        <v>6.051852497960482</v>
      </c>
      <c r="X3" s="6">
        <f t="shared" si="0"/>
        <v>7.3140447103371491</v>
      </c>
      <c r="Y3" s="6">
        <f t="shared" si="0"/>
        <v>7.8030159210668097</v>
      </c>
      <c r="Z3" s="6">
        <f t="shared" si="0"/>
        <v>7.2237415276630452</v>
      </c>
      <c r="AA3" s="6">
        <f t="shared" si="0"/>
        <v>6.625482942447114</v>
      </c>
      <c r="AB3" s="6">
        <f t="shared" si="0"/>
        <v>6.1944904796843492</v>
      </c>
      <c r="AC3" s="6">
        <f t="shared" si="0"/>
        <v>5.8332777489879373</v>
      </c>
      <c r="AD3" s="6">
        <f t="shared" si="0"/>
        <v>5.3160867936726204</v>
      </c>
      <c r="AE3" s="6">
        <f t="shared" si="0"/>
        <v>4.7706760937716464</v>
      </c>
      <c r="AF3" s="6">
        <f t="shared" si="0"/>
        <v>3.6444517416713271</v>
      </c>
      <c r="AG3" s="6">
        <f t="shared" si="0"/>
        <v>2.5674836710296103</v>
      </c>
      <c r="AH3" s="6">
        <f t="shared" si="0"/>
        <v>1.7255091098466384</v>
      </c>
      <c r="AI3" s="6">
        <f t="shared" si="0"/>
        <v>1.3596786027634826</v>
      </c>
      <c r="AJ3" s="6">
        <f t="shared" si="0"/>
        <v>56.91871174300536</v>
      </c>
      <c r="AK3" s="6">
        <f t="shared" si="0"/>
        <v>29.176650470243565</v>
      </c>
      <c r="AL3" s="6">
        <f t="shared" si="0"/>
        <v>8.7240057670896203</v>
      </c>
      <c r="AM3" s="6">
        <f t="shared" si="0"/>
        <v>1.5382326230509136</v>
      </c>
      <c r="AN3" s="6">
        <f t="shared" si="0"/>
        <v>0.33042755478478597</v>
      </c>
      <c r="AO3" s="6">
        <f t="shared" si="0"/>
        <v>50.056182946038717</v>
      </c>
      <c r="AP3" s="6">
        <f t="shared" si="0"/>
        <v>49.943817053961283</v>
      </c>
      <c r="AQ3" s="6">
        <f t="shared" si="0"/>
        <v>1.6804599999999999E-3</v>
      </c>
      <c r="AR3" s="6">
        <f t="shared" si="0"/>
        <v>74.873253816793806</v>
      </c>
      <c r="AS3" s="25">
        <f t="shared" si="0"/>
        <v>194899</v>
      </c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7" t="str">
        <f>Daily!$A$1</f>
        <v>Limerick</v>
      </c>
      <c r="B4" s="29" t="s">
        <v>8</v>
      </c>
      <c r="C4" s="29">
        <v>59</v>
      </c>
      <c r="D4" s="29" t="s">
        <v>55</v>
      </c>
      <c r="E4" s="11">
        <v>16.875714285714285</v>
      </c>
      <c r="F4" s="6">
        <v>12.395714285714288</v>
      </c>
      <c r="G4" s="6">
        <v>-1.4185714285714288</v>
      </c>
      <c r="H4" s="6">
        <v>9.0957142857142852</v>
      </c>
      <c r="I4" s="6">
        <v>64.848571428571432</v>
      </c>
      <c r="J4" s="12"/>
      <c r="K4" s="31"/>
      <c r="L4" s="24"/>
      <c r="M4" s="24"/>
      <c r="N4" s="24"/>
      <c r="O4" s="24"/>
      <c r="P4" s="24"/>
      <c r="Q4" s="24"/>
      <c r="R4" s="24"/>
      <c r="S4" s="24"/>
      <c r="T4" s="32"/>
      <c r="U4" s="6">
        <f t="shared" ref="U4:U32" si="1">U3</f>
        <v>27.10019035500439</v>
      </c>
      <c r="V4" s="6">
        <f t="shared" si="0"/>
        <v>6.470017804093402</v>
      </c>
      <c r="W4" s="6">
        <f t="shared" si="0"/>
        <v>6.051852497960482</v>
      </c>
      <c r="X4" s="6">
        <f t="shared" si="0"/>
        <v>7.3140447103371491</v>
      </c>
      <c r="Y4" s="6">
        <f t="shared" si="0"/>
        <v>7.8030159210668097</v>
      </c>
      <c r="Z4" s="6">
        <f t="shared" si="0"/>
        <v>7.2237415276630452</v>
      </c>
      <c r="AA4" s="6">
        <f t="shared" si="0"/>
        <v>6.625482942447114</v>
      </c>
      <c r="AB4" s="6">
        <f t="shared" si="0"/>
        <v>6.1944904796843492</v>
      </c>
      <c r="AC4" s="6">
        <f t="shared" si="0"/>
        <v>5.8332777489879373</v>
      </c>
      <c r="AD4" s="6">
        <f t="shared" si="0"/>
        <v>5.3160867936726204</v>
      </c>
      <c r="AE4" s="6">
        <f t="shared" si="0"/>
        <v>4.7706760937716464</v>
      </c>
      <c r="AF4" s="6">
        <f t="shared" si="0"/>
        <v>3.6444517416713271</v>
      </c>
      <c r="AG4" s="6">
        <f t="shared" si="0"/>
        <v>2.5674836710296103</v>
      </c>
      <c r="AH4" s="6">
        <f t="shared" si="0"/>
        <v>1.7255091098466384</v>
      </c>
      <c r="AI4" s="6">
        <f t="shared" si="0"/>
        <v>1.3596786027634826</v>
      </c>
      <c r="AJ4" s="6">
        <f t="shared" si="0"/>
        <v>56.91871174300536</v>
      </c>
      <c r="AK4" s="6">
        <f t="shared" si="0"/>
        <v>29.176650470243565</v>
      </c>
      <c r="AL4" s="6">
        <f t="shared" si="0"/>
        <v>8.7240057670896203</v>
      </c>
      <c r="AM4" s="6">
        <f t="shared" si="0"/>
        <v>1.5382326230509136</v>
      </c>
      <c r="AN4" s="6">
        <f t="shared" si="0"/>
        <v>0.33042755478478597</v>
      </c>
      <c r="AO4" s="6">
        <f t="shared" si="0"/>
        <v>50.056182946038717</v>
      </c>
      <c r="AP4" s="6">
        <f t="shared" si="0"/>
        <v>49.943817053961283</v>
      </c>
      <c r="AQ4" s="6">
        <f t="shared" si="0"/>
        <v>1.6804599999999999E-3</v>
      </c>
      <c r="AR4" s="6">
        <f t="shared" si="0"/>
        <v>74.873253816793806</v>
      </c>
      <c r="AS4" s="25">
        <f t="shared" si="0"/>
        <v>194899</v>
      </c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7" t="str">
        <f>Daily!$A$1</f>
        <v>Limerick</v>
      </c>
      <c r="B5" s="29" t="s">
        <v>9</v>
      </c>
      <c r="C5" s="29">
        <v>49</v>
      </c>
      <c r="D5" s="29">
        <v>5</v>
      </c>
      <c r="E5" s="11">
        <v>20.234285714285711</v>
      </c>
      <c r="F5" s="6">
        <v>13.587142857142856</v>
      </c>
      <c r="G5" s="6">
        <v>-1.3942857142857144</v>
      </c>
      <c r="H5" s="6">
        <v>11.384285714285713</v>
      </c>
      <c r="I5" s="6">
        <v>61.684285714285714</v>
      </c>
      <c r="J5" s="12"/>
      <c r="K5" s="31"/>
      <c r="L5" s="24"/>
      <c r="M5" s="24"/>
      <c r="N5" s="24"/>
      <c r="O5" s="24"/>
      <c r="P5" s="24"/>
      <c r="Q5" s="24"/>
      <c r="R5" s="24"/>
      <c r="S5" s="24"/>
      <c r="T5" s="32"/>
      <c r="U5" s="6">
        <f t="shared" si="1"/>
        <v>27.10019035500439</v>
      </c>
      <c r="V5" s="6">
        <f t="shared" si="0"/>
        <v>6.470017804093402</v>
      </c>
      <c r="W5" s="6">
        <f t="shared" si="0"/>
        <v>6.051852497960482</v>
      </c>
      <c r="X5" s="6">
        <f t="shared" si="0"/>
        <v>7.3140447103371491</v>
      </c>
      <c r="Y5" s="6">
        <f t="shared" si="0"/>
        <v>7.8030159210668097</v>
      </c>
      <c r="Z5" s="6">
        <f t="shared" si="0"/>
        <v>7.2237415276630452</v>
      </c>
      <c r="AA5" s="6">
        <f t="shared" si="0"/>
        <v>6.625482942447114</v>
      </c>
      <c r="AB5" s="6">
        <f t="shared" si="0"/>
        <v>6.1944904796843492</v>
      </c>
      <c r="AC5" s="6">
        <f t="shared" si="0"/>
        <v>5.8332777489879373</v>
      </c>
      <c r="AD5" s="6">
        <f t="shared" si="0"/>
        <v>5.3160867936726204</v>
      </c>
      <c r="AE5" s="6">
        <f t="shared" si="0"/>
        <v>4.7706760937716464</v>
      </c>
      <c r="AF5" s="6">
        <f t="shared" si="0"/>
        <v>3.6444517416713271</v>
      </c>
      <c r="AG5" s="6">
        <f t="shared" si="0"/>
        <v>2.5674836710296103</v>
      </c>
      <c r="AH5" s="6">
        <f t="shared" si="0"/>
        <v>1.7255091098466384</v>
      </c>
      <c r="AI5" s="6">
        <f t="shared" si="0"/>
        <v>1.3596786027634826</v>
      </c>
      <c r="AJ5" s="6">
        <f t="shared" si="0"/>
        <v>56.91871174300536</v>
      </c>
      <c r="AK5" s="6">
        <f t="shared" si="0"/>
        <v>29.176650470243565</v>
      </c>
      <c r="AL5" s="6">
        <f t="shared" si="0"/>
        <v>8.7240057670896203</v>
      </c>
      <c r="AM5" s="6">
        <f t="shared" si="0"/>
        <v>1.5382326230509136</v>
      </c>
      <c r="AN5" s="6">
        <f t="shared" si="0"/>
        <v>0.33042755478478597</v>
      </c>
      <c r="AO5" s="6">
        <f t="shared" si="0"/>
        <v>50.056182946038717</v>
      </c>
      <c r="AP5" s="6">
        <f t="shared" si="0"/>
        <v>49.943817053961283</v>
      </c>
      <c r="AQ5" s="6">
        <f t="shared" si="0"/>
        <v>1.6804599999999999E-3</v>
      </c>
      <c r="AR5" s="6">
        <f t="shared" si="0"/>
        <v>74.873253816793806</v>
      </c>
      <c r="AS5" s="25">
        <f t="shared" si="0"/>
        <v>194899</v>
      </c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7" t="str">
        <f>Daily!$A$1</f>
        <v>Limerick</v>
      </c>
      <c r="B6" s="29" t="s">
        <v>10</v>
      </c>
      <c r="C6" s="29">
        <v>50</v>
      </c>
      <c r="D6" s="29" t="s">
        <v>55</v>
      </c>
      <c r="E6" s="11">
        <v>16.861428571428572</v>
      </c>
      <c r="F6" s="6">
        <v>11.562857142857144</v>
      </c>
      <c r="G6" s="6">
        <v>-1.0185714285714287</v>
      </c>
      <c r="H6" s="6">
        <v>8.6099999999999977</v>
      </c>
      <c r="I6" s="6">
        <v>65.968571428571423</v>
      </c>
      <c r="J6" s="12"/>
      <c r="K6" s="31"/>
      <c r="L6" s="24"/>
      <c r="M6" s="24"/>
      <c r="N6" s="24"/>
      <c r="O6" s="24"/>
      <c r="P6" s="24"/>
      <c r="Q6" s="24"/>
      <c r="R6" s="24"/>
      <c r="S6" s="24"/>
      <c r="T6" s="32"/>
      <c r="U6" s="6">
        <f t="shared" si="1"/>
        <v>27.10019035500439</v>
      </c>
      <c r="V6" s="6">
        <f t="shared" si="0"/>
        <v>6.470017804093402</v>
      </c>
      <c r="W6" s="6">
        <f t="shared" si="0"/>
        <v>6.051852497960482</v>
      </c>
      <c r="X6" s="6">
        <f t="shared" si="0"/>
        <v>7.3140447103371491</v>
      </c>
      <c r="Y6" s="6">
        <f t="shared" si="0"/>
        <v>7.8030159210668097</v>
      </c>
      <c r="Z6" s="6">
        <f t="shared" si="0"/>
        <v>7.2237415276630452</v>
      </c>
      <c r="AA6" s="6">
        <f t="shared" si="0"/>
        <v>6.625482942447114</v>
      </c>
      <c r="AB6" s="6">
        <f t="shared" si="0"/>
        <v>6.1944904796843492</v>
      </c>
      <c r="AC6" s="6">
        <f t="shared" si="0"/>
        <v>5.8332777489879373</v>
      </c>
      <c r="AD6" s="6">
        <f t="shared" si="0"/>
        <v>5.3160867936726204</v>
      </c>
      <c r="AE6" s="6">
        <f t="shared" si="0"/>
        <v>4.7706760937716464</v>
      </c>
      <c r="AF6" s="6">
        <f t="shared" si="0"/>
        <v>3.6444517416713271</v>
      </c>
      <c r="AG6" s="6">
        <f t="shared" si="0"/>
        <v>2.5674836710296103</v>
      </c>
      <c r="AH6" s="6">
        <f t="shared" si="0"/>
        <v>1.7255091098466384</v>
      </c>
      <c r="AI6" s="6">
        <f t="shared" si="0"/>
        <v>1.3596786027634826</v>
      </c>
      <c r="AJ6" s="6">
        <f t="shared" si="0"/>
        <v>56.91871174300536</v>
      </c>
      <c r="AK6" s="6">
        <f t="shared" si="0"/>
        <v>29.176650470243565</v>
      </c>
      <c r="AL6" s="6">
        <f t="shared" si="0"/>
        <v>8.7240057670896203</v>
      </c>
      <c r="AM6" s="6">
        <f t="shared" si="0"/>
        <v>1.5382326230509136</v>
      </c>
      <c r="AN6" s="6">
        <f t="shared" si="0"/>
        <v>0.33042755478478597</v>
      </c>
      <c r="AO6" s="6">
        <f t="shared" si="0"/>
        <v>50.056182946038717</v>
      </c>
      <c r="AP6" s="6">
        <f t="shared" si="0"/>
        <v>49.943817053961283</v>
      </c>
      <c r="AQ6" s="6">
        <f t="shared" si="0"/>
        <v>1.6804599999999999E-3</v>
      </c>
      <c r="AR6" s="6">
        <f t="shared" si="0"/>
        <v>74.873253816793806</v>
      </c>
      <c r="AS6" s="25">
        <f t="shared" si="0"/>
        <v>194899</v>
      </c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7" t="str">
        <f>Daily!$A$1</f>
        <v>Limerick</v>
      </c>
      <c r="B7" s="29" t="s">
        <v>11</v>
      </c>
      <c r="C7" s="29">
        <v>25</v>
      </c>
      <c r="D7" s="29">
        <v>0</v>
      </c>
      <c r="E7" s="11">
        <v>10.113333333333332</v>
      </c>
      <c r="F7" s="6">
        <v>6.5183333333333335</v>
      </c>
      <c r="G7" s="6">
        <v>-1.4483333333333333</v>
      </c>
      <c r="H7" s="6">
        <v>5.6450000000000005</v>
      </c>
      <c r="I7" s="6">
        <v>71.236666666666665</v>
      </c>
      <c r="J7" s="12"/>
      <c r="K7" s="31"/>
      <c r="L7" s="24"/>
      <c r="M7" s="24"/>
      <c r="N7" s="24"/>
      <c r="O7" s="24"/>
      <c r="P7" s="24"/>
      <c r="Q7" s="24"/>
      <c r="R7" s="24"/>
      <c r="S7" s="24"/>
      <c r="T7" s="32"/>
      <c r="U7" s="6">
        <f t="shared" si="1"/>
        <v>27.10019035500439</v>
      </c>
      <c r="V7" s="6">
        <f t="shared" si="0"/>
        <v>6.470017804093402</v>
      </c>
      <c r="W7" s="6">
        <f t="shared" si="0"/>
        <v>6.051852497960482</v>
      </c>
      <c r="X7" s="6">
        <f t="shared" si="0"/>
        <v>7.3140447103371491</v>
      </c>
      <c r="Y7" s="6">
        <f t="shared" si="0"/>
        <v>7.8030159210668097</v>
      </c>
      <c r="Z7" s="6">
        <f t="shared" si="0"/>
        <v>7.2237415276630452</v>
      </c>
      <c r="AA7" s="6">
        <f t="shared" si="0"/>
        <v>6.625482942447114</v>
      </c>
      <c r="AB7" s="6">
        <f t="shared" si="0"/>
        <v>6.1944904796843492</v>
      </c>
      <c r="AC7" s="6">
        <f t="shared" si="0"/>
        <v>5.8332777489879373</v>
      </c>
      <c r="AD7" s="6">
        <f t="shared" si="0"/>
        <v>5.3160867936726204</v>
      </c>
      <c r="AE7" s="6">
        <f t="shared" si="0"/>
        <v>4.7706760937716464</v>
      </c>
      <c r="AF7" s="6">
        <f t="shared" si="0"/>
        <v>3.6444517416713271</v>
      </c>
      <c r="AG7" s="6">
        <f t="shared" si="0"/>
        <v>2.5674836710296103</v>
      </c>
      <c r="AH7" s="6">
        <f t="shared" si="0"/>
        <v>1.7255091098466384</v>
      </c>
      <c r="AI7" s="6">
        <f t="shared" si="0"/>
        <v>1.3596786027634826</v>
      </c>
      <c r="AJ7" s="6">
        <f t="shared" si="0"/>
        <v>56.91871174300536</v>
      </c>
      <c r="AK7" s="6">
        <f t="shared" si="0"/>
        <v>29.176650470243565</v>
      </c>
      <c r="AL7" s="6">
        <f t="shared" si="0"/>
        <v>8.7240057670896203</v>
      </c>
      <c r="AM7" s="6">
        <f t="shared" si="0"/>
        <v>1.5382326230509136</v>
      </c>
      <c r="AN7" s="6">
        <f t="shared" si="0"/>
        <v>0.33042755478478597</v>
      </c>
      <c r="AO7" s="6">
        <f t="shared" si="0"/>
        <v>50.056182946038717</v>
      </c>
      <c r="AP7" s="6">
        <f t="shared" si="0"/>
        <v>49.943817053961283</v>
      </c>
      <c r="AQ7" s="6">
        <f t="shared" si="0"/>
        <v>1.6804599999999999E-3</v>
      </c>
      <c r="AR7" s="6">
        <f t="shared" si="0"/>
        <v>74.873253816793806</v>
      </c>
      <c r="AS7" s="25">
        <f t="shared" si="0"/>
        <v>194899</v>
      </c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7" t="str">
        <f>Daily!$A$1</f>
        <v>Limerick</v>
      </c>
      <c r="B8" s="29" t="s">
        <v>12</v>
      </c>
      <c r="C8" s="29">
        <v>18</v>
      </c>
      <c r="D8" s="29" t="s">
        <v>55</v>
      </c>
      <c r="E8" s="11">
        <v>8.7200000000000006</v>
      </c>
      <c r="F8" s="6">
        <v>5.4285714285714288</v>
      </c>
      <c r="G8" s="6">
        <v>-1.5628571428571427</v>
      </c>
      <c r="H8" s="6">
        <v>6.5128571428571433</v>
      </c>
      <c r="I8" s="6">
        <v>61.480000000000004</v>
      </c>
      <c r="J8" s="12"/>
      <c r="K8" s="31"/>
      <c r="L8" s="24"/>
      <c r="M8" s="24"/>
      <c r="N8" s="24"/>
      <c r="O8" s="24"/>
      <c r="P8" s="24"/>
      <c r="Q8" s="24"/>
      <c r="R8" s="24"/>
      <c r="S8" s="24"/>
      <c r="T8" s="32"/>
      <c r="U8" s="6">
        <f t="shared" si="1"/>
        <v>27.10019035500439</v>
      </c>
      <c r="V8" s="6">
        <f t="shared" si="0"/>
        <v>6.470017804093402</v>
      </c>
      <c r="W8" s="6">
        <f t="shared" si="0"/>
        <v>6.051852497960482</v>
      </c>
      <c r="X8" s="6">
        <f t="shared" si="0"/>
        <v>7.3140447103371491</v>
      </c>
      <c r="Y8" s="6">
        <f t="shared" si="0"/>
        <v>7.8030159210668097</v>
      </c>
      <c r="Z8" s="6">
        <f t="shared" si="0"/>
        <v>7.2237415276630452</v>
      </c>
      <c r="AA8" s="6">
        <f t="shared" si="0"/>
        <v>6.625482942447114</v>
      </c>
      <c r="AB8" s="6">
        <f t="shared" si="0"/>
        <v>6.1944904796843492</v>
      </c>
      <c r="AC8" s="6">
        <f t="shared" si="0"/>
        <v>5.8332777489879373</v>
      </c>
      <c r="AD8" s="6">
        <f t="shared" si="0"/>
        <v>5.3160867936726204</v>
      </c>
      <c r="AE8" s="6">
        <f t="shared" si="0"/>
        <v>4.7706760937716464</v>
      </c>
      <c r="AF8" s="6">
        <f t="shared" si="0"/>
        <v>3.6444517416713271</v>
      </c>
      <c r="AG8" s="6">
        <f t="shared" si="0"/>
        <v>2.5674836710296103</v>
      </c>
      <c r="AH8" s="6">
        <f t="shared" si="0"/>
        <v>1.7255091098466384</v>
      </c>
      <c r="AI8" s="6">
        <f t="shared" si="0"/>
        <v>1.3596786027634826</v>
      </c>
      <c r="AJ8" s="6">
        <f t="shared" si="0"/>
        <v>56.91871174300536</v>
      </c>
      <c r="AK8" s="6">
        <f t="shared" si="0"/>
        <v>29.176650470243565</v>
      </c>
      <c r="AL8" s="6">
        <f t="shared" si="0"/>
        <v>8.7240057670896203</v>
      </c>
      <c r="AM8" s="6">
        <f t="shared" si="0"/>
        <v>1.5382326230509136</v>
      </c>
      <c r="AN8" s="6">
        <f t="shared" si="0"/>
        <v>0.33042755478478597</v>
      </c>
      <c r="AO8" s="6">
        <f t="shared" si="0"/>
        <v>50.056182946038717</v>
      </c>
      <c r="AP8" s="6">
        <f t="shared" si="0"/>
        <v>49.943817053961283</v>
      </c>
      <c r="AQ8" s="6">
        <f t="shared" si="0"/>
        <v>1.6804599999999999E-3</v>
      </c>
      <c r="AR8" s="6">
        <f t="shared" si="0"/>
        <v>74.873253816793806</v>
      </c>
      <c r="AS8" s="25">
        <f t="shared" si="0"/>
        <v>194899</v>
      </c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7" t="str">
        <f>Daily!$A$1</f>
        <v>Limerick</v>
      </c>
      <c r="B9" s="29" t="s">
        <v>13</v>
      </c>
      <c r="C9" s="29">
        <v>14</v>
      </c>
      <c r="D9" s="29" t="s">
        <v>55</v>
      </c>
      <c r="E9" s="11">
        <v>7.742857142857142</v>
      </c>
      <c r="F9" s="6">
        <v>4.42</v>
      </c>
      <c r="G9" s="6">
        <v>-1.65</v>
      </c>
      <c r="H9" s="6">
        <v>3.394285714285715</v>
      </c>
      <c r="I9" s="6">
        <v>68.09571428571428</v>
      </c>
      <c r="J9" s="12"/>
      <c r="K9" s="31"/>
      <c r="L9" s="24"/>
      <c r="M9" s="24"/>
      <c r="N9" s="24"/>
      <c r="O9" s="24"/>
      <c r="P9" s="24"/>
      <c r="Q9" s="24"/>
      <c r="R9" s="24"/>
      <c r="S9" s="24"/>
      <c r="T9" s="32"/>
      <c r="U9" s="6">
        <f t="shared" si="1"/>
        <v>27.10019035500439</v>
      </c>
      <c r="V9" s="6">
        <f t="shared" si="0"/>
        <v>6.470017804093402</v>
      </c>
      <c r="W9" s="6">
        <f t="shared" si="0"/>
        <v>6.051852497960482</v>
      </c>
      <c r="X9" s="6">
        <f t="shared" si="0"/>
        <v>7.3140447103371491</v>
      </c>
      <c r="Y9" s="6">
        <f t="shared" si="0"/>
        <v>7.8030159210668097</v>
      </c>
      <c r="Z9" s="6">
        <f t="shared" si="0"/>
        <v>7.2237415276630452</v>
      </c>
      <c r="AA9" s="6">
        <f t="shared" si="0"/>
        <v>6.625482942447114</v>
      </c>
      <c r="AB9" s="6">
        <f t="shared" si="0"/>
        <v>6.1944904796843492</v>
      </c>
      <c r="AC9" s="6">
        <f t="shared" si="0"/>
        <v>5.8332777489879373</v>
      </c>
      <c r="AD9" s="6">
        <f t="shared" si="0"/>
        <v>5.3160867936726204</v>
      </c>
      <c r="AE9" s="6">
        <f t="shared" si="0"/>
        <v>4.7706760937716464</v>
      </c>
      <c r="AF9" s="6">
        <f t="shared" si="0"/>
        <v>3.6444517416713271</v>
      </c>
      <c r="AG9" s="6">
        <f t="shared" si="0"/>
        <v>2.5674836710296103</v>
      </c>
      <c r="AH9" s="6">
        <f t="shared" si="0"/>
        <v>1.7255091098466384</v>
      </c>
      <c r="AI9" s="6">
        <f t="shared" si="0"/>
        <v>1.3596786027634826</v>
      </c>
      <c r="AJ9" s="6">
        <f t="shared" si="0"/>
        <v>56.91871174300536</v>
      </c>
      <c r="AK9" s="6">
        <f t="shared" si="0"/>
        <v>29.176650470243565</v>
      </c>
      <c r="AL9" s="6">
        <f t="shared" si="0"/>
        <v>8.7240057670896203</v>
      </c>
      <c r="AM9" s="6">
        <f t="shared" si="0"/>
        <v>1.5382326230509136</v>
      </c>
      <c r="AN9" s="6">
        <f t="shared" si="0"/>
        <v>0.33042755478478597</v>
      </c>
      <c r="AO9" s="6">
        <f t="shared" si="0"/>
        <v>50.056182946038717</v>
      </c>
      <c r="AP9" s="6">
        <f t="shared" si="0"/>
        <v>49.943817053961283</v>
      </c>
      <c r="AQ9" s="6">
        <f t="shared" si="0"/>
        <v>1.6804599999999999E-3</v>
      </c>
      <c r="AR9" s="6">
        <f t="shared" si="0"/>
        <v>74.873253816793806</v>
      </c>
      <c r="AS9" s="25">
        <f t="shared" si="0"/>
        <v>194899</v>
      </c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7" t="str">
        <f>Daily!$A$1</f>
        <v>Limerick</v>
      </c>
      <c r="B10" s="29" t="s">
        <v>14</v>
      </c>
      <c r="C10" s="29">
        <v>8</v>
      </c>
      <c r="D10" s="29" t="s">
        <v>55</v>
      </c>
      <c r="E10" s="11">
        <v>13.043333333333335</v>
      </c>
      <c r="F10" s="6">
        <v>6.8849999999999989</v>
      </c>
      <c r="G10" s="6">
        <v>-1.7666666666666666</v>
      </c>
      <c r="H10" s="6">
        <v>4.3266666666666671</v>
      </c>
      <c r="I10" s="6">
        <v>60.329999999999991</v>
      </c>
      <c r="J10" s="12"/>
      <c r="K10" s="31"/>
      <c r="L10" s="24"/>
      <c r="M10" s="24"/>
      <c r="N10" s="24"/>
      <c r="O10" s="24"/>
      <c r="P10" s="24"/>
      <c r="Q10" s="24"/>
      <c r="R10" s="24"/>
      <c r="S10" s="24"/>
      <c r="T10" s="32"/>
      <c r="U10" s="6">
        <f t="shared" si="1"/>
        <v>27.10019035500439</v>
      </c>
      <c r="V10" s="6">
        <f t="shared" si="0"/>
        <v>6.470017804093402</v>
      </c>
      <c r="W10" s="6">
        <f t="shared" si="0"/>
        <v>6.051852497960482</v>
      </c>
      <c r="X10" s="6">
        <f t="shared" si="0"/>
        <v>7.3140447103371491</v>
      </c>
      <c r="Y10" s="6">
        <f t="shared" si="0"/>
        <v>7.8030159210668097</v>
      </c>
      <c r="Z10" s="6">
        <f t="shared" si="0"/>
        <v>7.2237415276630452</v>
      </c>
      <c r="AA10" s="6">
        <f t="shared" si="0"/>
        <v>6.625482942447114</v>
      </c>
      <c r="AB10" s="6">
        <f t="shared" si="0"/>
        <v>6.1944904796843492</v>
      </c>
      <c r="AC10" s="6">
        <f t="shared" si="0"/>
        <v>5.8332777489879373</v>
      </c>
      <c r="AD10" s="6">
        <f t="shared" si="0"/>
        <v>5.3160867936726204</v>
      </c>
      <c r="AE10" s="6">
        <f t="shared" si="0"/>
        <v>4.7706760937716464</v>
      </c>
      <c r="AF10" s="6">
        <f t="shared" si="0"/>
        <v>3.6444517416713271</v>
      </c>
      <c r="AG10" s="6">
        <f t="shared" si="0"/>
        <v>2.5674836710296103</v>
      </c>
      <c r="AH10" s="6">
        <f t="shared" si="0"/>
        <v>1.7255091098466384</v>
      </c>
      <c r="AI10" s="6">
        <f t="shared" si="0"/>
        <v>1.3596786027634826</v>
      </c>
      <c r="AJ10" s="6">
        <f t="shared" si="0"/>
        <v>56.91871174300536</v>
      </c>
      <c r="AK10" s="6">
        <f t="shared" si="0"/>
        <v>29.176650470243565</v>
      </c>
      <c r="AL10" s="6">
        <f t="shared" si="0"/>
        <v>8.7240057670896203</v>
      </c>
      <c r="AM10" s="6">
        <f t="shared" si="0"/>
        <v>1.5382326230509136</v>
      </c>
      <c r="AN10" s="6">
        <f t="shared" si="0"/>
        <v>0.33042755478478597</v>
      </c>
      <c r="AO10" s="6">
        <f t="shared" si="0"/>
        <v>50.056182946038717</v>
      </c>
      <c r="AP10" s="6">
        <f t="shared" si="0"/>
        <v>49.943817053961283</v>
      </c>
      <c r="AQ10" s="6">
        <f t="shared" si="0"/>
        <v>1.6804599999999999E-3</v>
      </c>
      <c r="AR10" s="6">
        <f t="shared" si="0"/>
        <v>74.873253816793806</v>
      </c>
      <c r="AS10" s="25">
        <f t="shared" si="0"/>
        <v>194899</v>
      </c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7" t="str">
        <f>Daily!$A$1</f>
        <v>Limerick</v>
      </c>
      <c r="B11" s="29" t="s">
        <v>15</v>
      </c>
      <c r="C11" s="29" t="s">
        <v>55</v>
      </c>
      <c r="D11" s="29">
        <v>0</v>
      </c>
      <c r="E11" s="11">
        <v>13.488571428571428</v>
      </c>
      <c r="F11" s="6">
        <v>6.6728571428571426</v>
      </c>
      <c r="G11" s="6">
        <v>-1.69</v>
      </c>
      <c r="H11" s="6">
        <v>6.855714285714285</v>
      </c>
      <c r="I11" s="6">
        <v>91.314285714285717</v>
      </c>
      <c r="J11" s="12"/>
      <c r="K11" s="31"/>
      <c r="L11" s="24"/>
      <c r="M11" s="24"/>
      <c r="N11" s="24"/>
      <c r="O11" s="24"/>
      <c r="P11" s="24"/>
      <c r="Q11" s="24"/>
      <c r="R11" s="24"/>
      <c r="S11" s="24"/>
      <c r="T11" s="32"/>
      <c r="U11" s="6">
        <f t="shared" si="1"/>
        <v>27.10019035500439</v>
      </c>
      <c r="V11" s="6">
        <f t="shared" si="0"/>
        <v>6.470017804093402</v>
      </c>
      <c r="W11" s="6">
        <f t="shared" si="0"/>
        <v>6.051852497960482</v>
      </c>
      <c r="X11" s="6">
        <f t="shared" si="0"/>
        <v>7.3140447103371491</v>
      </c>
      <c r="Y11" s="6">
        <f t="shared" si="0"/>
        <v>7.8030159210668097</v>
      </c>
      <c r="Z11" s="6">
        <f t="shared" si="0"/>
        <v>7.2237415276630452</v>
      </c>
      <c r="AA11" s="6">
        <f t="shared" si="0"/>
        <v>6.625482942447114</v>
      </c>
      <c r="AB11" s="6">
        <f t="shared" si="0"/>
        <v>6.1944904796843492</v>
      </c>
      <c r="AC11" s="6">
        <f t="shared" si="0"/>
        <v>5.8332777489879373</v>
      </c>
      <c r="AD11" s="6">
        <f t="shared" si="0"/>
        <v>5.3160867936726204</v>
      </c>
      <c r="AE11" s="6">
        <f t="shared" si="0"/>
        <v>4.7706760937716464</v>
      </c>
      <c r="AF11" s="6">
        <f t="shared" si="0"/>
        <v>3.6444517416713271</v>
      </c>
      <c r="AG11" s="6">
        <f t="shared" si="0"/>
        <v>2.5674836710296103</v>
      </c>
      <c r="AH11" s="6">
        <f t="shared" si="0"/>
        <v>1.7255091098466384</v>
      </c>
      <c r="AI11" s="6">
        <f t="shared" si="0"/>
        <v>1.3596786027634826</v>
      </c>
      <c r="AJ11" s="6">
        <f t="shared" si="0"/>
        <v>56.91871174300536</v>
      </c>
      <c r="AK11" s="6">
        <f t="shared" si="0"/>
        <v>29.176650470243565</v>
      </c>
      <c r="AL11" s="6">
        <f t="shared" si="0"/>
        <v>8.7240057670896203</v>
      </c>
      <c r="AM11" s="6">
        <f t="shared" si="0"/>
        <v>1.5382326230509136</v>
      </c>
      <c r="AN11" s="6">
        <f t="shared" si="0"/>
        <v>0.33042755478478597</v>
      </c>
      <c r="AO11" s="6">
        <f t="shared" si="0"/>
        <v>50.056182946038717</v>
      </c>
      <c r="AP11" s="6">
        <f t="shared" si="0"/>
        <v>49.943817053961283</v>
      </c>
      <c r="AQ11" s="6">
        <f t="shared" si="0"/>
        <v>1.6804599999999999E-3</v>
      </c>
      <c r="AR11" s="6">
        <f t="shared" si="0"/>
        <v>74.873253816793806</v>
      </c>
      <c r="AS11" s="25">
        <f t="shared" si="0"/>
        <v>194899</v>
      </c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7" t="str">
        <f>Daily!$A$1</f>
        <v>Limerick</v>
      </c>
      <c r="B12" s="29" t="s">
        <v>16</v>
      </c>
      <c r="C12" s="29" t="s">
        <v>55</v>
      </c>
      <c r="D12" s="29">
        <v>0</v>
      </c>
      <c r="E12" s="11">
        <v>8.8485714285714288</v>
      </c>
      <c r="F12" s="6">
        <v>4.3899999999999997</v>
      </c>
      <c r="G12" s="6">
        <v>-1.3914285714285712</v>
      </c>
      <c r="H12" s="6">
        <v>5.4642857142857144</v>
      </c>
      <c r="I12" s="6">
        <v>59.964285714285715</v>
      </c>
      <c r="J12" s="12"/>
      <c r="K12" s="31"/>
      <c r="L12" s="24"/>
      <c r="M12" s="24"/>
      <c r="N12" s="24"/>
      <c r="O12" s="24"/>
      <c r="P12" s="24"/>
      <c r="Q12" s="24"/>
      <c r="R12" s="24"/>
      <c r="S12" s="24"/>
      <c r="T12" s="32"/>
      <c r="U12" s="6">
        <f t="shared" si="1"/>
        <v>27.10019035500439</v>
      </c>
      <c r="V12" s="6">
        <f t="shared" si="0"/>
        <v>6.470017804093402</v>
      </c>
      <c r="W12" s="6">
        <f t="shared" si="0"/>
        <v>6.051852497960482</v>
      </c>
      <c r="X12" s="6">
        <f t="shared" si="0"/>
        <v>7.3140447103371491</v>
      </c>
      <c r="Y12" s="6">
        <f t="shared" si="0"/>
        <v>7.8030159210668097</v>
      </c>
      <c r="Z12" s="6">
        <f t="shared" si="0"/>
        <v>7.2237415276630452</v>
      </c>
      <c r="AA12" s="6">
        <f t="shared" si="0"/>
        <v>6.625482942447114</v>
      </c>
      <c r="AB12" s="6">
        <f t="shared" si="0"/>
        <v>6.1944904796843492</v>
      </c>
      <c r="AC12" s="6">
        <f t="shared" si="0"/>
        <v>5.8332777489879373</v>
      </c>
      <c r="AD12" s="6">
        <f t="shared" si="0"/>
        <v>5.3160867936726204</v>
      </c>
      <c r="AE12" s="6">
        <f t="shared" si="0"/>
        <v>4.7706760937716464</v>
      </c>
      <c r="AF12" s="6">
        <f t="shared" si="0"/>
        <v>3.6444517416713271</v>
      </c>
      <c r="AG12" s="6">
        <f t="shared" si="0"/>
        <v>2.5674836710296103</v>
      </c>
      <c r="AH12" s="6">
        <f t="shared" si="0"/>
        <v>1.7255091098466384</v>
      </c>
      <c r="AI12" s="6">
        <f t="shared" si="0"/>
        <v>1.3596786027634826</v>
      </c>
      <c r="AJ12" s="6">
        <f t="shared" si="0"/>
        <v>56.91871174300536</v>
      </c>
      <c r="AK12" s="6">
        <f t="shared" si="0"/>
        <v>29.176650470243565</v>
      </c>
      <c r="AL12" s="6">
        <f t="shared" si="0"/>
        <v>8.7240057670896203</v>
      </c>
      <c r="AM12" s="6">
        <f t="shared" si="0"/>
        <v>1.5382326230509136</v>
      </c>
      <c r="AN12" s="6">
        <f t="shared" si="0"/>
        <v>0.33042755478478597</v>
      </c>
      <c r="AO12" s="6">
        <f t="shared" si="0"/>
        <v>50.056182946038717</v>
      </c>
      <c r="AP12" s="6">
        <f t="shared" si="0"/>
        <v>49.943817053961283</v>
      </c>
      <c r="AQ12" s="6">
        <f t="shared" si="0"/>
        <v>1.6804599999999999E-3</v>
      </c>
      <c r="AR12" s="6">
        <f t="shared" si="0"/>
        <v>74.873253816793806</v>
      </c>
      <c r="AS12" s="25">
        <f t="shared" si="0"/>
        <v>194899</v>
      </c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7" t="str">
        <f>Daily!$A$1</f>
        <v>Limerick</v>
      </c>
      <c r="B13" s="29" t="s">
        <v>17</v>
      </c>
      <c r="C13" s="29">
        <v>0</v>
      </c>
      <c r="D13" s="29">
        <v>0</v>
      </c>
      <c r="E13" s="11">
        <v>8.8742857142857154</v>
      </c>
      <c r="F13" s="6">
        <v>5.7771428571428567</v>
      </c>
      <c r="G13" s="6">
        <v>-0.85142857142857131</v>
      </c>
      <c r="H13" s="6">
        <v>7.3614285714285712</v>
      </c>
      <c r="I13" s="6">
        <v>52.215714285714284</v>
      </c>
      <c r="J13" s="12"/>
      <c r="K13" s="31"/>
      <c r="L13" s="24"/>
      <c r="M13" s="24"/>
      <c r="N13" s="24"/>
      <c r="O13" s="24"/>
      <c r="P13" s="24"/>
      <c r="Q13" s="24"/>
      <c r="R13" s="24"/>
      <c r="S13" s="24"/>
      <c r="T13" s="32"/>
      <c r="U13" s="6">
        <f t="shared" si="1"/>
        <v>27.10019035500439</v>
      </c>
      <c r="V13" s="6">
        <f t="shared" si="0"/>
        <v>6.470017804093402</v>
      </c>
      <c r="W13" s="6">
        <f t="shared" si="0"/>
        <v>6.051852497960482</v>
      </c>
      <c r="X13" s="6">
        <f t="shared" si="0"/>
        <v>7.3140447103371491</v>
      </c>
      <c r="Y13" s="6">
        <f t="shared" si="0"/>
        <v>7.8030159210668097</v>
      </c>
      <c r="Z13" s="6">
        <f t="shared" si="0"/>
        <v>7.2237415276630452</v>
      </c>
      <c r="AA13" s="6">
        <f t="shared" si="0"/>
        <v>6.625482942447114</v>
      </c>
      <c r="AB13" s="6">
        <f t="shared" si="0"/>
        <v>6.1944904796843492</v>
      </c>
      <c r="AC13" s="6">
        <f t="shared" si="0"/>
        <v>5.8332777489879373</v>
      </c>
      <c r="AD13" s="6">
        <f t="shared" si="0"/>
        <v>5.3160867936726204</v>
      </c>
      <c r="AE13" s="6">
        <f t="shared" si="0"/>
        <v>4.7706760937716464</v>
      </c>
      <c r="AF13" s="6">
        <f t="shared" si="0"/>
        <v>3.6444517416713271</v>
      </c>
      <c r="AG13" s="6">
        <f t="shared" si="0"/>
        <v>2.5674836710296103</v>
      </c>
      <c r="AH13" s="6">
        <f t="shared" si="0"/>
        <v>1.7255091098466384</v>
      </c>
      <c r="AI13" s="6">
        <f t="shared" si="0"/>
        <v>1.3596786027634826</v>
      </c>
      <c r="AJ13" s="6">
        <f t="shared" si="0"/>
        <v>56.91871174300536</v>
      </c>
      <c r="AK13" s="6">
        <f t="shared" ref="AK13:AK32" si="2">AK12</f>
        <v>29.176650470243565</v>
      </c>
      <c r="AL13" s="6">
        <f t="shared" ref="AL13:AL32" si="3">AL12</f>
        <v>8.7240057670896203</v>
      </c>
      <c r="AM13" s="6">
        <f t="shared" ref="AM13:AM32" si="4">AM12</f>
        <v>1.5382326230509136</v>
      </c>
      <c r="AN13" s="6">
        <f t="shared" ref="AN13:AN32" si="5">AN12</f>
        <v>0.33042755478478597</v>
      </c>
      <c r="AO13" s="6">
        <f t="shared" ref="AO13:AO32" si="6">AO12</f>
        <v>50.056182946038717</v>
      </c>
      <c r="AP13" s="6">
        <f t="shared" ref="AP13:AP32" si="7">AP12</f>
        <v>49.943817053961283</v>
      </c>
      <c r="AQ13" s="6">
        <f t="shared" ref="AQ13:AQ32" si="8">AQ12</f>
        <v>1.6804599999999999E-3</v>
      </c>
      <c r="AR13" s="6">
        <f t="shared" ref="AR13:AR32" si="9">AR12</f>
        <v>74.873253816793806</v>
      </c>
      <c r="AS13" s="25">
        <f t="shared" ref="AS13:AS32" si="10">AS12</f>
        <v>194899</v>
      </c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7" t="str">
        <f>Daily!$A$1</f>
        <v>Limerick</v>
      </c>
      <c r="B14" s="29" t="s">
        <v>18</v>
      </c>
      <c r="C14" s="29">
        <v>0</v>
      </c>
      <c r="D14" s="29">
        <v>0</v>
      </c>
      <c r="E14" s="11">
        <v>9.4416666666666664</v>
      </c>
      <c r="F14" s="6">
        <v>4.78</v>
      </c>
      <c r="G14" s="6">
        <v>0.29666666666666669</v>
      </c>
      <c r="H14" s="6">
        <v>5.5183333333333335</v>
      </c>
      <c r="I14" s="6">
        <v>47.036666666666662</v>
      </c>
      <c r="J14" s="12"/>
      <c r="K14" s="31"/>
      <c r="L14" s="24"/>
      <c r="M14" s="24"/>
      <c r="N14" s="24"/>
      <c r="O14" s="24"/>
      <c r="P14" s="24"/>
      <c r="Q14" s="24"/>
      <c r="R14" s="24"/>
      <c r="S14" s="24"/>
      <c r="T14" s="32"/>
      <c r="U14" s="6">
        <f t="shared" si="1"/>
        <v>27.10019035500439</v>
      </c>
      <c r="V14" s="6">
        <f t="shared" ref="V14:V32" si="11">V13</f>
        <v>6.470017804093402</v>
      </c>
      <c r="W14" s="6">
        <f t="shared" ref="W14:W32" si="12">W13</f>
        <v>6.051852497960482</v>
      </c>
      <c r="X14" s="6">
        <f t="shared" ref="X14:X32" si="13">X13</f>
        <v>7.3140447103371491</v>
      </c>
      <c r="Y14" s="6">
        <f t="shared" ref="Y14:Y32" si="14">Y13</f>
        <v>7.8030159210668097</v>
      </c>
      <c r="Z14" s="6">
        <f t="shared" ref="Z14:Z32" si="15">Z13</f>
        <v>7.2237415276630452</v>
      </c>
      <c r="AA14" s="6">
        <f t="shared" ref="AA14:AA32" si="16">AA13</f>
        <v>6.625482942447114</v>
      </c>
      <c r="AB14" s="6">
        <f t="shared" ref="AB14:AB32" si="17">AB13</f>
        <v>6.1944904796843492</v>
      </c>
      <c r="AC14" s="6">
        <f t="shared" ref="AC14:AC32" si="18">AC13</f>
        <v>5.8332777489879373</v>
      </c>
      <c r="AD14" s="6">
        <f t="shared" ref="AD14:AD32" si="19">AD13</f>
        <v>5.3160867936726204</v>
      </c>
      <c r="AE14" s="6">
        <f t="shared" ref="AE14:AE32" si="20">AE13</f>
        <v>4.7706760937716464</v>
      </c>
      <c r="AF14" s="6">
        <f t="shared" ref="AF14:AF32" si="21">AF13</f>
        <v>3.6444517416713271</v>
      </c>
      <c r="AG14" s="6">
        <f t="shared" ref="AG14:AG32" si="22">AG13</f>
        <v>2.5674836710296103</v>
      </c>
      <c r="AH14" s="6">
        <f t="shared" ref="AH14:AH32" si="23">AH13</f>
        <v>1.7255091098466384</v>
      </c>
      <c r="AI14" s="6">
        <f t="shared" ref="AI14:AI32" si="24">AI13</f>
        <v>1.3596786027634826</v>
      </c>
      <c r="AJ14" s="6">
        <f t="shared" ref="AJ14:AJ32" si="25">AJ13</f>
        <v>56.91871174300536</v>
      </c>
      <c r="AK14" s="6">
        <f t="shared" si="2"/>
        <v>29.176650470243565</v>
      </c>
      <c r="AL14" s="6">
        <f t="shared" si="3"/>
        <v>8.7240057670896203</v>
      </c>
      <c r="AM14" s="6">
        <f t="shared" si="4"/>
        <v>1.5382326230509136</v>
      </c>
      <c r="AN14" s="6">
        <f t="shared" si="5"/>
        <v>0.33042755478478597</v>
      </c>
      <c r="AO14" s="6">
        <f t="shared" si="6"/>
        <v>50.056182946038717</v>
      </c>
      <c r="AP14" s="6">
        <f t="shared" si="7"/>
        <v>49.943817053961283</v>
      </c>
      <c r="AQ14" s="6">
        <f t="shared" si="8"/>
        <v>1.6804599999999999E-3</v>
      </c>
      <c r="AR14" s="6">
        <f t="shared" si="9"/>
        <v>74.873253816793806</v>
      </c>
      <c r="AS14" s="25">
        <f t="shared" si="10"/>
        <v>194899</v>
      </c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7" t="str">
        <f>Daily!$A$1</f>
        <v>Limerick</v>
      </c>
      <c r="B15" s="29" t="s">
        <v>19</v>
      </c>
      <c r="C15" s="29" t="s">
        <v>55</v>
      </c>
      <c r="D15" s="29">
        <v>0</v>
      </c>
      <c r="E15" s="11">
        <v>10.711142857142859</v>
      </c>
      <c r="F15" s="6">
        <v>4.9817142857142853</v>
      </c>
      <c r="G15" s="6">
        <v>0.59571428571428575</v>
      </c>
      <c r="H15" s="6">
        <v>4.895714285714285</v>
      </c>
      <c r="I15" s="6">
        <v>45.54</v>
      </c>
      <c r="J15" s="12"/>
      <c r="K15" s="31"/>
      <c r="L15" s="24"/>
      <c r="M15" s="24"/>
      <c r="N15" s="24"/>
      <c r="O15" s="24"/>
      <c r="P15" s="24"/>
      <c r="Q15" s="24"/>
      <c r="R15" s="24"/>
      <c r="S15" s="24"/>
      <c r="T15" s="32"/>
      <c r="U15" s="6">
        <f t="shared" si="1"/>
        <v>27.10019035500439</v>
      </c>
      <c r="V15" s="6">
        <f t="shared" si="11"/>
        <v>6.470017804093402</v>
      </c>
      <c r="W15" s="6">
        <f t="shared" si="12"/>
        <v>6.051852497960482</v>
      </c>
      <c r="X15" s="6">
        <f t="shared" si="13"/>
        <v>7.3140447103371491</v>
      </c>
      <c r="Y15" s="6">
        <f t="shared" si="14"/>
        <v>7.8030159210668097</v>
      </c>
      <c r="Z15" s="6">
        <f t="shared" si="15"/>
        <v>7.2237415276630452</v>
      </c>
      <c r="AA15" s="6">
        <f t="shared" si="16"/>
        <v>6.625482942447114</v>
      </c>
      <c r="AB15" s="6">
        <f t="shared" si="17"/>
        <v>6.1944904796843492</v>
      </c>
      <c r="AC15" s="6">
        <f t="shared" si="18"/>
        <v>5.8332777489879373</v>
      </c>
      <c r="AD15" s="6">
        <f t="shared" si="19"/>
        <v>5.3160867936726204</v>
      </c>
      <c r="AE15" s="6">
        <f t="shared" si="20"/>
        <v>4.7706760937716464</v>
      </c>
      <c r="AF15" s="6">
        <f t="shared" si="21"/>
        <v>3.6444517416713271</v>
      </c>
      <c r="AG15" s="6">
        <f t="shared" si="22"/>
        <v>2.5674836710296103</v>
      </c>
      <c r="AH15" s="6">
        <f t="shared" si="23"/>
        <v>1.7255091098466384</v>
      </c>
      <c r="AI15" s="6">
        <f t="shared" si="24"/>
        <v>1.3596786027634826</v>
      </c>
      <c r="AJ15" s="6">
        <f t="shared" si="25"/>
        <v>56.91871174300536</v>
      </c>
      <c r="AK15" s="6">
        <f t="shared" si="2"/>
        <v>29.176650470243565</v>
      </c>
      <c r="AL15" s="6">
        <f t="shared" si="3"/>
        <v>8.7240057670896203</v>
      </c>
      <c r="AM15" s="6">
        <f t="shared" si="4"/>
        <v>1.5382326230509136</v>
      </c>
      <c r="AN15" s="6">
        <f t="shared" si="5"/>
        <v>0.33042755478478597</v>
      </c>
      <c r="AO15" s="6">
        <f t="shared" si="6"/>
        <v>50.056182946038717</v>
      </c>
      <c r="AP15" s="6">
        <f t="shared" si="7"/>
        <v>49.943817053961283</v>
      </c>
      <c r="AQ15" s="6">
        <f t="shared" si="8"/>
        <v>1.6804599999999999E-3</v>
      </c>
      <c r="AR15" s="6">
        <f t="shared" si="9"/>
        <v>74.873253816793806</v>
      </c>
      <c r="AS15" s="25">
        <f t="shared" si="10"/>
        <v>194899</v>
      </c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7" t="str">
        <f>Daily!$A$1</f>
        <v>Limerick</v>
      </c>
      <c r="B16" s="29" t="s">
        <v>20</v>
      </c>
      <c r="C16" s="29" t="s">
        <v>55</v>
      </c>
      <c r="D16" s="29">
        <v>0</v>
      </c>
      <c r="E16" s="11">
        <v>12.003428571428572</v>
      </c>
      <c r="F16" s="6">
        <v>6.1311428571428577</v>
      </c>
      <c r="G16" s="6">
        <v>0.24142857142857146</v>
      </c>
      <c r="H16" s="6">
        <v>4.7928571428571427</v>
      </c>
      <c r="I16" s="6">
        <v>33.881428571428572</v>
      </c>
      <c r="J16" s="12"/>
      <c r="K16" s="31"/>
      <c r="L16" s="24"/>
      <c r="M16" s="24"/>
      <c r="N16" s="24"/>
      <c r="O16" s="24"/>
      <c r="P16" s="24"/>
      <c r="Q16" s="24"/>
      <c r="R16" s="24"/>
      <c r="S16" s="24"/>
      <c r="T16" s="32"/>
      <c r="U16" s="6">
        <f t="shared" si="1"/>
        <v>27.10019035500439</v>
      </c>
      <c r="V16" s="6">
        <f t="shared" si="11"/>
        <v>6.470017804093402</v>
      </c>
      <c r="W16" s="6">
        <f t="shared" si="12"/>
        <v>6.051852497960482</v>
      </c>
      <c r="X16" s="6">
        <f t="shared" si="13"/>
        <v>7.3140447103371491</v>
      </c>
      <c r="Y16" s="6">
        <f t="shared" si="14"/>
        <v>7.8030159210668097</v>
      </c>
      <c r="Z16" s="6">
        <f t="shared" si="15"/>
        <v>7.2237415276630452</v>
      </c>
      <c r="AA16" s="6">
        <f t="shared" si="16"/>
        <v>6.625482942447114</v>
      </c>
      <c r="AB16" s="6">
        <f t="shared" si="17"/>
        <v>6.1944904796843492</v>
      </c>
      <c r="AC16" s="6">
        <f t="shared" si="18"/>
        <v>5.8332777489879373</v>
      </c>
      <c r="AD16" s="6">
        <f t="shared" si="19"/>
        <v>5.3160867936726204</v>
      </c>
      <c r="AE16" s="6">
        <f t="shared" si="20"/>
        <v>4.7706760937716464</v>
      </c>
      <c r="AF16" s="6">
        <f t="shared" si="21"/>
        <v>3.6444517416713271</v>
      </c>
      <c r="AG16" s="6">
        <f t="shared" si="22"/>
        <v>2.5674836710296103</v>
      </c>
      <c r="AH16" s="6">
        <f t="shared" si="23"/>
        <v>1.7255091098466384</v>
      </c>
      <c r="AI16" s="6">
        <f t="shared" si="24"/>
        <v>1.3596786027634826</v>
      </c>
      <c r="AJ16" s="6">
        <f t="shared" si="25"/>
        <v>56.91871174300536</v>
      </c>
      <c r="AK16" s="6">
        <f t="shared" si="2"/>
        <v>29.176650470243565</v>
      </c>
      <c r="AL16" s="6">
        <f t="shared" si="3"/>
        <v>8.7240057670896203</v>
      </c>
      <c r="AM16" s="6">
        <f t="shared" si="4"/>
        <v>1.5382326230509136</v>
      </c>
      <c r="AN16" s="6">
        <f t="shared" si="5"/>
        <v>0.33042755478478597</v>
      </c>
      <c r="AO16" s="6">
        <f t="shared" si="6"/>
        <v>50.056182946038717</v>
      </c>
      <c r="AP16" s="6">
        <f t="shared" si="7"/>
        <v>49.943817053961283</v>
      </c>
      <c r="AQ16" s="6">
        <f t="shared" si="8"/>
        <v>1.6804599999999999E-3</v>
      </c>
      <c r="AR16" s="6">
        <f t="shared" si="9"/>
        <v>74.873253816793806</v>
      </c>
      <c r="AS16" s="25">
        <f t="shared" si="10"/>
        <v>194899</v>
      </c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7" t="str">
        <f>Daily!$A$1</f>
        <v>Limerick</v>
      </c>
      <c r="B17" s="29" t="s">
        <v>21</v>
      </c>
      <c r="C17" s="29">
        <v>0</v>
      </c>
      <c r="D17" s="29">
        <v>0</v>
      </c>
      <c r="E17" s="11">
        <v>9.0660000000000007</v>
      </c>
      <c r="F17" s="6">
        <v>3.6325714285714281</v>
      </c>
      <c r="G17" s="6">
        <v>-0.19999999999999998</v>
      </c>
      <c r="H17" s="6">
        <v>4.9857142857142858</v>
      </c>
      <c r="I17" s="6">
        <v>35.812857142857141</v>
      </c>
      <c r="J17" s="12"/>
      <c r="K17" s="31"/>
      <c r="L17" s="24"/>
      <c r="M17" s="24"/>
      <c r="N17" s="24"/>
      <c r="O17" s="24"/>
      <c r="P17" s="24"/>
      <c r="Q17" s="24"/>
      <c r="R17" s="24"/>
      <c r="S17" s="24"/>
      <c r="T17" s="32"/>
      <c r="U17" s="6">
        <f t="shared" si="1"/>
        <v>27.10019035500439</v>
      </c>
      <c r="V17" s="6">
        <f t="shared" si="11"/>
        <v>6.470017804093402</v>
      </c>
      <c r="W17" s="6">
        <f t="shared" si="12"/>
        <v>6.051852497960482</v>
      </c>
      <c r="X17" s="6">
        <f t="shared" si="13"/>
        <v>7.3140447103371491</v>
      </c>
      <c r="Y17" s="6">
        <f t="shared" si="14"/>
        <v>7.8030159210668097</v>
      </c>
      <c r="Z17" s="6">
        <f t="shared" si="15"/>
        <v>7.2237415276630452</v>
      </c>
      <c r="AA17" s="6">
        <f t="shared" si="16"/>
        <v>6.625482942447114</v>
      </c>
      <c r="AB17" s="6">
        <f t="shared" si="17"/>
        <v>6.1944904796843492</v>
      </c>
      <c r="AC17" s="6">
        <f t="shared" si="18"/>
        <v>5.8332777489879373</v>
      </c>
      <c r="AD17" s="6">
        <f t="shared" si="19"/>
        <v>5.3160867936726204</v>
      </c>
      <c r="AE17" s="6">
        <f t="shared" si="20"/>
        <v>4.7706760937716464</v>
      </c>
      <c r="AF17" s="6">
        <f t="shared" si="21"/>
        <v>3.6444517416713271</v>
      </c>
      <c r="AG17" s="6">
        <f t="shared" si="22"/>
        <v>2.5674836710296103</v>
      </c>
      <c r="AH17" s="6">
        <f t="shared" si="23"/>
        <v>1.7255091098466384</v>
      </c>
      <c r="AI17" s="6">
        <f t="shared" si="24"/>
        <v>1.3596786027634826</v>
      </c>
      <c r="AJ17" s="6">
        <f t="shared" si="25"/>
        <v>56.91871174300536</v>
      </c>
      <c r="AK17" s="6">
        <f t="shared" si="2"/>
        <v>29.176650470243565</v>
      </c>
      <c r="AL17" s="6">
        <f t="shared" si="3"/>
        <v>8.7240057670896203</v>
      </c>
      <c r="AM17" s="6">
        <f t="shared" si="4"/>
        <v>1.5382326230509136</v>
      </c>
      <c r="AN17" s="6">
        <f t="shared" si="5"/>
        <v>0.33042755478478597</v>
      </c>
      <c r="AO17" s="6">
        <f t="shared" si="6"/>
        <v>50.056182946038717</v>
      </c>
      <c r="AP17" s="6">
        <f t="shared" si="7"/>
        <v>49.943817053961283</v>
      </c>
      <c r="AQ17" s="6">
        <f t="shared" si="8"/>
        <v>1.6804599999999999E-3</v>
      </c>
      <c r="AR17" s="6">
        <f t="shared" si="9"/>
        <v>74.873253816793806</v>
      </c>
      <c r="AS17" s="25">
        <f t="shared" si="10"/>
        <v>194899</v>
      </c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7" t="str">
        <f>Daily!$A$1</f>
        <v>Limerick</v>
      </c>
      <c r="B18" s="29" t="s">
        <v>22</v>
      </c>
      <c r="C18" s="29">
        <v>7</v>
      </c>
      <c r="D18" s="29" t="s">
        <v>55</v>
      </c>
      <c r="E18" s="11">
        <v>8.871142857142857</v>
      </c>
      <c r="F18" s="6">
        <v>4.0558571428571435</v>
      </c>
      <c r="G18" s="6">
        <v>-0.17857142857142858</v>
      </c>
      <c r="H18" s="6">
        <v>4.9071428571428575</v>
      </c>
      <c r="I18" s="6">
        <v>35.291428571428568</v>
      </c>
      <c r="J18" s="12"/>
      <c r="K18" s="31"/>
      <c r="L18" s="24"/>
      <c r="M18" s="24"/>
      <c r="N18" s="24"/>
      <c r="O18" s="24"/>
      <c r="P18" s="24"/>
      <c r="Q18" s="24"/>
      <c r="R18" s="24"/>
      <c r="S18" s="24"/>
      <c r="T18" s="32"/>
      <c r="U18" s="6">
        <f t="shared" si="1"/>
        <v>27.10019035500439</v>
      </c>
      <c r="V18" s="6">
        <f t="shared" si="11"/>
        <v>6.470017804093402</v>
      </c>
      <c r="W18" s="6">
        <f t="shared" si="12"/>
        <v>6.051852497960482</v>
      </c>
      <c r="X18" s="6">
        <f t="shared" si="13"/>
        <v>7.3140447103371491</v>
      </c>
      <c r="Y18" s="6">
        <f t="shared" si="14"/>
        <v>7.8030159210668097</v>
      </c>
      <c r="Z18" s="6">
        <f t="shared" si="15"/>
        <v>7.2237415276630452</v>
      </c>
      <c r="AA18" s="6">
        <f t="shared" si="16"/>
        <v>6.625482942447114</v>
      </c>
      <c r="AB18" s="6">
        <f t="shared" si="17"/>
        <v>6.1944904796843492</v>
      </c>
      <c r="AC18" s="6">
        <f t="shared" si="18"/>
        <v>5.8332777489879373</v>
      </c>
      <c r="AD18" s="6">
        <f t="shared" si="19"/>
        <v>5.3160867936726204</v>
      </c>
      <c r="AE18" s="6">
        <f t="shared" si="20"/>
        <v>4.7706760937716464</v>
      </c>
      <c r="AF18" s="6">
        <f t="shared" si="21"/>
        <v>3.6444517416713271</v>
      </c>
      <c r="AG18" s="6">
        <f t="shared" si="22"/>
        <v>2.5674836710296103</v>
      </c>
      <c r="AH18" s="6">
        <f t="shared" si="23"/>
        <v>1.7255091098466384</v>
      </c>
      <c r="AI18" s="6">
        <f t="shared" si="24"/>
        <v>1.3596786027634826</v>
      </c>
      <c r="AJ18" s="6">
        <f t="shared" si="25"/>
        <v>56.91871174300536</v>
      </c>
      <c r="AK18" s="6">
        <f t="shared" si="2"/>
        <v>29.176650470243565</v>
      </c>
      <c r="AL18" s="6">
        <f t="shared" si="3"/>
        <v>8.7240057670896203</v>
      </c>
      <c r="AM18" s="6">
        <f t="shared" si="4"/>
        <v>1.5382326230509136</v>
      </c>
      <c r="AN18" s="6">
        <f t="shared" si="5"/>
        <v>0.33042755478478597</v>
      </c>
      <c r="AO18" s="6">
        <f t="shared" si="6"/>
        <v>50.056182946038717</v>
      </c>
      <c r="AP18" s="6">
        <f t="shared" si="7"/>
        <v>49.943817053961283</v>
      </c>
      <c r="AQ18" s="6">
        <f t="shared" si="8"/>
        <v>1.6804599999999999E-3</v>
      </c>
      <c r="AR18" s="6">
        <f t="shared" si="9"/>
        <v>74.873253816793806</v>
      </c>
      <c r="AS18" s="25">
        <f t="shared" si="10"/>
        <v>194899</v>
      </c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7" t="str">
        <f>Daily!$A$1</f>
        <v>Limerick</v>
      </c>
      <c r="B19" s="29" t="s">
        <v>23</v>
      </c>
      <c r="C19" s="29">
        <v>14</v>
      </c>
      <c r="D19" s="29">
        <v>0</v>
      </c>
      <c r="E19" s="11">
        <v>7.1014285714285714</v>
      </c>
      <c r="F19" s="6">
        <v>3.5421428571428573</v>
      </c>
      <c r="G19" s="6">
        <v>0.18142857142857141</v>
      </c>
      <c r="H19" s="6">
        <v>3.5171428571428569</v>
      </c>
      <c r="I19" s="6">
        <v>37.720000000000006</v>
      </c>
      <c r="J19" s="12"/>
      <c r="K19" s="31"/>
      <c r="L19" s="24"/>
      <c r="M19" s="24"/>
      <c r="N19" s="24"/>
      <c r="O19" s="24"/>
      <c r="P19" s="24"/>
      <c r="Q19" s="24"/>
      <c r="R19" s="24"/>
      <c r="S19" s="24"/>
      <c r="T19" s="32"/>
      <c r="U19" s="6">
        <f t="shared" si="1"/>
        <v>27.10019035500439</v>
      </c>
      <c r="V19" s="6">
        <f t="shared" si="11"/>
        <v>6.470017804093402</v>
      </c>
      <c r="W19" s="6">
        <f t="shared" si="12"/>
        <v>6.051852497960482</v>
      </c>
      <c r="X19" s="6">
        <f t="shared" si="13"/>
        <v>7.3140447103371491</v>
      </c>
      <c r="Y19" s="6">
        <f t="shared" si="14"/>
        <v>7.8030159210668097</v>
      </c>
      <c r="Z19" s="6">
        <f t="shared" si="15"/>
        <v>7.2237415276630452</v>
      </c>
      <c r="AA19" s="6">
        <f t="shared" si="16"/>
        <v>6.625482942447114</v>
      </c>
      <c r="AB19" s="6">
        <f t="shared" si="17"/>
        <v>6.1944904796843492</v>
      </c>
      <c r="AC19" s="6">
        <f t="shared" si="18"/>
        <v>5.8332777489879373</v>
      </c>
      <c r="AD19" s="6">
        <f t="shared" si="19"/>
        <v>5.3160867936726204</v>
      </c>
      <c r="AE19" s="6">
        <f t="shared" si="20"/>
        <v>4.7706760937716464</v>
      </c>
      <c r="AF19" s="6">
        <f t="shared" si="21"/>
        <v>3.6444517416713271</v>
      </c>
      <c r="AG19" s="6">
        <f t="shared" si="22"/>
        <v>2.5674836710296103</v>
      </c>
      <c r="AH19" s="6">
        <f t="shared" si="23"/>
        <v>1.7255091098466384</v>
      </c>
      <c r="AI19" s="6">
        <f t="shared" si="24"/>
        <v>1.3596786027634826</v>
      </c>
      <c r="AJ19" s="6">
        <f t="shared" si="25"/>
        <v>56.91871174300536</v>
      </c>
      <c r="AK19" s="6">
        <f t="shared" si="2"/>
        <v>29.176650470243565</v>
      </c>
      <c r="AL19" s="6">
        <f t="shared" si="3"/>
        <v>8.7240057670896203</v>
      </c>
      <c r="AM19" s="6">
        <f t="shared" si="4"/>
        <v>1.5382326230509136</v>
      </c>
      <c r="AN19" s="6">
        <f t="shared" si="5"/>
        <v>0.33042755478478597</v>
      </c>
      <c r="AO19" s="6">
        <f t="shared" si="6"/>
        <v>50.056182946038717</v>
      </c>
      <c r="AP19" s="6">
        <f t="shared" si="7"/>
        <v>49.943817053961283</v>
      </c>
      <c r="AQ19" s="6">
        <f t="shared" si="8"/>
        <v>1.6804599999999999E-3</v>
      </c>
      <c r="AR19" s="6">
        <f t="shared" si="9"/>
        <v>74.873253816793806</v>
      </c>
      <c r="AS19" s="25">
        <f t="shared" si="10"/>
        <v>194899</v>
      </c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7" t="str">
        <f>Daily!$A$1</f>
        <v>Limerick</v>
      </c>
      <c r="B20" s="29" t="s">
        <v>24</v>
      </c>
      <c r="C20" s="29">
        <v>24</v>
      </c>
      <c r="D20" s="29">
        <v>0</v>
      </c>
      <c r="E20" s="11">
        <v>6.2652380952380957</v>
      </c>
      <c r="F20" s="6">
        <v>3.0328571428571429</v>
      </c>
      <c r="G20" s="6">
        <v>8.1428571428571433E-2</v>
      </c>
      <c r="H20" s="6">
        <v>4.0983333333333336</v>
      </c>
      <c r="I20" s="6">
        <v>37.241666666666667</v>
      </c>
      <c r="J20" s="12"/>
      <c r="K20" s="31"/>
      <c r="L20" s="24"/>
      <c r="M20" s="24"/>
      <c r="N20" s="24"/>
      <c r="O20" s="24"/>
      <c r="P20" s="24"/>
      <c r="Q20" s="24"/>
      <c r="R20" s="24"/>
      <c r="S20" s="24"/>
      <c r="T20" s="32"/>
      <c r="U20" s="6">
        <f t="shared" si="1"/>
        <v>27.10019035500439</v>
      </c>
      <c r="V20" s="6">
        <f t="shared" si="11"/>
        <v>6.470017804093402</v>
      </c>
      <c r="W20" s="6">
        <f t="shared" si="12"/>
        <v>6.051852497960482</v>
      </c>
      <c r="X20" s="6">
        <f t="shared" si="13"/>
        <v>7.3140447103371491</v>
      </c>
      <c r="Y20" s="6">
        <f t="shared" si="14"/>
        <v>7.8030159210668097</v>
      </c>
      <c r="Z20" s="6">
        <f t="shared" si="15"/>
        <v>7.2237415276630452</v>
      </c>
      <c r="AA20" s="6">
        <f t="shared" si="16"/>
        <v>6.625482942447114</v>
      </c>
      <c r="AB20" s="6">
        <f t="shared" si="17"/>
        <v>6.1944904796843492</v>
      </c>
      <c r="AC20" s="6">
        <f t="shared" si="18"/>
        <v>5.8332777489879373</v>
      </c>
      <c r="AD20" s="6">
        <f t="shared" si="19"/>
        <v>5.3160867936726204</v>
      </c>
      <c r="AE20" s="6">
        <f t="shared" si="20"/>
        <v>4.7706760937716464</v>
      </c>
      <c r="AF20" s="6">
        <f t="shared" si="21"/>
        <v>3.6444517416713271</v>
      </c>
      <c r="AG20" s="6">
        <f t="shared" si="22"/>
        <v>2.5674836710296103</v>
      </c>
      <c r="AH20" s="6">
        <f t="shared" si="23"/>
        <v>1.7255091098466384</v>
      </c>
      <c r="AI20" s="6">
        <f t="shared" si="24"/>
        <v>1.3596786027634826</v>
      </c>
      <c r="AJ20" s="6">
        <f t="shared" si="25"/>
        <v>56.91871174300536</v>
      </c>
      <c r="AK20" s="6">
        <f t="shared" si="2"/>
        <v>29.176650470243565</v>
      </c>
      <c r="AL20" s="6">
        <f t="shared" si="3"/>
        <v>8.7240057670896203</v>
      </c>
      <c r="AM20" s="6">
        <f t="shared" si="4"/>
        <v>1.5382326230509136</v>
      </c>
      <c r="AN20" s="6">
        <f t="shared" si="5"/>
        <v>0.33042755478478597</v>
      </c>
      <c r="AO20" s="6">
        <f t="shared" si="6"/>
        <v>50.056182946038717</v>
      </c>
      <c r="AP20" s="6">
        <f t="shared" si="7"/>
        <v>49.943817053961283</v>
      </c>
      <c r="AQ20" s="6">
        <f t="shared" si="8"/>
        <v>1.6804599999999999E-3</v>
      </c>
      <c r="AR20" s="6">
        <f t="shared" si="9"/>
        <v>74.873253816793806</v>
      </c>
      <c r="AS20" s="25">
        <f t="shared" si="10"/>
        <v>194899</v>
      </c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7" t="str">
        <f>Daily!$A$1</f>
        <v>Limerick</v>
      </c>
      <c r="B21" s="29" t="s">
        <v>25</v>
      </c>
      <c r="C21" s="29">
        <v>49</v>
      </c>
      <c r="D21" s="29">
        <v>0</v>
      </c>
      <c r="E21" s="11">
        <v>9.3414285714285743</v>
      </c>
      <c r="F21" s="6">
        <v>4.3635714285714284</v>
      </c>
      <c r="G21" s="6">
        <v>-0.24285714285714285</v>
      </c>
      <c r="H21" s="6"/>
      <c r="I21" s="6"/>
      <c r="J21" s="12"/>
      <c r="K21" s="31"/>
      <c r="L21" s="24"/>
      <c r="M21" s="24"/>
      <c r="N21" s="24"/>
      <c r="O21" s="24"/>
      <c r="P21" s="24"/>
      <c r="Q21" s="24"/>
      <c r="R21" s="24"/>
      <c r="S21" s="24"/>
      <c r="T21" s="32"/>
      <c r="U21" s="6">
        <f t="shared" si="1"/>
        <v>27.10019035500439</v>
      </c>
      <c r="V21" s="6">
        <f t="shared" si="11"/>
        <v>6.470017804093402</v>
      </c>
      <c r="W21" s="6">
        <f t="shared" si="12"/>
        <v>6.051852497960482</v>
      </c>
      <c r="X21" s="6">
        <f t="shared" si="13"/>
        <v>7.3140447103371491</v>
      </c>
      <c r="Y21" s="6">
        <f t="shared" si="14"/>
        <v>7.8030159210668097</v>
      </c>
      <c r="Z21" s="6">
        <f t="shared" si="15"/>
        <v>7.2237415276630452</v>
      </c>
      <c r="AA21" s="6">
        <f t="shared" si="16"/>
        <v>6.625482942447114</v>
      </c>
      <c r="AB21" s="6">
        <f t="shared" si="17"/>
        <v>6.1944904796843492</v>
      </c>
      <c r="AC21" s="6">
        <f t="shared" si="18"/>
        <v>5.8332777489879373</v>
      </c>
      <c r="AD21" s="6">
        <f t="shared" si="19"/>
        <v>5.3160867936726204</v>
      </c>
      <c r="AE21" s="6">
        <f t="shared" si="20"/>
        <v>4.7706760937716464</v>
      </c>
      <c r="AF21" s="6">
        <f t="shared" si="21"/>
        <v>3.6444517416713271</v>
      </c>
      <c r="AG21" s="6">
        <f t="shared" si="22"/>
        <v>2.5674836710296103</v>
      </c>
      <c r="AH21" s="6">
        <f t="shared" si="23"/>
        <v>1.7255091098466384</v>
      </c>
      <c r="AI21" s="6">
        <f t="shared" si="24"/>
        <v>1.3596786027634826</v>
      </c>
      <c r="AJ21" s="6">
        <f t="shared" si="25"/>
        <v>56.91871174300536</v>
      </c>
      <c r="AK21" s="6">
        <f t="shared" si="2"/>
        <v>29.176650470243565</v>
      </c>
      <c r="AL21" s="6">
        <f t="shared" si="3"/>
        <v>8.7240057670896203</v>
      </c>
      <c r="AM21" s="6">
        <f t="shared" si="4"/>
        <v>1.5382326230509136</v>
      </c>
      <c r="AN21" s="6">
        <f t="shared" si="5"/>
        <v>0.33042755478478597</v>
      </c>
      <c r="AO21" s="6">
        <f t="shared" si="6"/>
        <v>50.056182946038717</v>
      </c>
      <c r="AP21" s="6">
        <f t="shared" si="7"/>
        <v>49.943817053961283</v>
      </c>
      <c r="AQ21" s="6">
        <f t="shared" si="8"/>
        <v>1.6804599999999999E-3</v>
      </c>
      <c r="AR21" s="6">
        <f t="shared" si="9"/>
        <v>74.873253816793806</v>
      </c>
      <c r="AS21" s="25">
        <f t="shared" si="10"/>
        <v>194899</v>
      </c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7" t="str">
        <f>Daily!$A$1</f>
        <v>Limerick</v>
      </c>
      <c r="B22" s="29" t="s">
        <v>26</v>
      </c>
      <c r="C22" s="29">
        <v>37</v>
      </c>
      <c r="D22" s="29">
        <v>0</v>
      </c>
      <c r="E22" s="11">
        <v>9.4523809523809526</v>
      </c>
      <c r="F22" s="6">
        <v>5.1988095238095235</v>
      </c>
      <c r="G22" s="6">
        <v>0.35</v>
      </c>
      <c r="H22" s="6"/>
      <c r="I22" s="6"/>
      <c r="J22" s="12"/>
      <c r="K22" s="31"/>
      <c r="L22" s="24"/>
      <c r="M22" s="24"/>
      <c r="N22" s="24"/>
      <c r="O22" s="24"/>
      <c r="P22" s="24"/>
      <c r="Q22" s="24"/>
      <c r="R22" s="24"/>
      <c r="S22" s="24"/>
      <c r="T22" s="32"/>
      <c r="U22" s="6">
        <f t="shared" si="1"/>
        <v>27.10019035500439</v>
      </c>
      <c r="V22" s="6">
        <f t="shared" si="11"/>
        <v>6.470017804093402</v>
      </c>
      <c r="W22" s="6">
        <f t="shared" si="12"/>
        <v>6.051852497960482</v>
      </c>
      <c r="X22" s="6">
        <f t="shared" si="13"/>
        <v>7.3140447103371491</v>
      </c>
      <c r="Y22" s="6">
        <f t="shared" si="14"/>
        <v>7.8030159210668097</v>
      </c>
      <c r="Z22" s="6">
        <f t="shared" si="15"/>
        <v>7.2237415276630452</v>
      </c>
      <c r="AA22" s="6">
        <f t="shared" si="16"/>
        <v>6.625482942447114</v>
      </c>
      <c r="AB22" s="6">
        <f t="shared" si="17"/>
        <v>6.1944904796843492</v>
      </c>
      <c r="AC22" s="6">
        <f t="shared" si="18"/>
        <v>5.8332777489879373</v>
      </c>
      <c r="AD22" s="6">
        <f t="shared" si="19"/>
        <v>5.3160867936726204</v>
      </c>
      <c r="AE22" s="6">
        <f t="shared" si="20"/>
        <v>4.7706760937716464</v>
      </c>
      <c r="AF22" s="6">
        <f t="shared" si="21"/>
        <v>3.6444517416713271</v>
      </c>
      <c r="AG22" s="6">
        <f t="shared" si="22"/>
        <v>2.5674836710296103</v>
      </c>
      <c r="AH22" s="6">
        <f t="shared" si="23"/>
        <v>1.7255091098466384</v>
      </c>
      <c r="AI22" s="6">
        <f t="shared" si="24"/>
        <v>1.3596786027634826</v>
      </c>
      <c r="AJ22" s="6">
        <f t="shared" si="25"/>
        <v>56.91871174300536</v>
      </c>
      <c r="AK22" s="6">
        <f t="shared" si="2"/>
        <v>29.176650470243565</v>
      </c>
      <c r="AL22" s="6">
        <f t="shared" si="3"/>
        <v>8.7240057670896203</v>
      </c>
      <c r="AM22" s="6">
        <f t="shared" si="4"/>
        <v>1.5382326230509136</v>
      </c>
      <c r="AN22" s="6">
        <f t="shared" si="5"/>
        <v>0.33042755478478597</v>
      </c>
      <c r="AO22" s="6">
        <f t="shared" si="6"/>
        <v>50.056182946038717</v>
      </c>
      <c r="AP22" s="6">
        <f t="shared" si="7"/>
        <v>49.943817053961283</v>
      </c>
      <c r="AQ22" s="6">
        <f t="shared" si="8"/>
        <v>1.6804599999999999E-3</v>
      </c>
      <c r="AR22" s="6">
        <f t="shared" si="9"/>
        <v>74.873253816793806</v>
      </c>
      <c r="AS22" s="25">
        <f t="shared" si="10"/>
        <v>194899</v>
      </c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7" t="str">
        <f>Daily!$A$1</f>
        <v>Limerick</v>
      </c>
      <c r="B23" s="29" t="s">
        <v>27</v>
      </c>
      <c r="C23" s="29">
        <v>56</v>
      </c>
      <c r="D23" s="29">
        <v>0</v>
      </c>
      <c r="E23" s="11">
        <v>8.5873809523809523</v>
      </c>
      <c r="F23" s="6">
        <v>6.2797619047619042</v>
      </c>
      <c r="G23" s="6">
        <v>0.37428571428571428</v>
      </c>
      <c r="H23" s="6">
        <v>8.6866666666666656</v>
      </c>
      <c r="I23" s="6">
        <v>39.643333333333338</v>
      </c>
      <c r="J23" s="12"/>
      <c r="K23" s="31"/>
      <c r="L23" s="24"/>
      <c r="M23" s="24"/>
      <c r="N23" s="24"/>
      <c r="O23" s="24"/>
      <c r="P23" s="24"/>
      <c r="Q23" s="24"/>
      <c r="R23" s="24"/>
      <c r="S23" s="24"/>
      <c r="T23" s="32"/>
      <c r="U23" s="6">
        <f t="shared" si="1"/>
        <v>27.10019035500439</v>
      </c>
      <c r="V23" s="6">
        <f t="shared" si="11"/>
        <v>6.470017804093402</v>
      </c>
      <c r="W23" s="6">
        <f t="shared" si="12"/>
        <v>6.051852497960482</v>
      </c>
      <c r="X23" s="6">
        <f t="shared" si="13"/>
        <v>7.3140447103371491</v>
      </c>
      <c r="Y23" s="6">
        <f t="shared" si="14"/>
        <v>7.8030159210668097</v>
      </c>
      <c r="Z23" s="6">
        <f t="shared" si="15"/>
        <v>7.2237415276630452</v>
      </c>
      <c r="AA23" s="6">
        <f t="shared" si="16"/>
        <v>6.625482942447114</v>
      </c>
      <c r="AB23" s="6">
        <f t="shared" si="17"/>
        <v>6.1944904796843492</v>
      </c>
      <c r="AC23" s="6">
        <f t="shared" si="18"/>
        <v>5.8332777489879373</v>
      </c>
      <c r="AD23" s="6">
        <f t="shared" si="19"/>
        <v>5.3160867936726204</v>
      </c>
      <c r="AE23" s="6">
        <f t="shared" si="20"/>
        <v>4.7706760937716464</v>
      </c>
      <c r="AF23" s="6">
        <f t="shared" si="21"/>
        <v>3.6444517416713271</v>
      </c>
      <c r="AG23" s="6">
        <f t="shared" si="22"/>
        <v>2.5674836710296103</v>
      </c>
      <c r="AH23" s="6">
        <f t="shared" si="23"/>
        <v>1.7255091098466384</v>
      </c>
      <c r="AI23" s="6">
        <f t="shared" si="24"/>
        <v>1.3596786027634826</v>
      </c>
      <c r="AJ23" s="6">
        <f t="shared" si="25"/>
        <v>56.91871174300536</v>
      </c>
      <c r="AK23" s="6">
        <f t="shared" si="2"/>
        <v>29.176650470243565</v>
      </c>
      <c r="AL23" s="6">
        <f t="shared" si="3"/>
        <v>8.7240057670896203</v>
      </c>
      <c r="AM23" s="6">
        <f t="shared" si="4"/>
        <v>1.5382326230509136</v>
      </c>
      <c r="AN23" s="6">
        <f t="shared" si="5"/>
        <v>0.33042755478478597</v>
      </c>
      <c r="AO23" s="6">
        <f t="shared" si="6"/>
        <v>50.056182946038717</v>
      </c>
      <c r="AP23" s="6">
        <f t="shared" si="7"/>
        <v>49.943817053961283</v>
      </c>
      <c r="AQ23" s="6">
        <f t="shared" si="8"/>
        <v>1.6804599999999999E-3</v>
      </c>
      <c r="AR23" s="6">
        <f t="shared" si="9"/>
        <v>74.873253816793806</v>
      </c>
      <c r="AS23" s="25">
        <f t="shared" si="10"/>
        <v>194899</v>
      </c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7" t="str">
        <f>Daily!$A$1</f>
        <v>Limerick</v>
      </c>
      <c r="B24" s="29" t="s">
        <v>28</v>
      </c>
      <c r="C24" s="29">
        <v>62</v>
      </c>
      <c r="D24" s="29">
        <v>0</v>
      </c>
      <c r="E24" s="11">
        <v>5.8460714285714284</v>
      </c>
      <c r="F24" s="6">
        <v>3.7474999999999996</v>
      </c>
      <c r="G24" s="6">
        <v>-0.12571428571428572</v>
      </c>
      <c r="H24" s="6">
        <v>5.6899999999999995</v>
      </c>
      <c r="I24" s="6">
        <v>45.048571428571435</v>
      </c>
      <c r="J24" s="12"/>
      <c r="K24" s="31"/>
      <c r="L24" s="24"/>
      <c r="M24" s="24"/>
      <c r="N24" s="24"/>
      <c r="O24" s="24"/>
      <c r="P24" s="24"/>
      <c r="Q24" s="24"/>
      <c r="R24" s="24"/>
      <c r="S24" s="24"/>
      <c r="T24" s="32"/>
      <c r="U24" s="6">
        <f t="shared" si="1"/>
        <v>27.10019035500439</v>
      </c>
      <c r="V24" s="6">
        <f t="shared" si="11"/>
        <v>6.470017804093402</v>
      </c>
      <c r="W24" s="6">
        <f t="shared" si="12"/>
        <v>6.051852497960482</v>
      </c>
      <c r="X24" s="6">
        <f t="shared" si="13"/>
        <v>7.3140447103371491</v>
      </c>
      <c r="Y24" s="6">
        <f t="shared" si="14"/>
        <v>7.8030159210668097</v>
      </c>
      <c r="Z24" s="6">
        <f t="shared" si="15"/>
        <v>7.2237415276630452</v>
      </c>
      <c r="AA24" s="6">
        <f t="shared" si="16"/>
        <v>6.625482942447114</v>
      </c>
      <c r="AB24" s="6">
        <f t="shared" si="17"/>
        <v>6.1944904796843492</v>
      </c>
      <c r="AC24" s="6">
        <f t="shared" si="18"/>
        <v>5.8332777489879373</v>
      </c>
      <c r="AD24" s="6">
        <f t="shared" si="19"/>
        <v>5.3160867936726204</v>
      </c>
      <c r="AE24" s="6">
        <f t="shared" si="20"/>
        <v>4.7706760937716464</v>
      </c>
      <c r="AF24" s="6">
        <f t="shared" si="21"/>
        <v>3.6444517416713271</v>
      </c>
      <c r="AG24" s="6">
        <f t="shared" si="22"/>
        <v>2.5674836710296103</v>
      </c>
      <c r="AH24" s="6">
        <f t="shared" si="23"/>
        <v>1.7255091098466384</v>
      </c>
      <c r="AI24" s="6">
        <f t="shared" si="24"/>
        <v>1.3596786027634826</v>
      </c>
      <c r="AJ24" s="6">
        <f t="shared" si="25"/>
        <v>56.91871174300536</v>
      </c>
      <c r="AK24" s="6">
        <f t="shared" si="2"/>
        <v>29.176650470243565</v>
      </c>
      <c r="AL24" s="6">
        <f t="shared" si="3"/>
        <v>8.7240057670896203</v>
      </c>
      <c r="AM24" s="6">
        <f t="shared" si="4"/>
        <v>1.5382326230509136</v>
      </c>
      <c r="AN24" s="6">
        <f t="shared" si="5"/>
        <v>0.33042755478478597</v>
      </c>
      <c r="AO24" s="6">
        <f t="shared" si="6"/>
        <v>50.056182946038717</v>
      </c>
      <c r="AP24" s="6">
        <f t="shared" si="7"/>
        <v>49.943817053961283</v>
      </c>
      <c r="AQ24" s="6">
        <f t="shared" si="8"/>
        <v>1.6804599999999999E-3</v>
      </c>
      <c r="AR24" s="6">
        <f t="shared" si="9"/>
        <v>74.873253816793806</v>
      </c>
      <c r="AS24" s="25">
        <f t="shared" si="10"/>
        <v>194899</v>
      </c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7" t="str">
        <f>Daily!$A$1</f>
        <v>Limerick</v>
      </c>
      <c r="B25" s="29" t="s">
        <v>29</v>
      </c>
      <c r="C25" s="29">
        <v>45</v>
      </c>
      <c r="D25" s="29">
        <v>0</v>
      </c>
      <c r="E25" s="11">
        <v>8.5771428571428583</v>
      </c>
      <c r="F25" s="6">
        <v>5.7403571428571425</v>
      </c>
      <c r="G25" s="6">
        <v>-0.37142857142857144</v>
      </c>
      <c r="H25" s="6">
        <v>6.6357142857142861</v>
      </c>
      <c r="I25" s="6">
        <v>38.967142857142861</v>
      </c>
      <c r="J25" s="12"/>
      <c r="K25" s="31"/>
      <c r="L25" s="24"/>
      <c r="M25" s="24"/>
      <c r="N25" s="24"/>
      <c r="O25" s="24"/>
      <c r="P25" s="24"/>
      <c r="Q25" s="24"/>
      <c r="R25" s="24"/>
      <c r="S25" s="24"/>
      <c r="T25" s="32"/>
      <c r="U25" s="6">
        <f t="shared" si="1"/>
        <v>27.10019035500439</v>
      </c>
      <c r="V25" s="6">
        <f t="shared" si="11"/>
        <v>6.470017804093402</v>
      </c>
      <c r="W25" s="6">
        <f t="shared" si="12"/>
        <v>6.051852497960482</v>
      </c>
      <c r="X25" s="6">
        <f t="shared" si="13"/>
        <v>7.3140447103371491</v>
      </c>
      <c r="Y25" s="6">
        <f t="shared" si="14"/>
        <v>7.8030159210668097</v>
      </c>
      <c r="Z25" s="6">
        <f t="shared" si="15"/>
        <v>7.2237415276630452</v>
      </c>
      <c r="AA25" s="6">
        <f t="shared" si="16"/>
        <v>6.625482942447114</v>
      </c>
      <c r="AB25" s="6">
        <f t="shared" si="17"/>
        <v>6.1944904796843492</v>
      </c>
      <c r="AC25" s="6">
        <f t="shared" si="18"/>
        <v>5.8332777489879373</v>
      </c>
      <c r="AD25" s="6">
        <f t="shared" si="19"/>
        <v>5.3160867936726204</v>
      </c>
      <c r="AE25" s="6">
        <f t="shared" si="20"/>
        <v>4.7706760937716464</v>
      </c>
      <c r="AF25" s="6">
        <f t="shared" si="21"/>
        <v>3.6444517416713271</v>
      </c>
      <c r="AG25" s="6">
        <f t="shared" si="22"/>
        <v>2.5674836710296103</v>
      </c>
      <c r="AH25" s="6">
        <f t="shared" si="23"/>
        <v>1.7255091098466384</v>
      </c>
      <c r="AI25" s="6">
        <f t="shared" si="24"/>
        <v>1.3596786027634826</v>
      </c>
      <c r="AJ25" s="6">
        <f t="shared" si="25"/>
        <v>56.91871174300536</v>
      </c>
      <c r="AK25" s="6">
        <f t="shared" si="2"/>
        <v>29.176650470243565</v>
      </c>
      <c r="AL25" s="6">
        <f t="shared" si="3"/>
        <v>8.7240057670896203</v>
      </c>
      <c r="AM25" s="6">
        <f t="shared" si="4"/>
        <v>1.5382326230509136</v>
      </c>
      <c r="AN25" s="6">
        <f t="shared" si="5"/>
        <v>0.33042755478478597</v>
      </c>
      <c r="AO25" s="6">
        <f t="shared" si="6"/>
        <v>50.056182946038717</v>
      </c>
      <c r="AP25" s="6">
        <f t="shared" si="7"/>
        <v>49.943817053961283</v>
      </c>
      <c r="AQ25" s="6">
        <f t="shared" si="8"/>
        <v>1.6804599999999999E-3</v>
      </c>
      <c r="AR25" s="6">
        <f t="shared" si="9"/>
        <v>74.873253816793806</v>
      </c>
      <c r="AS25" s="25">
        <f t="shared" si="10"/>
        <v>194899</v>
      </c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7" t="str">
        <f>Daily!$A$1</f>
        <v>Limerick</v>
      </c>
      <c r="B26" s="29" t="s">
        <v>30</v>
      </c>
      <c r="C26" s="29">
        <v>33</v>
      </c>
      <c r="D26" s="29" t="s">
        <v>55</v>
      </c>
      <c r="E26" s="11">
        <v>11.242857142857144</v>
      </c>
      <c r="F26" s="6">
        <v>7.3699999999999992</v>
      </c>
      <c r="G26" s="6">
        <v>-0.41142857142857142</v>
      </c>
      <c r="H26" s="6">
        <v>9.1014285714285723</v>
      </c>
      <c r="I26" s="6">
        <v>35.467142857142854</v>
      </c>
      <c r="J26" s="12"/>
      <c r="K26" s="31"/>
      <c r="L26" s="24"/>
      <c r="M26" s="24"/>
      <c r="N26" s="24"/>
      <c r="O26" s="24"/>
      <c r="P26" s="24"/>
      <c r="Q26" s="24"/>
      <c r="R26" s="24"/>
      <c r="S26" s="24"/>
      <c r="T26" s="32"/>
      <c r="U26" s="6">
        <f t="shared" si="1"/>
        <v>27.10019035500439</v>
      </c>
      <c r="V26" s="6">
        <f t="shared" si="11"/>
        <v>6.470017804093402</v>
      </c>
      <c r="W26" s="6">
        <f t="shared" si="12"/>
        <v>6.051852497960482</v>
      </c>
      <c r="X26" s="6">
        <f t="shared" si="13"/>
        <v>7.3140447103371491</v>
      </c>
      <c r="Y26" s="6">
        <f t="shared" si="14"/>
        <v>7.8030159210668097</v>
      </c>
      <c r="Z26" s="6">
        <f t="shared" si="15"/>
        <v>7.2237415276630452</v>
      </c>
      <c r="AA26" s="6">
        <f t="shared" si="16"/>
        <v>6.625482942447114</v>
      </c>
      <c r="AB26" s="6">
        <f t="shared" si="17"/>
        <v>6.1944904796843492</v>
      </c>
      <c r="AC26" s="6">
        <f t="shared" si="18"/>
        <v>5.8332777489879373</v>
      </c>
      <c r="AD26" s="6">
        <f t="shared" si="19"/>
        <v>5.3160867936726204</v>
      </c>
      <c r="AE26" s="6">
        <f t="shared" si="20"/>
        <v>4.7706760937716464</v>
      </c>
      <c r="AF26" s="6">
        <f t="shared" si="21"/>
        <v>3.6444517416713271</v>
      </c>
      <c r="AG26" s="6">
        <f t="shared" si="22"/>
        <v>2.5674836710296103</v>
      </c>
      <c r="AH26" s="6">
        <f t="shared" si="23"/>
        <v>1.7255091098466384</v>
      </c>
      <c r="AI26" s="6">
        <f t="shared" si="24"/>
        <v>1.3596786027634826</v>
      </c>
      <c r="AJ26" s="6">
        <f t="shared" si="25"/>
        <v>56.91871174300536</v>
      </c>
      <c r="AK26" s="6">
        <f t="shared" si="2"/>
        <v>29.176650470243565</v>
      </c>
      <c r="AL26" s="6">
        <f t="shared" si="3"/>
        <v>8.7240057670896203</v>
      </c>
      <c r="AM26" s="6">
        <f t="shared" si="4"/>
        <v>1.5382326230509136</v>
      </c>
      <c r="AN26" s="6">
        <f t="shared" si="5"/>
        <v>0.33042755478478597</v>
      </c>
      <c r="AO26" s="6">
        <f t="shared" si="6"/>
        <v>50.056182946038717</v>
      </c>
      <c r="AP26" s="6">
        <f t="shared" si="7"/>
        <v>49.943817053961283</v>
      </c>
      <c r="AQ26" s="6">
        <f t="shared" si="8"/>
        <v>1.6804599999999999E-3</v>
      </c>
      <c r="AR26" s="6">
        <f t="shared" si="9"/>
        <v>74.873253816793806</v>
      </c>
      <c r="AS26" s="25">
        <f t="shared" si="10"/>
        <v>194899</v>
      </c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7" t="str">
        <f>Daily!$A$1</f>
        <v>Limerick</v>
      </c>
      <c r="B27" s="29" t="s">
        <v>31</v>
      </c>
      <c r="C27" s="29">
        <v>47</v>
      </c>
      <c r="D27" s="29">
        <v>0</v>
      </c>
      <c r="E27" s="11">
        <v>9.8514285714285723</v>
      </c>
      <c r="F27" s="6">
        <v>5.9285714285714288</v>
      </c>
      <c r="G27" s="6">
        <v>-0.15000000000000005</v>
      </c>
      <c r="H27" s="6">
        <v>8.8657142857142865</v>
      </c>
      <c r="I27" s="6">
        <v>46.459999999999994</v>
      </c>
      <c r="J27" s="12"/>
      <c r="K27" s="31"/>
      <c r="L27" s="24"/>
      <c r="M27" s="24"/>
      <c r="N27" s="24"/>
      <c r="O27" s="24"/>
      <c r="P27" s="24"/>
      <c r="Q27" s="24"/>
      <c r="R27" s="24"/>
      <c r="S27" s="24"/>
      <c r="T27" s="32"/>
      <c r="U27" s="6">
        <f t="shared" si="1"/>
        <v>27.10019035500439</v>
      </c>
      <c r="V27" s="6">
        <f t="shared" si="11"/>
        <v>6.470017804093402</v>
      </c>
      <c r="W27" s="6">
        <f t="shared" si="12"/>
        <v>6.051852497960482</v>
      </c>
      <c r="X27" s="6">
        <f t="shared" si="13"/>
        <v>7.3140447103371491</v>
      </c>
      <c r="Y27" s="6">
        <f t="shared" si="14"/>
        <v>7.8030159210668097</v>
      </c>
      <c r="Z27" s="6">
        <f t="shared" si="15"/>
        <v>7.2237415276630452</v>
      </c>
      <c r="AA27" s="6">
        <f t="shared" si="16"/>
        <v>6.625482942447114</v>
      </c>
      <c r="AB27" s="6">
        <f t="shared" si="17"/>
        <v>6.1944904796843492</v>
      </c>
      <c r="AC27" s="6">
        <f t="shared" si="18"/>
        <v>5.8332777489879373</v>
      </c>
      <c r="AD27" s="6">
        <f t="shared" si="19"/>
        <v>5.3160867936726204</v>
      </c>
      <c r="AE27" s="6">
        <f t="shared" si="20"/>
        <v>4.7706760937716464</v>
      </c>
      <c r="AF27" s="6">
        <f t="shared" si="21"/>
        <v>3.6444517416713271</v>
      </c>
      <c r="AG27" s="6">
        <f t="shared" si="22"/>
        <v>2.5674836710296103</v>
      </c>
      <c r="AH27" s="6">
        <f t="shared" si="23"/>
        <v>1.7255091098466384</v>
      </c>
      <c r="AI27" s="6">
        <f t="shared" si="24"/>
        <v>1.3596786027634826</v>
      </c>
      <c r="AJ27" s="6">
        <f t="shared" si="25"/>
        <v>56.91871174300536</v>
      </c>
      <c r="AK27" s="6">
        <f t="shared" si="2"/>
        <v>29.176650470243565</v>
      </c>
      <c r="AL27" s="6">
        <f t="shared" si="3"/>
        <v>8.7240057670896203</v>
      </c>
      <c r="AM27" s="6">
        <f t="shared" si="4"/>
        <v>1.5382326230509136</v>
      </c>
      <c r="AN27" s="6">
        <f t="shared" si="5"/>
        <v>0.33042755478478597</v>
      </c>
      <c r="AO27" s="6">
        <f t="shared" si="6"/>
        <v>50.056182946038717</v>
      </c>
      <c r="AP27" s="6">
        <f t="shared" si="7"/>
        <v>49.943817053961283</v>
      </c>
      <c r="AQ27" s="6">
        <f t="shared" si="8"/>
        <v>1.6804599999999999E-3</v>
      </c>
      <c r="AR27" s="6">
        <f t="shared" si="9"/>
        <v>74.873253816793806</v>
      </c>
      <c r="AS27" s="25">
        <f t="shared" si="10"/>
        <v>194899</v>
      </c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7" t="str">
        <f>Daily!$A$1</f>
        <v>Limerick</v>
      </c>
      <c r="B28" s="29" t="s">
        <v>32</v>
      </c>
      <c r="C28" s="29">
        <v>147</v>
      </c>
      <c r="D28" s="29" t="s">
        <v>55</v>
      </c>
      <c r="E28" s="11">
        <v>7.6028571428571441</v>
      </c>
      <c r="F28" s="6">
        <v>4.8642857142857148</v>
      </c>
      <c r="G28" s="6">
        <v>-1.8571428571428572E-2</v>
      </c>
      <c r="H28" s="6">
        <v>10.802857142857144</v>
      </c>
      <c r="I28" s="6">
        <v>36.647142857142853</v>
      </c>
      <c r="J28" s="12"/>
      <c r="K28" s="31"/>
      <c r="L28" s="24"/>
      <c r="M28" s="24"/>
      <c r="N28" s="24"/>
      <c r="O28" s="24"/>
      <c r="P28" s="24"/>
      <c r="Q28" s="24"/>
      <c r="R28" s="24"/>
      <c r="S28" s="24"/>
      <c r="T28" s="32"/>
      <c r="U28" s="6">
        <f t="shared" si="1"/>
        <v>27.10019035500439</v>
      </c>
      <c r="V28" s="6">
        <f t="shared" si="11"/>
        <v>6.470017804093402</v>
      </c>
      <c r="W28" s="6">
        <f t="shared" si="12"/>
        <v>6.051852497960482</v>
      </c>
      <c r="X28" s="6">
        <f t="shared" si="13"/>
        <v>7.3140447103371491</v>
      </c>
      <c r="Y28" s="6">
        <f t="shared" si="14"/>
        <v>7.8030159210668097</v>
      </c>
      <c r="Z28" s="6">
        <f t="shared" si="15"/>
        <v>7.2237415276630452</v>
      </c>
      <c r="AA28" s="6">
        <f t="shared" si="16"/>
        <v>6.625482942447114</v>
      </c>
      <c r="AB28" s="6">
        <f t="shared" si="17"/>
        <v>6.1944904796843492</v>
      </c>
      <c r="AC28" s="6">
        <f t="shared" si="18"/>
        <v>5.8332777489879373</v>
      </c>
      <c r="AD28" s="6">
        <f t="shared" si="19"/>
        <v>5.3160867936726204</v>
      </c>
      <c r="AE28" s="6">
        <f t="shared" si="20"/>
        <v>4.7706760937716464</v>
      </c>
      <c r="AF28" s="6">
        <f t="shared" si="21"/>
        <v>3.6444517416713271</v>
      </c>
      <c r="AG28" s="6">
        <f t="shared" si="22"/>
        <v>2.5674836710296103</v>
      </c>
      <c r="AH28" s="6">
        <f t="shared" si="23"/>
        <v>1.7255091098466384</v>
      </c>
      <c r="AI28" s="6">
        <f t="shared" si="24"/>
        <v>1.3596786027634826</v>
      </c>
      <c r="AJ28" s="6">
        <f t="shared" si="25"/>
        <v>56.91871174300536</v>
      </c>
      <c r="AK28" s="6">
        <f t="shared" si="2"/>
        <v>29.176650470243565</v>
      </c>
      <c r="AL28" s="6">
        <f t="shared" si="3"/>
        <v>8.7240057670896203</v>
      </c>
      <c r="AM28" s="6">
        <f t="shared" si="4"/>
        <v>1.5382326230509136</v>
      </c>
      <c r="AN28" s="6">
        <f t="shared" si="5"/>
        <v>0.33042755478478597</v>
      </c>
      <c r="AO28" s="6">
        <f t="shared" si="6"/>
        <v>50.056182946038717</v>
      </c>
      <c r="AP28" s="6">
        <f t="shared" si="7"/>
        <v>49.943817053961283</v>
      </c>
      <c r="AQ28" s="6">
        <f t="shared" si="8"/>
        <v>1.6804599999999999E-3</v>
      </c>
      <c r="AR28" s="6">
        <f t="shared" si="9"/>
        <v>74.873253816793806</v>
      </c>
      <c r="AS28" s="25">
        <f t="shared" si="10"/>
        <v>194899</v>
      </c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7" t="str">
        <f>Daily!$A$1</f>
        <v>Limerick</v>
      </c>
      <c r="B29" s="29" t="s">
        <v>38</v>
      </c>
      <c r="C29" s="29">
        <v>214</v>
      </c>
      <c r="D29" s="29">
        <v>0</v>
      </c>
      <c r="E29" s="11">
        <v>7.8049999999999997</v>
      </c>
      <c r="F29" s="5">
        <v>4.9575000000000005</v>
      </c>
      <c r="G29" s="5">
        <v>0.14857142857142855</v>
      </c>
      <c r="H29" s="5">
        <v>8.161428571428571</v>
      </c>
      <c r="I29" s="5">
        <v>47.654285714285713</v>
      </c>
      <c r="J29" s="13"/>
      <c r="K29" s="17"/>
      <c r="L29" s="5"/>
      <c r="M29" s="5"/>
      <c r="N29" s="5"/>
      <c r="O29" s="5"/>
      <c r="P29" s="5"/>
      <c r="Q29" s="5"/>
      <c r="R29" s="5"/>
      <c r="S29" s="5"/>
      <c r="T29" s="13"/>
      <c r="U29" s="6">
        <f t="shared" si="1"/>
        <v>27.10019035500439</v>
      </c>
      <c r="V29" s="6">
        <f t="shared" si="11"/>
        <v>6.470017804093402</v>
      </c>
      <c r="W29" s="6">
        <f t="shared" si="12"/>
        <v>6.051852497960482</v>
      </c>
      <c r="X29" s="6">
        <f t="shared" si="13"/>
        <v>7.3140447103371491</v>
      </c>
      <c r="Y29" s="6">
        <f t="shared" si="14"/>
        <v>7.8030159210668097</v>
      </c>
      <c r="Z29" s="6">
        <f t="shared" si="15"/>
        <v>7.2237415276630452</v>
      </c>
      <c r="AA29" s="6">
        <f t="shared" si="16"/>
        <v>6.625482942447114</v>
      </c>
      <c r="AB29" s="6">
        <f t="shared" si="17"/>
        <v>6.1944904796843492</v>
      </c>
      <c r="AC29" s="6">
        <f t="shared" si="18"/>
        <v>5.8332777489879373</v>
      </c>
      <c r="AD29" s="6">
        <f t="shared" si="19"/>
        <v>5.3160867936726204</v>
      </c>
      <c r="AE29" s="6">
        <f t="shared" si="20"/>
        <v>4.7706760937716464</v>
      </c>
      <c r="AF29" s="6">
        <f t="shared" si="21"/>
        <v>3.6444517416713271</v>
      </c>
      <c r="AG29" s="6">
        <f t="shared" si="22"/>
        <v>2.5674836710296103</v>
      </c>
      <c r="AH29" s="6">
        <f t="shared" si="23"/>
        <v>1.7255091098466384</v>
      </c>
      <c r="AI29" s="6">
        <f t="shared" si="24"/>
        <v>1.3596786027634826</v>
      </c>
      <c r="AJ29" s="6">
        <f t="shared" si="25"/>
        <v>56.91871174300536</v>
      </c>
      <c r="AK29" s="6">
        <f t="shared" si="2"/>
        <v>29.176650470243565</v>
      </c>
      <c r="AL29" s="6">
        <f t="shared" si="3"/>
        <v>8.7240057670896203</v>
      </c>
      <c r="AM29" s="6">
        <f t="shared" si="4"/>
        <v>1.5382326230509136</v>
      </c>
      <c r="AN29" s="6">
        <f t="shared" si="5"/>
        <v>0.33042755478478597</v>
      </c>
      <c r="AO29" s="6">
        <f t="shared" si="6"/>
        <v>50.056182946038717</v>
      </c>
      <c r="AP29" s="6">
        <f t="shared" si="7"/>
        <v>49.943817053961283</v>
      </c>
      <c r="AQ29" s="6">
        <f t="shared" si="8"/>
        <v>1.6804599999999999E-3</v>
      </c>
      <c r="AR29" s="6">
        <f t="shared" si="9"/>
        <v>74.873253816793806</v>
      </c>
      <c r="AS29" s="25">
        <f t="shared" si="10"/>
        <v>194899</v>
      </c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7" t="str">
        <f>Daily!$A$1</f>
        <v>Limerick</v>
      </c>
      <c r="B30" s="29" t="s">
        <v>39</v>
      </c>
      <c r="C30" s="29">
        <v>279</v>
      </c>
      <c r="D30" s="29">
        <v>0</v>
      </c>
      <c r="E30" s="11">
        <v>7.8608571428571432</v>
      </c>
      <c r="F30" s="5">
        <v>4.9145714285714286</v>
      </c>
      <c r="G30" s="5">
        <v>-0.61428571428571421</v>
      </c>
      <c r="H30" s="5">
        <v>11.714285714285714</v>
      </c>
      <c r="I30" s="5">
        <v>38.115714285714283</v>
      </c>
      <c r="J30" s="13"/>
      <c r="K30" s="17"/>
      <c r="L30" s="5"/>
      <c r="M30" s="5"/>
      <c r="N30" s="5"/>
      <c r="O30" s="5"/>
      <c r="P30" s="5"/>
      <c r="Q30" s="5"/>
      <c r="R30" s="5"/>
      <c r="S30" s="5"/>
      <c r="T30" s="13"/>
      <c r="U30" s="6">
        <f t="shared" si="1"/>
        <v>27.10019035500439</v>
      </c>
      <c r="V30" s="6">
        <f t="shared" si="11"/>
        <v>6.470017804093402</v>
      </c>
      <c r="W30" s="6">
        <f t="shared" si="12"/>
        <v>6.051852497960482</v>
      </c>
      <c r="X30" s="6">
        <f t="shared" si="13"/>
        <v>7.3140447103371491</v>
      </c>
      <c r="Y30" s="6">
        <f t="shared" si="14"/>
        <v>7.8030159210668097</v>
      </c>
      <c r="Z30" s="6">
        <f t="shared" si="15"/>
        <v>7.2237415276630452</v>
      </c>
      <c r="AA30" s="6">
        <f t="shared" si="16"/>
        <v>6.625482942447114</v>
      </c>
      <c r="AB30" s="6">
        <f t="shared" si="17"/>
        <v>6.1944904796843492</v>
      </c>
      <c r="AC30" s="6">
        <f t="shared" si="18"/>
        <v>5.8332777489879373</v>
      </c>
      <c r="AD30" s="6">
        <f t="shared" si="19"/>
        <v>5.3160867936726204</v>
      </c>
      <c r="AE30" s="6">
        <f t="shared" si="20"/>
        <v>4.7706760937716464</v>
      </c>
      <c r="AF30" s="6">
        <f t="shared" si="21"/>
        <v>3.6444517416713271</v>
      </c>
      <c r="AG30" s="6">
        <f t="shared" si="22"/>
        <v>2.5674836710296103</v>
      </c>
      <c r="AH30" s="6">
        <f t="shared" si="23"/>
        <v>1.7255091098466384</v>
      </c>
      <c r="AI30" s="6">
        <f t="shared" si="24"/>
        <v>1.3596786027634826</v>
      </c>
      <c r="AJ30" s="6">
        <f t="shared" si="25"/>
        <v>56.91871174300536</v>
      </c>
      <c r="AK30" s="6">
        <f t="shared" si="2"/>
        <v>29.176650470243565</v>
      </c>
      <c r="AL30" s="6">
        <f t="shared" si="3"/>
        <v>8.7240057670896203</v>
      </c>
      <c r="AM30" s="6">
        <f t="shared" si="4"/>
        <v>1.5382326230509136</v>
      </c>
      <c r="AN30" s="6">
        <f t="shared" si="5"/>
        <v>0.33042755478478597</v>
      </c>
      <c r="AO30" s="6">
        <f t="shared" si="6"/>
        <v>50.056182946038717</v>
      </c>
      <c r="AP30" s="6">
        <f t="shared" si="7"/>
        <v>49.943817053961283</v>
      </c>
      <c r="AQ30" s="6">
        <f t="shared" si="8"/>
        <v>1.6804599999999999E-3</v>
      </c>
      <c r="AR30" s="6">
        <f t="shared" si="9"/>
        <v>74.873253816793806</v>
      </c>
      <c r="AS30" s="25">
        <f t="shared" si="10"/>
        <v>194899</v>
      </c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7" t="str">
        <f>Daily!$A$1</f>
        <v>Limerick</v>
      </c>
      <c r="B31" s="29" t="s">
        <v>40</v>
      </c>
      <c r="C31" s="29">
        <v>272</v>
      </c>
      <c r="D31" s="29" t="s">
        <v>55</v>
      </c>
      <c r="E31" s="11">
        <v>8.5635714285714286</v>
      </c>
      <c r="F31" s="5">
        <v>5.5757142857142856</v>
      </c>
      <c r="G31" s="5">
        <v>-0.10857142857142855</v>
      </c>
      <c r="H31" s="5">
        <v>10.262857142857143</v>
      </c>
      <c r="I31" s="5">
        <v>45.228571428571435</v>
      </c>
      <c r="J31" s="13"/>
      <c r="K31" s="17"/>
      <c r="L31" s="5"/>
      <c r="M31" s="5"/>
      <c r="N31" s="5"/>
      <c r="O31" s="5"/>
      <c r="P31" s="5"/>
      <c r="Q31" s="5"/>
      <c r="R31" s="5"/>
      <c r="S31" s="5"/>
      <c r="T31" s="13"/>
      <c r="U31" s="6">
        <f t="shared" si="1"/>
        <v>27.10019035500439</v>
      </c>
      <c r="V31" s="6">
        <f t="shared" si="11"/>
        <v>6.470017804093402</v>
      </c>
      <c r="W31" s="6">
        <f t="shared" si="12"/>
        <v>6.051852497960482</v>
      </c>
      <c r="X31" s="6">
        <f t="shared" si="13"/>
        <v>7.3140447103371491</v>
      </c>
      <c r="Y31" s="6">
        <f t="shared" si="14"/>
        <v>7.8030159210668097</v>
      </c>
      <c r="Z31" s="6">
        <f t="shared" si="15"/>
        <v>7.2237415276630452</v>
      </c>
      <c r="AA31" s="6">
        <f t="shared" si="16"/>
        <v>6.625482942447114</v>
      </c>
      <c r="AB31" s="6">
        <f t="shared" si="17"/>
        <v>6.1944904796843492</v>
      </c>
      <c r="AC31" s="6">
        <f t="shared" si="18"/>
        <v>5.8332777489879373</v>
      </c>
      <c r="AD31" s="6">
        <f t="shared" si="19"/>
        <v>5.3160867936726204</v>
      </c>
      <c r="AE31" s="6">
        <f t="shared" si="20"/>
        <v>4.7706760937716464</v>
      </c>
      <c r="AF31" s="6">
        <f t="shared" si="21"/>
        <v>3.6444517416713271</v>
      </c>
      <c r="AG31" s="6">
        <f t="shared" si="22"/>
        <v>2.5674836710296103</v>
      </c>
      <c r="AH31" s="6">
        <f t="shared" si="23"/>
        <v>1.7255091098466384</v>
      </c>
      <c r="AI31" s="6">
        <f t="shared" si="24"/>
        <v>1.3596786027634826</v>
      </c>
      <c r="AJ31" s="6">
        <f t="shared" si="25"/>
        <v>56.91871174300536</v>
      </c>
      <c r="AK31" s="6">
        <f t="shared" si="2"/>
        <v>29.176650470243565</v>
      </c>
      <c r="AL31" s="6">
        <f t="shared" si="3"/>
        <v>8.7240057670896203</v>
      </c>
      <c r="AM31" s="6">
        <f t="shared" si="4"/>
        <v>1.5382326230509136</v>
      </c>
      <c r="AN31" s="6">
        <f t="shared" si="5"/>
        <v>0.33042755478478597</v>
      </c>
      <c r="AO31" s="6">
        <f t="shared" si="6"/>
        <v>50.056182946038717</v>
      </c>
      <c r="AP31" s="6">
        <f t="shared" si="7"/>
        <v>49.943817053961283</v>
      </c>
      <c r="AQ31" s="6">
        <f t="shared" si="8"/>
        <v>1.6804599999999999E-3</v>
      </c>
      <c r="AR31" s="6">
        <f t="shared" si="9"/>
        <v>74.873253816793806</v>
      </c>
      <c r="AS31" s="25">
        <f t="shared" si="10"/>
        <v>194899</v>
      </c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8" t="str">
        <f>Daily!$A$1</f>
        <v>Limerick</v>
      </c>
      <c r="B32" s="30" t="s">
        <v>41</v>
      </c>
      <c r="C32" s="30">
        <v>188</v>
      </c>
      <c r="D32" s="30">
        <v>0</v>
      </c>
      <c r="E32" s="14">
        <v>10.522380952380953</v>
      </c>
      <c r="F32" s="15">
        <v>7.7042857142857146</v>
      </c>
      <c r="G32" s="15">
        <v>0.3585714285714286</v>
      </c>
      <c r="H32" s="15">
        <v>5.8457142857142861</v>
      </c>
      <c r="I32" s="15">
        <v>52.775714285714287</v>
      </c>
      <c r="J32" s="16"/>
      <c r="K32" s="18"/>
      <c r="L32" s="15"/>
      <c r="M32" s="15"/>
      <c r="N32" s="15"/>
      <c r="O32" s="15"/>
      <c r="P32" s="15"/>
      <c r="Q32" s="15"/>
      <c r="R32" s="15"/>
      <c r="S32" s="15"/>
      <c r="T32" s="16"/>
      <c r="U32" s="26">
        <f t="shared" si="1"/>
        <v>27.10019035500439</v>
      </c>
      <c r="V32" s="26">
        <f t="shared" si="11"/>
        <v>6.470017804093402</v>
      </c>
      <c r="W32" s="26">
        <f t="shared" si="12"/>
        <v>6.051852497960482</v>
      </c>
      <c r="X32" s="26">
        <f t="shared" si="13"/>
        <v>7.3140447103371491</v>
      </c>
      <c r="Y32" s="26">
        <f t="shared" si="14"/>
        <v>7.8030159210668097</v>
      </c>
      <c r="Z32" s="26">
        <f t="shared" si="15"/>
        <v>7.2237415276630452</v>
      </c>
      <c r="AA32" s="26">
        <f t="shared" si="16"/>
        <v>6.625482942447114</v>
      </c>
      <c r="AB32" s="26">
        <f t="shared" si="17"/>
        <v>6.1944904796843492</v>
      </c>
      <c r="AC32" s="26">
        <f t="shared" si="18"/>
        <v>5.8332777489879373</v>
      </c>
      <c r="AD32" s="26">
        <f t="shared" si="19"/>
        <v>5.3160867936726204</v>
      </c>
      <c r="AE32" s="26">
        <f t="shared" si="20"/>
        <v>4.7706760937716464</v>
      </c>
      <c r="AF32" s="26">
        <f t="shared" si="21"/>
        <v>3.6444517416713271</v>
      </c>
      <c r="AG32" s="26">
        <f t="shared" si="22"/>
        <v>2.5674836710296103</v>
      </c>
      <c r="AH32" s="26">
        <f t="shared" si="23"/>
        <v>1.7255091098466384</v>
      </c>
      <c r="AI32" s="26">
        <f t="shared" si="24"/>
        <v>1.3596786027634826</v>
      </c>
      <c r="AJ32" s="26">
        <f t="shared" si="25"/>
        <v>56.91871174300536</v>
      </c>
      <c r="AK32" s="26">
        <f t="shared" si="2"/>
        <v>29.176650470243565</v>
      </c>
      <c r="AL32" s="26">
        <f t="shared" si="3"/>
        <v>8.7240057670896203</v>
      </c>
      <c r="AM32" s="26">
        <f t="shared" si="4"/>
        <v>1.5382326230509136</v>
      </c>
      <c r="AN32" s="26">
        <f t="shared" si="5"/>
        <v>0.33042755478478597</v>
      </c>
      <c r="AO32" s="26">
        <f t="shared" si="6"/>
        <v>50.056182946038717</v>
      </c>
      <c r="AP32" s="26">
        <f t="shared" si="7"/>
        <v>49.943817053961283</v>
      </c>
      <c r="AQ32" s="26">
        <f t="shared" si="8"/>
        <v>1.6804599999999999E-3</v>
      </c>
      <c r="AR32" s="26">
        <f t="shared" si="9"/>
        <v>74.873253816793806</v>
      </c>
      <c r="AS32" s="27">
        <f t="shared" si="10"/>
        <v>194899</v>
      </c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2020-11-11T13:23:09Z</dcterms:modified>
</cp:coreProperties>
</file>