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docProps/core.xml" ContentType="application/vnd.openxmlformats-package.core-properties+xml"/>
  <Override PartName="/xl/drawings/drawing1.xml" ContentType="application/vnd.openxmlformats-officedocument.drawing+xml"/>
  <Override PartName="/xl/worksheets/sheet2.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connections.xml" ContentType="application/vnd.openxmlformats-officedocument.spreadsheetml.connections+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0"/>
  </bookViews>
  <sheets>
    <sheet name="Notes on Table of Requirements" sheetId="1" state="visible" r:id="rId2"/>
    <sheet name="Table of Requirements" sheetId="2" state="visible" r:id="rId3"/>
  </sheets>
  <calcPr/>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keepAlive="1" name="Abfrage - Table 0" description="Verbindung mit der Abfrage 'Table 0' in der Arbeitsmappe." type="5" background="1" refreshedVersion="6" saveData="1">
    <dbPr connection="Provider=Microsoft.Mashup.OleDb.1;Data Source=$Workbook$;Location=&quot;Table 0&quot;;Extended Properties=&quot;&quot;" command="SELECT * FROM [Table 0]"/>
  </connection>
</connections>
</file>

<file path=xl/sharedStrings.xml><?xml version="1.0" encoding="utf-8"?>
<sst xmlns="http://schemas.openxmlformats.org/spreadsheetml/2006/main" count="143" uniqueCount="143">
  <si>
    <t xml:space="preserve">Remark:
The table of requirements was created based on the individual requirements for the repositories within the SDC4Lit project (https://sdc4lit.de) for digital literature. Classification of priorities: essential, high, medium, low. If its contents are reused, reference must be made to the project and its participants (Nina Buck, Volodymyr Kushnarenko, Björn Schembera, Mona Ulrich, Heinz Werner Kramski, Andreas Ganzenmüller, Jan Hess, Alexander Holz, André Blessing, Pascal Hein, Kerstin Jung, Nicolas Schenk, Claus-Michael Schlesinger, Thomas Bönisch, Roland S. Kamzelak, Jonas Kuhn and Gabriel Viehhauser).</t>
  </si>
  <si>
    <t xml:space="preserve">Remark:
The table of requirements was created based on the individual requirements for the repositories within the SDC4Lit project (https://sdc4lit.de) for digital literature. Classification of priorities: high, medium, low. If its contents are reused, reference must be made to the project and its participants (André Blessing, Thomas Bönisch, Nina Buck, Jan Hess, Alexander Holz, Kerstin Jung, Andreas Kaminski, Roland Kamzelak, Heinz Werner Kramski, Jonas Kuhn, Volodymyr Kushnarenko, Björn Schembera, Claus-Michael Schlesinger, Mona Ulrich, Gabriel Viehhauser).</t>
  </si>
  <si>
    <t xml:space="preserve">Last changes date: DD-MM-YYYY</t>
  </si>
  <si>
    <t xml:space="preserve">ID
RR = Repo-sitory Require-ment</t>
  </si>
  <si>
    <t>Requirement</t>
  </si>
  <si>
    <t>Description</t>
  </si>
  <si>
    <t xml:space="preserve">Priority (essential, high, middle, low)</t>
  </si>
  <si>
    <t xml:space="preserve">Priority weight:
1 - low
3 - middle
10 - high
10 - essential (same value as "high", only marked visually)</t>
  </si>
  <si>
    <t>Comment</t>
  </si>
  <si>
    <t>Category</t>
  </si>
  <si>
    <t xml:space="preserve">Software1-version-X.Y: 
Requirement is...
   1 = fulfilled, 
  -1 = not fulfilled,
0,5 = partly fulfilled</t>
  </si>
  <si>
    <t xml:space="preserve">Software1-version-X.Y: Interim result
Formula = 
"Priority weight" 
x "Requirement is..."</t>
  </si>
  <si>
    <t xml:space="preserve">Software1-version-X.Y: Comment</t>
  </si>
  <si>
    <t xml:space="preserve">Software2-version-X.Y: 
Requirement is...
   1 = fulfilled, 
  -1 = not fulfilled,
0,5 = partly fulfilled</t>
  </si>
  <si>
    <t xml:space="preserve">Software2-version-X.Y: Interim result
Formula = 
"Priority weight" 
x "Requirement is..."</t>
  </si>
  <si>
    <t xml:space="preserve">Software2-version-X.Y: Comment</t>
  </si>
  <si>
    <t>RR-1</t>
  </si>
  <si>
    <t xml:space="preserve">Open-Source Repository Software.</t>
  </si>
  <si>
    <t xml:space="preserve">Alternatively: low-cost software.</t>
  </si>
  <si>
    <t>middle</t>
  </si>
  <si>
    <t>Example</t>
  </si>
  <si>
    <t>General</t>
  </si>
  <si>
    <t>RR-2</t>
  </si>
  <si>
    <t xml:space="preserve">Repository with active and open community of similar, relevant areas of use.</t>
  </si>
  <si>
    <t>low</t>
  </si>
  <si>
    <t>RR-3</t>
  </si>
  <si>
    <t xml:space="preserve">Ability to change products easily / exit strategy / no vendor lock-in.</t>
  </si>
  <si>
    <t xml:space="preserve">Exports to standard formats that can be imported into other systems with reasonable effort, without any loss of data. Alternatively: storage in an open, vendor-independent format.</t>
  </si>
  <si>
    <t>high</t>
  </si>
  <si>
    <t>RR-4</t>
  </si>
  <si>
    <t xml:space="preserve">Easy connection of different storage locations/technologies.</t>
  </si>
  <si>
    <t xml:space="preserve">Since the amount of data coming into the archive cannot be accurately predicted, the ability to expand the storage space would be needed.  
The storage layer must support various technologies, including distributed ones.</t>
  </si>
  <si>
    <t>essential</t>
  </si>
  <si>
    <t xml:space="preserve">Example (essential priority, same priority weight value as "high", but marked with a colored background)</t>
  </si>
  <si>
    <t xml:space="preserve">General, Hardware</t>
  </si>
  <si>
    <t>RR-5</t>
  </si>
  <si>
    <t xml:space="preserve">Repository supporting APIs for relevant standards (REST-API, SWORD-protocol, etc.).</t>
  </si>
  <si>
    <t>RR-6</t>
  </si>
  <si>
    <t xml:space="preserve">Repository with Command Line Interface (CLI).</t>
  </si>
  <si>
    <t>RR-7</t>
  </si>
  <si>
    <t xml:space="preserve">The repository ensures authenticity, integrity, confidentiality and availability of stored data.</t>
  </si>
  <si>
    <t>RR-8</t>
  </si>
  <si>
    <t xml:space="preserve">There are at least two classes of objects. Object relations between the classes are possible.</t>
  </si>
  <si>
    <t xml:space="preserve">Research data objects and primary data objects must be clearly assignable to each other (incl. exact version of both objects, n-m relationship if applicable).</t>
  </si>
  <si>
    <t>RR-9</t>
  </si>
  <si>
    <t xml:space="preserve">Persistent identifier at collection and file level.</t>
  </si>
  <si>
    <t xml:space="preserve">The work level and also the stock level contain several objects/files that must be described individually.</t>
  </si>
  <si>
    <t>ID</t>
  </si>
  <si>
    <t>RR-10</t>
  </si>
  <si>
    <t xml:space="preserve">Uniform Resource Name (URN) assignment at collection and file level.</t>
  </si>
  <si>
    <t>RR-11</t>
  </si>
  <si>
    <t xml:space="preserve">Gemeinsame Normdatei (GND, translated as Universal Authority File): Assistance system for GND management.</t>
  </si>
  <si>
    <t xml:space="preserve">Relevant for German speaking countries.</t>
  </si>
  <si>
    <t>Metadata</t>
  </si>
  <si>
    <t>RR-12</t>
  </si>
  <si>
    <t xml:space="preserve">GND-ID for persons.</t>
  </si>
  <si>
    <t>RR-13</t>
  </si>
  <si>
    <t xml:space="preserve">Interfaces for data import.</t>
  </si>
  <si>
    <t xml:space="preserve">Large-scale ingest via scripts/ command line/REST/SWORD, in individual cases also via GUI, with consistent results in all cases.</t>
  </si>
  <si>
    <t>Import</t>
  </si>
  <si>
    <t>RR-14</t>
  </si>
  <si>
    <t xml:space="preserve">Import of single files.</t>
  </si>
  <si>
    <t xml:space="preserve">For certain users.</t>
  </si>
  <si>
    <t>RR-15</t>
  </si>
  <si>
    <t xml:space="preserve">Import and interpretation of BagIt Format.</t>
  </si>
  <si>
    <t>RR-16</t>
  </si>
  <si>
    <t xml:space="preserve">Import of large files (at least 50 GB).</t>
  </si>
  <si>
    <t>RR-17</t>
  </si>
  <si>
    <t xml:space="preserve">Export files and file groups into BagIt Format.</t>
  </si>
  <si>
    <t xml:space="preserve">For certain users. For delivery into long-term archiving systems.</t>
  </si>
  <si>
    <t>Export</t>
  </si>
  <si>
    <t>RR-18</t>
  </si>
  <si>
    <t xml:space="preserve">Testing data integrity during import.</t>
  </si>
  <si>
    <t>Checksum.</t>
  </si>
  <si>
    <t>RR-19</t>
  </si>
  <si>
    <t xml:space="preserve">The folder structure of the deposit packages must be able to be mapped.</t>
  </si>
  <si>
    <t xml:space="preserve">Data management</t>
  </si>
  <si>
    <t>RR-20</t>
  </si>
  <si>
    <t xml:space="preserve">Objects must be able to be stored hierarchically.</t>
  </si>
  <si>
    <t>Parent-Child-Relationship.</t>
  </si>
  <si>
    <t>RR-21</t>
  </si>
  <si>
    <t xml:space="preserve">Objects can contain any number of subobjects. The nesting depth should be unlimited, but at least very high.</t>
  </si>
  <si>
    <t>RR-22</t>
  </si>
  <si>
    <t xml:space="preserve">Objects must be able to be linked to each other.</t>
  </si>
  <si>
    <t>RR-23</t>
  </si>
  <si>
    <t xml:space="preserve">Objects at any level are able to be described with all metadata of the supported metadata schemas.</t>
  </si>
  <si>
    <t xml:space="preserve">Data management, Metadata</t>
  </si>
  <si>
    <t>RR-24</t>
  </si>
  <si>
    <t xml:space="preserve">Work-Around (RR-23): The repository must provide the ability to create the objects so they can be described at used levels with all metadata of supported metadata schemas.</t>
  </si>
  <si>
    <t>RR-25</t>
  </si>
  <si>
    <t xml:space="preserve">Rights Management at collection and file level.</t>
  </si>
  <si>
    <t xml:space="preserve">Rights are also to be inherited in hierarchies, unless exceptions are defined. Metadata and data may have different levels of permission.</t>
  </si>
  <si>
    <t xml:space="preserve">Rights /
User management</t>
  </si>
  <si>
    <t>RR-26</t>
  </si>
  <si>
    <t xml:space="preserve">Rights Management at metadata level.</t>
  </si>
  <si>
    <t xml:space="preserve">Metadata and data may have different levels of permission.</t>
  </si>
  <si>
    <t>RR-27</t>
  </si>
  <si>
    <t xml:space="preserve">Build-In User Management.</t>
  </si>
  <si>
    <t xml:space="preserve">Differentiated role model, rights assignment preferably by groups. Integration of existing identity systems.</t>
  </si>
  <si>
    <t>RR-28</t>
  </si>
  <si>
    <t xml:space="preserve">Possibility of User Management integration.</t>
  </si>
  <si>
    <t xml:space="preserve">e.g. bwIDM.</t>
  </si>
  <si>
    <t>RR-29</t>
  </si>
  <si>
    <t xml:space="preserve">Possibility to implement an interface to the archive catalog for large-scale metadata import.</t>
  </si>
  <si>
    <t xml:space="preserve">e.g. via OpenRefine.</t>
  </si>
  <si>
    <t>RR-30</t>
  </si>
  <si>
    <t xml:space="preserve">Possibility to implement a permanent interface to archive catalog for targeted import in individual cases.</t>
  </si>
  <si>
    <t xml:space="preserve">Record in archive catalog can be integrated by repository specifically.</t>
  </si>
  <si>
    <t>RR-31</t>
  </si>
  <si>
    <t xml:space="preserve">Custom metadata model within repository.</t>
  </si>
  <si>
    <t xml:space="preserve">METS, MODS, PREMIS, DC, Process metadata, etc.</t>
  </si>
  <si>
    <t>RR-32</t>
  </si>
  <si>
    <t xml:space="preserve">Create / edit metadata via GUI.</t>
  </si>
  <si>
    <t>RR-33</t>
  </si>
  <si>
    <t xml:space="preserve">Export and providing metadata in RDF format and corresponding infrastructure.</t>
  </si>
  <si>
    <t>RR-34</t>
  </si>
  <si>
    <t xml:space="preserve">Export metadata in XML format.</t>
  </si>
  <si>
    <t xml:space="preserve">Metadata, Export</t>
  </si>
  <si>
    <t>RR-35</t>
  </si>
  <si>
    <t xml:space="preserve">The graphical interface of repository is customizable.</t>
  </si>
  <si>
    <t>Interface</t>
  </si>
  <si>
    <t>RR-36</t>
  </si>
  <si>
    <t xml:space="preserve">Metadata and objects must be versioned automatically.</t>
  </si>
  <si>
    <t>RR-37</t>
  </si>
  <si>
    <t xml:space="preserve">All creating/editing accesses must be registered (also for file changes).</t>
  </si>
  <si>
    <t>RR-38</t>
  </si>
  <si>
    <t xml:space="preserve">Adding single metadata values must be possible.</t>
  </si>
  <si>
    <t>RR-39</t>
  </si>
  <si>
    <t xml:space="preserve">Adding single metadata fields must be possible.</t>
  </si>
  <si>
    <t>RR-40</t>
  </si>
  <si>
    <t xml:space="preserve">The repository API must enable metadata search.</t>
  </si>
  <si>
    <t xml:space="preserve">Access to information</t>
  </si>
  <si>
    <t>RR-41</t>
  </si>
  <si>
    <t xml:space="preserve">The repository API (or API of repository components) must enable full-text search.</t>
  </si>
  <si>
    <t>RR-42</t>
  </si>
  <si>
    <t xml:space="preserve">Ability to browse the repository.</t>
  </si>
  <si>
    <t xml:space="preserve">Possibility to easily browse the dataset by different aspects (document types, persons...) without search function.</t>
  </si>
  <si>
    <t>RR-43</t>
  </si>
  <si>
    <t xml:space="preserve">Build-in of various viewers.</t>
  </si>
  <si>
    <t xml:space="preserve">e.g. integrated video player, image display, slide show...</t>
  </si>
  <si>
    <t>RR-44</t>
  </si>
  <si>
    <t xml:space="preserve">All metadata easily accessible via GUI.</t>
  </si>
  <si>
    <t>Total</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</si>
</sst>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fonts count="18">
    <font>
      <name val="Calibri"/>
      <color theme="1"/>
      <sz val="11.000000"/>
      <scheme val="minor"/>
    </font>
    <font>
      <name val="Calibri"/>
      <color theme="10"/>
      <sz val="11.000000"/>
      <u/>
      <scheme val="minor"/>
    </font>
    <font>
      <name val="Calibri"/>
      <color rgb="FF9C6500"/>
      <sz val="11.000000"/>
      <scheme val="minor"/>
    </font>
    <font>
      <name val="Calibri"/>
      <i/>
      <color rgb="FF7F7F7F"/>
      <sz val="11.000000"/>
      <scheme val="minor"/>
    </font>
    <font>
      <name val="Calibri"/>
      <color theme="1"/>
      <sz val="10.000000"/>
      <scheme val="minor"/>
    </font>
    <font>
      <name val="Calibri"/>
      <b/>
      <color theme="1" tint="0"/>
      <sz val="12.000000"/>
      <scheme val="minor"/>
    </font>
    <font>
      <name val="Calibri"/>
      <b/>
      <color theme="1" tint="0"/>
      <sz val="11.000000"/>
      <scheme val="minor"/>
    </font>
    <font>
      <name val="Calibri"/>
      <b/>
      <color theme="0"/>
      <sz val="10.000000"/>
    </font>
    <font>
      <name val="Calibri"/>
      <color theme="1"/>
      <sz val="10.000000"/>
    </font>
    <font>
      <name val="Calibri"/>
      <color indexed="2"/>
      <sz val="10.000000"/>
      <scheme val="minor"/>
    </font>
    <font>
      <name val="Calibri"/>
      <color theme="1" tint="0"/>
      <sz val="10.000000"/>
      <scheme val="minor"/>
    </font>
    <font>
      <name val="Calibri"/>
      <sz val="10.000000"/>
    </font>
    <font>
      <name val="Calibri"/>
      <strike/>
      <color indexed="2"/>
      <sz val="10.000000"/>
    </font>
    <font>
      <name val="Calibri"/>
      <color indexed="2"/>
      <sz val="11.000000"/>
      <scheme val="minor"/>
    </font>
    <font>
      <name val="Calibri"/>
      <color theme="1" tint="0"/>
      <sz val="10.000000"/>
    </font>
    <font>
      <name val="Calibri"/>
      <b/>
      <color indexed="2"/>
      <sz val="10.000000"/>
      <scheme val="minor"/>
    </font>
    <font>
      <name val="Calibri"/>
      <b/>
      <color theme="1"/>
      <sz val="10.000000"/>
      <scheme val="minor"/>
    </font>
    <font>
      <name val="Calibri"/>
      <color theme="1"/>
      <sz val="11.000000"/>
    </font>
  </fonts>
  <fills count="8">
    <fill>
      <patternFill patternType="none"/>
    </fill>
    <fill>
      <patternFill patternType="gray125"/>
    </fill>
    <fill>
      <patternFill patternType="solid">
        <fgColor rgb="FFFFEB9C"/>
        <bgColor rgb="FFFFEB9C"/>
      </patternFill>
    </fill>
    <fill>
      <patternFill patternType="none"/>
    </fill>
    <fill>
      <patternFill patternType="solid">
        <fgColor theme="9"/>
        <bgColor theme="9"/>
      </patternFill>
    </fill>
    <fill>
      <patternFill patternType="solid">
        <fgColor theme="4" tint="0.79998168889431442"/>
        <bgColor theme="4" tint="0.79998168889431442"/>
      </patternFill>
    </fill>
    <fill>
      <patternFill patternType="solid">
        <fgColor rgb="FFFFC000"/>
        <bgColor rgb="FFFFC000"/>
      </patternFill>
    </fill>
    <fill>
      <patternFill patternType="solid">
        <fgColor theme="0" tint="0"/>
        <bgColor theme="0" tint="0"/>
      </patternFill>
    </fill>
  </fills>
  <borders count="2">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s>
  <cellStyleXfs count="4">
    <xf fontId="0" fillId="0" borderId="0" numFmtId="0" applyNumberFormat="1" applyFont="1" applyFill="1" applyBorder="1"/>
    <xf fontId="1" fillId="0" borderId="0" numFmtId="0" applyNumberFormat="0" applyFont="1" applyFill="0" applyBorder="0"/>
    <xf fontId="2" fillId="2" borderId="0" numFmtId="0" applyNumberFormat="0" applyFont="1" applyFill="1" applyBorder="0"/>
    <xf fontId="3" fillId="3" borderId="0" numFmtId="0" applyNumberFormat="0" applyFont="1" applyFill="0" applyBorder="0"/>
  </cellStyleXfs>
  <cellXfs count="39">
    <xf fontId="0" fillId="0" borderId="0" numFmtId="0" xfId="0"/>
    <xf fontId="4" fillId="0" borderId="0" numFmtId="0" xfId="0" applyFont="1" applyAlignment="1">
      <alignment horizontal="left" vertical="top" wrapText="1"/>
    </xf>
    <xf fontId="3" fillId="0" borderId="0" numFmtId="0" xfId="0" applyFont="1" applyAlignment="1">
      <alignment horizontal="left" vertical="top" wrapText="1"/>
    </xf>
    <xf fontId="5" fillId="0" borderId="0" numFmtId="0" xfId="0" applyFont="1" applyAlignment="1">
      <alignment horizontal="left" vertical="top" wrapText="1"/>
    </xf>
    <xf fontId="6" fillId="0" borderId="0" numFmtId="0" xfId="0" applyFont="1" applyAlignment="1">
      <alignment horizontal="left" vertical="top" wrapText="1"/>
    </xf>
    <xf fontId="4" fillId="0" borderId="0" numFmtId="0" xfId="0" applyFont="1" applyAlignment="1">
      <alignment horizontal="left" vertical="top"/>
    </xf>
    <xf fontId="7" fillId="4" borderId="1" numFmtId="49" xfId="0" applyNumberFormat="1" applyFont="1" applyFill="1" applyBorder="1" applyAlignment="1">
      <alignment horizontal="left" vertical="top" wrapText="1"/>
    </xf>
    <xf fontId="4" fillId="5" borderId="1" numFmtId="0" xfId="0" applyFont="1" applyFill="1" applyBorder="1" applyAlignment="1">
      <alignment horizontal="left" vertical="top" wrapText="1"/>
    </xf>
    <xf fontId="4" fillId="3" borderId="0" numFmtId="0" xfId="0" applyFont="1" applyFill="1" applyAlignment="1">
      <alignment horizontal="left" vertical="top" wrapText="1"/>
    </xf>
    <xf fontId="4" fillId="0" borderId="1" numFmtId="0" xfId="0" applyFont="1" applyBorder="1" applyAlignment="1">
      <alignment horizontal="left" vertical="top" wrapText="1"/>
    </xf>
    <xf fontId="8" fillId="0" borderId="1" numFmtId="0" xfId="0" applyFont="1" applyBorder="1" applyAlignment="1">
      <alignment horizontal="left" vertical="top" wrapText="1"/>
    </xf>
    <xf fontId="4" fillId="0" borderId="1" numFmtId="0" xfId="0" applyFont="1" applyBorder="1" applyAlignment="1">
      <alignment horizontal="right" vertical="top" wrapText="1"/>
    </xf>
    <xf fontId="9" fillId="0" borderId="1" numFmtId="0" xfId="0" applyFont="1" applyBorder="1" applyAlignment="1">
      <alignment horizontal="left" vertical="top" wrapText="1"/>
    </xf>
    <xf fontId="4" fillId="3" borderId="0" numFmtId="0" xfId="0" applyFont="1" applyFill="1" applyAlignment="1">
      <alignment horizontal="right" vertical="top" wrapText="1"/>
    </xf>
    <xf fontId="4" fillId="6" borderId="1" numFmtId="0" xfId="0" applyFont="1" applyFill="1" applyBorder="1" applyAlignment="1">
      <alignment horizontal="right" vertical="top" wrapText="1"/>
    </xf>
    <xf fontId="4" fillId="7" borderId="1" numFmtId="0" xfId="0" applyFont="1" applyFill="1" applyBorder="1" applyAlignment="1">
      <alignment horizontal="left" vertical="top" wrapText="1"/>
    </xf>
    <xf fontId="10" fillId="0" borderId="1" numFmtId="0" xfId="0" applyFont="1" applyBorder="1" applyAlignment="1">
      <alignment horizontal="left" vertical="top" wrapText="1"/>
    </xf>
    <xf fontId="4" fillId="7" borderId="1" numFmtId="0" xfId="0" applyFont="1" applyFill="1" applyBorder="1" applyAlignment="1">
      <alignment horizontal="right" vertical="top" wrapText="1"/>
    </xf>
    <xf fontId="11" fillId="3" borderId="0" numFmtId="0" xfId="0" applyFont="1" applyFill="1" applyAlignment="1">
      <alignment horizontal="left" vertical="top" wrapText="1"/>
    </xf>
    <xf fontId="8" fillId="0" borderId="1" numFmtId="49" xfId="0" applyNumberFormat="1" applyFont="1" applyBorder="1" applyAlignment="1">
      <alignment horizontal="left" vertical="top" wrapText="1"/>
    </xf>
    <xf fontId="8" fillId="7" borderId="1" numFmtId="0" xfId="0" applyFont="1" applyFill="1" applyBorder="1" applyAlignment="1">
      <alignment horizontal="left" vertical="top" wrapText="1"/>
    </xf>
    <xf fontId="8" fillId="0" borderId="1" numFmtId="0" xfId="0" applyFont="1" applyBorder="1" applyAlignment="1">
      <alignment horizontal="right" vertical="top" wrapText="1"/>
    </xf>
    <xf fontId="0" fillId="0" borderId="0" numFmtId="0" xfId="0" applyAlignment="1">
      <alignment horizontal="left" vertical="top" wrapText="1"/>
    </xf>
    <xf fontId="12" fillId="0" borderId="1" numFmtId="49" xfId="0" applyNumberFormat="1" applyFont="1" applyBorder="1" applyAlignment="1">
      <alignment horizontal="left" vertical="top" wrapText="1"/>
    </xf>
    <xf fontId="8" fillId="7" borderId="1" numFmtId="49" xfId="0" applyNumberFormat="1" applyFont="1" applyFill="1" applyBorder="1" applyAlignment="1">
      <alignment horizontal="left" vertical="top" wrapText="1"/>
    </xf>
    <xf fontId="11" fillId="0" borderId="1" numFmtId="0" xfId="0" applyFont="1" applyBorder="1" applyAlignment="1">
      <alignment horizontal="left" vertical="top" wrapText="1"/>
    </xf>
    <xf fontId="11" fillId="0" borderId="1" numFmtId="49" xfId="0" applyNumberFormat="1" applyFont="1" applyBorder="1" applyAlignment="1">
      <alignment horizontal="left" vertical="top" wrapText="1"/>
    </xf>
    <xf fontId="13" fillId="0" borderId="1" numFmtId="0" xfId="0" applyFont="1" applyBorder="1" applyAlignment="1">
      <alignment horizontal="left" vertical="top" wrapText="1"/>
    </xf>
    <xf fontId="8" fillId="7" borderId="1" numFmtId="0" xfId="0" applyFont="1" applyFill="1" applyBorder="1" applyAlignment="1">
      <alignment horizontal="right" vertical="top" wrapText="1"/>
    </xf>
    <xf fontId="14" fillId="0" borderId="1" numFmtId="49" xfId="0" applyNumberFormat="1" applyFont="1" applyBorder="1" applyAlignment="1">
      <alignment horizontal="left" vertical="top" wrapText="1"/>
    </xf>
    <xf fontId="11" fillId="0" borderId="0" numFmtId="0" xfId="0" applyFont="1" applyAlignment="1">
      <alignment horizontal="left" vertical="top" wrapText="1"/>
    </xf>
    <xf fontId="9" fillId="7" borderId="1" numFmtId="0" xfId="0" applyFont="1" applyFill="1" applyBorder="1" applyAlignment="1">
      <alignment horizontal="left" vertical="top" wrapText="1"/>
    </xf>
    <xf fontId="4" fillId="0" borderId="1" numFmtId="49" xfId="0" applyNumberFormat="1" applyFont="1" applyBorder="1" applyAlignment="1">
      <alignment horizontal="left" vertical="top" wrapText="1"/>
    </xf>
    <xf fontId="14" fillId="0" borderId="1" numFmtId="0" xfId="0" applyFont="1" applyBorder="1" applyAlignment="1">
      <alignment horizontal="left" vertical="top" wrapText="1"/>
    </xf>
    <xf fontId="15" fillId="0" borderId="1" numFmtId="0" xfId="0" applyFont="1" applyBorder="1" applyAlignment="1">
      <alignment horizontal="left" vertical="top" wrapText="1"/>
    </xf>
    <xf fontId="15" fillId="0" borderId="1" numFmtId="0" xfId="0" applyFont="1" applyBorder="1" applyAlignment="1">
      <alignment horizontal="right" vertical="top" wrapText="1"/>
    </xf>
    <xf fontId="4" fillId="0" borderId="0" numFmtId="0" xfId="0" applyFont="1" applyAlignment="1">
      <alignment horizontal="right" vertical="top" wrapText="1"/>
    </xf>
    <xf fontId="16" fillId="0" borderId="0" numFmtId="0" xfId="0" applyFont="1" applyAlignment="1">
      <alignment horizontal="left" vertical="top" wrapText="1"/>
    </xf>
    <xf fontId="17" fillId="0" borderId="0" numFmtId="0" xfId="0" applyFont="1" applyAlignment="1">
      <alignment vertical="center" wrapText="1"/>
      <protection hidden="0" locked="1"/>
    </xf>
  </cellXfs>
  <cellStyles count="4">
    <cellStyle name="Link" xfId="1" builtinId="8"/>
    <cellStyle name="Standard" xfId="0" builtinId="0"/>
    <cellStyle name="Neutral" xfId="2" builtinId="28"/>
    <cellStyle name="Explanatory Text" xfId="3" builtinId="5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2.xml"/><Relationship  Id="rId2" Type="http://schemas.openxmlformats.org/officeDocument/2006/relationships/worksheet" Target="worksheets/sheet1.xml"/><Relationship  Id="rId1" Type="http://schemas.openxmlformats.org/officeDocument/2006/relationships/connections" Target="connections.xml"/></Relationships>
</file>

<file path=xl/drawings/_rels/drawing1.xml.rels><?xml version="1.0" encoding="UTF-8" standalone="yes"?><Relationships xmlns="http://schemas.openxmlformats.org/package/2006/relationships"></Relationships>
</file>

<file path=xl/drawings/drawing1.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twoCell">
    <xdr:from>
      <xdr:col>0</xdr:col>
      <xdr:colOff>178252</xdr:colOff>
      <xdr:row>0</xdr:row>
      <xdr:rowOff>68032</xdr:rowOff>
    </xdr:from>
    <xdr:to>
      <xdr:col>11</xdr:col>
      <xdr:colOff>35376</xdr:colOff>
      <xdr:row>39</xdr:row>
      <xdr:rowOff>171449</xdr:rowOff>
    </xdr:to>
    <xdr:sp>
      <xdr:nvSpPr>
        <xdr:cNvPr id="1763474982" name=""/>
        <xdr:cNvSpPr txBox="1"/>
      </xdr:nvSpPr>
      <xdr:spPr bwMode="auto">
        <a:xfrm flipH="0" flipV="0">
          <a:off x="178252" y="68032"/>
          <a:ext cx="6562723" cy="7161442"/>
        </a:xfrm>
        <a:prstGeom prst="rect">
          <a:avLst/>
        </a:prstGeom>
        <a:solidFill>
          <a:schemeClr val="lt1"/>
        </a:solidFill>
        <a:ln w="6350">
          <a:solidFill>
            <a:prstClr val="black"/>
          </a:solidFill>
        </a:ln>
      </xdr:spPr>
      <xdr:style>
        <a:lnRef idx="0">
          <a:schemeClr val="accent1">
            <a:shade val="50000"/>
          </a:schemeClr>
        </a:lnRef>
        <a:fillRef idx="0">
          <a:schemeClr val="accent1"/>
        </a:fillRef>
        <a:effectRef idx="0">
          <a:schemeClr val="accent1"/>
        </a:effectRef>
        <a:fontRef idx="minor">
          <a:schemeClr val="dk1"/>
        </a:fontRef>
      </xdr:style>
      <xdr:txBody>
        <a:bodyPr vertOverflow="clip" horzOverflow="overflow" vert="horz" wrap="square" lIns="91440" tIns="45720" rIns="91440" bIns="45720" numCol="1" spcCol="0" rtlCol="0" fromWordArt="0" anchor="t" anchorCtr="0" forceAA="0" upright="0" compatLnSpc="0"/>
        <a:p>
          <a:pPr>
            <a:defRPr/>
          </a:pPr>
          <a:r>
            <a:rPr sz="1200" b="1"/>
            <a:t>Notes on this table of requirements</a:t>
          </a:r>
          <a:r>
            <a:rPr sz="1200" b="1"/>
            <a:t>:</a:t>
          </a:r>
          <a:endParaRPr sz="1200" b="1"/>
        </a:p>
        <a:p>
          <a:pPr>
            <a:defRPr/>
          </a:pPr>
          <a:endParaRPr sz="1200"/>
        </a:p>
        <a:p>
          <a:pPr>
            <a:defRPr/>
          </a:pPr>
          <a:r>
            <a:rPr sz="1200"/>
            <a:t>In the age of digital transformation, scientific and social interest for </a:t>
          </a:r>
          <a:r>
            <a:rPr sz="1200"/>
            <a:t>data and data products is constantly on the rise. The quantity as well as the variety</a:t>
          </a:r>
          <a:r>
            <a:rPr sz="1200"/>
            <a:t> </a:t>
          </a:r>
          <a:r>
            <a:rPr sz="1200"/>
            <a:t>of digital research data is increasing significantly. This raises the question </a:t>
          </a:r>
          <a:r>
            <a:rPr sz="1200"/>
            <a:t>about the governance of this data. For example, how to store the data so that it is </a:t>
          </a:r>
          <a:r>
            <a:rPr sz="1200"/>
            <a:t>presented transparently, freely accessible and subsequently available for re-use</a:t>
          </a:r>
          <a:r>
            <a:rPr sz="1200"/>
            <a:t> in the context of good scientific practice. Research data repositories provide solutions </a:t>
          </a:r>
          <a:r>
            <a:rPr sz="1200"/>
            <a:t>to these issues.</a:t>
          </a:r>
          <a:endParaRPr sz="1200"/>
        </a:p>
        <a:p>
          <a:pPr>
            <a:defRPr/>
          </a:pPr>
          <a:r>
            <a:rPr sz="1200"/>
            <a:t>Considering the variety of repository software, it is sometimes difficult to identify a fitting solution for a specific use case. For this purpose a detailed analysis of existing software is needed. Presented table of requirements can serve as a starting p</a:t>
          </a:r>
          <a:r>
            <a:rPr sz="1200"/>
            <a:t>oint and decision-making guide for choosing the most suitable for your purposes repository software.</a:t>
          </a:r>
          <a:endParaRPr sz="1200"/>
        </a:p>
        <a:p>
          <a:pPr>
            <a:defRPr/>
          </a:pPr>
          <a:endParaRPr/>
        </a:p>
        <a:p>
          <a:pPr>
            <a:defRPr/>
          </a:pPr>
          <a:r>
            <a:rPr sz="1200" b="1"/>
            <a:t>Explanation on classification and ranking method:</a:t>
          </a:r>
          <a:r>
            <a:rPr sz="1200"/>
            <a:t> </a:t>
          </a:r>
          <a:endParaRPr sz="1200"/>
        </a:p>
        <a:p>
          <a:pPr>
            <a:defRPr/>
          </a:pPr>
          <a:endParaRPr/>
        </a:p>
        <a:p>
          <a:pPr>
            <a:defRPr/>
          </a:pPr>
          <a:r>
            <a:rPr sz="1200"/>
            <a:t>Each requirement can be ranked by priority (column "Priority": high, medium, low and essential). Priorities have weighting points (column "Priority weight": high = 10, medium = 3, low = 1 and essential = 10). Requirements rated as essential receive 10 points, same as high-rated ones, but are additionally highlighted. This makes it easier to identify whether essential requirements can be fulfilled by the software or not, which in turn helps to make the final decision which repository software to choose.</a:t>
          </a:r>
          <a:endParaRPr/>
        </a:p>
        <a:p>
          <a:pPr>
            <a:defRPr/>
          </a:pPr>
          <a:r>
            <a:rPr sz="1200"/>
            <a:t>Each tested repository software, e.g. "Software1-Version-X.Y" (name should be replaced by an existing software, e.g. "Dataverse-Version-5.12.1", "DSpace-Version-7.5", "InvenioRDM-Version-11.0" etc.), has 3 columns: "Requirement is...", "Interim result" and "Comment".  The "Requirement is..." column serves as a multiplier. If the requirement is fulfilled, the multiplier equals "1"; if not fulfilled, it </a:t>
          </a:r>
          <a:endParaRPr sz="1200"/>
        </a:p>
        <a:p>
          <a:pPr>
            <a:defRPr/>
          </a:pPr>
          <a:r>
            <a:rPr sz="1200"/>
            <a:t>equals "-1" (negative value); if only partly fulfilled, it equals "0.5". This value is automatically multiplied to the value in the column "Priority weight", so that the column "Interim result" represents a formula </a:t>
          </a:r>
          <a:r>
            <a:rPr sz="1200"/>
            <a:t>"Priority weight"</a:t>
          </a:r>
          <a:r>
            <a:rPr sz="1200"/>
            <a:t> x "Requirement is...". Therefore, it can have a value from "-10" to "+10". </a:t>
          </a:r>
          <a:r>
            <a:rPr sz="1200"/>
            <a:t>A brief explanation of the results</a:t>
          </a:r>
          <a:r>
            <a:rPr sz="1200"/>
            <a:t> </a:t>
          </a:r>
          <a:r>
            <a:rPr sz="1200"/>
            <a:t>should be written</a:t>
          </a:r>
          <a:r>
            <a:rPr sz="1200"/>
            <a:t> in the column "Comment"</a:t>
          </a:r>
          <a:r>
            <a:rPr sz="1200"/>
            <a:t>.</a:t>
          </a:r>
          <a:r>
            <a:rPr sz="1200"/>
            <a:t> </a:t>
          </a:r>
          <a:endParaRPr/>
        </a:p>
        <a:p>
          <a:pPr>
            <a:defRPr/>
          </a:pPr>
          <a:r>
            <a:rPr sz="1200"/>
            <a:t>The sum of all values from the column "Interim result" provides a final score for each repository software. The candidate with the highest score (row "Total") might be considered as the most suitable software.  The row "Total"</a:t>
          </a:r>
          <a:r>
            <a:rPr sz="1200"/>
            <a:t> additionally</a:t>
          </a:r>
          <a:r>
            <a:rPr sz="1200"/>
            <a:t> provides the sum for the column "Priority weight" as </a:t>
          </a:r>
          <a:r>
            <a:rPr sz="1200"/>
            <a:t>maximum score possible in case all requirements are completely fulfilled.</a:t>
          </a:r>
          <a:endParaRPr sz="1200"/>
        </a:p>
        <a:p>
          <a:pPr>
            <a:defRPr/>
          </a:pPr>
          <a:r>
            <a:rPr sz="1200"/>
            <a:t>T</a:t>
          </a:r>
          <a:r>
            <a:rPr sz="1200"/>
            <a:t>he results in the row "Total" illustrate the repository software, which covers the majority of requirements. However, to make a final decision all requirements as a whole must be considered as well. It might be possible that some repository software can not implement certain "essential" requirements. This could be a knock-out criteria for this software. The final decision in any case should not be made only on the basis of the final score, the experience and assumptions of the team that installs and tests all these software for the production should be considered as well.</a:t>
          </a:r>
          <a:endParaRPr sz="1200"/>
        </a:p>
      </xdr:txBody>
    </xdr:sp>
    <xdr:clientData/>
  </xdr:twoCellAnchor>
</xdr:wsDr>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zoomScale="100" workbookViewId="0">
      <selection activeCell="A1" activeCellId="0" sqref="A:A"/>
    </sheetView>
  </sheetViews>
  <sheetFormatPr defaultRowHeight="14.380000000000001"/>
  <sheetData>
    <row r="1" ht="14.25"/>
    <row r="2" ht="14.25"/>
    <row r="3" ht="14.25"/>
    <row r="4" ht="14.25"/>
    <row r="5" ht="14.25"/>
    <row r="6" ht="14.25"/>
    <row r="7" ht="14.25"/>
    <row r="8" ht="14.25"/>
    <row r="9" ht="14.25"/>
    <row r="10" ht="14.25"/>
    <row r="11" ht="14.25"/>
    <row r="12" ht="14.25"/>
    <row r="13" ht="14.25"/>
    <row r="14" ht="14.25"/>
    <row r="15" ht="14.25"/>
    <row r="16" ht="14.25"/>
    <row r="17" ht="14.25"/>
    <row r="18" ht="14.25"/>
    <row r="19" ht="14.25"/>
    <row r="20" ht="14.25"/>
    <row r="21" ht="14.25"/>
    <row r="22" ht="14.25"/>
    <row r="23" ht="14.25"/>
    <row r="24" ht="14.25"/>
    <row r="25" ht="14.25"/>
    <row r="26" ht="14.25"/>
    <row r="27" ht="14.25"/>
    <row r="28" ht="14.25"/>
    <row r="29" ht="14.25"/>
    <row r="30" ht="14.25"/>
    <row r="31" ht="14.25"/>
    <row r="32" ht="14.25"/>
    <row r="33" ht="14.25"/>
    <row r="34" ht="14.25"/>
    <row r="35" ht="14.25"/>
    <row r="36" ht="14.25"/>
    <row r="37" ht="14.25"/>
    <row r="38" ht="14.25"/>
    <row r="39" ht="14.25"/>
    <row r="40" ht="14.25"/>
    <row r="41" ht="14.25"/>
    <row r="42" ht="14.25"/>
    <row r="43" ht="14.25"/>
    <row r="44" ht="14.25"/>
  </sheetData>
  <printOptions headings="0" gridLines="0"/>
  <pageMargins left="0.70078740157480324" right="0.70078740157480324" top="0.75196850393700787" bottom="0.75196850393700787" header="0.29999999999999999" footer="0.29999999999999999"/>
  <pageSetup paperSize="9" scale="100" firstPageNumber="2147483648" fitToWidth="1" fitToHeight="1" pageOrder="downThenOver" orientation="portrait" usePrinterDefaults="1" blackAndWhite="0" draft="0" cellComments="none" useFirstPageNumber="0" errors="displayed" horizontalDpi="600" verticalDpi="600" copies="1"/>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zoomScale="100" workbookViewId="0">
      <pane xSplit="1" ySplit="3" topLeftCell="B4" activePane="bottomRight" state="frozen"/>
      <selection activeCell="A1" activeCellId="0" sqref="A1:N1"/>
    </sheetView>
  </sheetViews>
  <sheetFormatPr defaultRowHeight="14.380000000000001"/>
  <cols>
    <col customWidth="1" min="1" max="1" style="1" width="10.28125"/>
    <col customWidth="1" min="2" max="13" style="1" width="19.140625"/>
    <col bestFit="1" customWidth="1" min="14" max="16384" style="1" width="27.140625"/>
  </cols>
  <sheetData>
    <row r="1" s="2" customFormat="1" ht="76.25" customHeight="1">
      <c r="A1" s="3" t="s">
        <v>0</v>
      </c>
      <c r="B1" s="4" t="s">
        <v>1</v>
      </c>
      <c r="C1" s="4" t="s">
        <v>1</v>
      </c>
      <c r="D1" s="4" t="s">
        <v>1</v>
      </c>
      <c r="E1" s="4" t="s">
        <v>1</v>
      </c>
      <c r="F1" s="4" t="s">
        <v>1</v>
      </c>
      <c r="G1" s="4" t="s">
        <v>1</v>
      </c>
      <c r="H1" s="4" t="s">
        <v>1</v>
      </c>
      <c r="I1" s="4" t="s">
        <v>1</v>
      </c>
      <c r="J1" s="4" t="s">
        <v>1</v>
      </c>
      <c r="K1" s="4" t="s">
        <v>1</v>
      </c>
      <c r="L1" s="4" t="s">
        <v>1</v>
      </c>
      <c r="M1" s="4" t="s">
        <v>1</v>
      </c>
      <c r="N1" s="2"/>
      <c r="O1" s="2"/>
    </row>
    <row r="2" ht="23.100000000000001" customHeight="1">
      <c r="A2" s="5" t="s">
        <v>2</v>
      </c>
      <c r="N2" s="1"/>
    </row>
    <row r="3" ht="111.25" customHeight="1">
      <c r="A3" s="6" t="s">
        <v>3</v>
      </c>
      <c r="B3" s="6" t="s">
        <v>4</v>
      </c>
      <c r="C3" s="6" t="s">
        <v>5</v>
      </c>
      <c r="D3" s="6" t="s">
        <v>6</v>
      </c>
      <c r="E3" s="6" t="s">
        <v>7</v>
      </c>
      <c r="F3" s="6" t="s">
        <v>8</v>
      </c>
      <c r="G3" s="6" t="s">
        <v>9</v>
      </c>
      <c r="H3" s="7" t="s">
        <v>10</v>
      </c>
      <c r="I3" s="7" t="s">
        <v>11</v>
      </c>
      <c r="J3" s="7" t="s">
        <v>12</v>
      </c>
      <c r="K3" s="7" t="s">
        <v>13</v>
      </c>
      <c r="L3" s="7" t="s">
        <v>14</v>
      </c>
      <c r="M3" s="7" t="s">
        <v>15</v>
      </c>
      <c r="N3" s="1"/>
      <c r="O3" s="1"/>
    </row>
    <row r="4" s="8" customFormat="1" ht="27.5">
      <c r="A4" s="9" t="s">
        <v>16</v>
      </c>
      <c r="B4" s="10" t="s">
        <v>17</v>
      </c>
      <c r="C4" s="9" t="s">
        <v>18</v>
      </c>
      <c r="D4" s="9" t="s">
        <v>19</v>
      </c>
      <c r="E4" s="11">
        <v>3</v>
      </c>
      <c r="F4" s="12" t="s">
        <v>20</v>
      </c>
      <c r="G4" s="10" t="s">
        <v>21</v>
      </c>
      <c r="H4" s="11">
        <v>1</v>
      </c>
      <c r="I4" s="11">
        <f t="shared" ref="I4:I9" si="0">E4*H4</f>
        <v>3</v>
      </c>
      <c r="J4" s="12" t="s">
        <v>20</v>
      </c>
      <c r="K4" s="11">
        <v>1</v>
      </c>
      <c r="L4" s="11">
        <f t="shared" ref="L4:L9" si="1">E4*K4</f>
        <v>3</v>
      </c>
      <c r="M4" s="12" t="s">
        <v>20</v>
      </c>
      <c r="N4" s="13"/>
      <c r="O4" s="8"/>
    </row>
    <row r="5" s="8" customFormat="1" ht="55">
      <c r="A5" s="9" t="s">
        <v>22</v>
      </c>
      <c r="B5" s="10" t="s">
        <v>23</v>
      </c>
      <c r="C5" s="9"/>
      <c r="D5" s="9" t="s">
        <v>24</v>
      </c>
      <c r="E5" s="11">
        <v>1</v>
      </c>
      <c r="F5" s="12" t="s">
        <v>20</v>
      </c>
      <c r="G5" s="10" t="s">
        <v>21</v>
      </c>
      <c r="H5" s="11">
        <v>-1</v>
      </c>
      <c r="I5" s="11">
        <f t="shared" si="0"/>
        <v>-1</v>
      </c>
      <c r="J5" s="12" t="s">
        <v>20</v>
      </c>
      <c r="K5" s="11">
        <v>1</v>
      </c>
      <c r="L5" s="11">
        <f t="shared" si="1"/>
        <v>1</v>
      </c>
      <c r="M5" s="12" t="s">
        <v>20</v>
      </c>
      <c r="O5" s="8"/>
    </row>
    <row r="6" s="8" customFormat="1" ht="137.5">
      <c r="A6" s="9" t="s">
        <v>25</v>
      </c>
      <c r="B6" s="10" t="s">
        <v>26</v>
      </c>
      <c r="C6" s="10" t="s">
        <v>27</v>
      </c>
      <c r="D6" s="9" t="s">
        <v>28</v>
      </c>
      <c r="E6" s="11">
        <v>10</v>
      </c>
      <c r="F6" s="12" t="s">
        <v>20</v>
      </c>
      <c r="G6" s="10" t="s">
        <v>21</v>
      </c>
      <c r="H6" s="11">
        <v>0.5</v>
      </c>
      <c r="I6" s="11">
        <f t="shared" si="0"/>
        <v>5</v>
      </c>
      <c r="J6" s="12" t="s">
        <v>20</v>
      </c>
      <c r="K6" s="11">
        <v>0.5</v>
      </c>
      <c r="L6" s="11">
        <f t="shared" si="1"/>
        <v>5</v>
      </c>
      <c r="M6" s="12" t="s">
        <v>20</v>
      </c>
      <c r="O6" s="8"/>
    </row>
    <row r="7" s="8" customFormat="1" ht="151.25">
      <c r="A7" s="9" t="s">
        <v>29</v>
      </c>
      <c r="B7" s="10" t="s">
        <v>30</v>
      </c>
      <c r="C7" s="10" t="s">
        <v>31</v>
      </c>
      <c r="D7" s="9" t="s">
        <v>32</v>
      </c>
      <c r="E7" s="14">
        <v>10</v>
      </c>
      <c r="F7" s="12" t="s">
        <v>33</v>
      </c>
      <c r="G7" s="10" t="s">
        <v>34</v>
      </c>
      <c r="H7" s="11">
        <v>1</v>
      </c>
      <c r="I7" s="11">
        <f t="shared" si="0"/>
        <v>10</v>
      </c>
      <c r="J7" s="12" t="s">
        <v>20</v>
      </c>
      <c r="K7" s="11">
        <v>1</v>
      </c>
      <c r="L7" s="11">
        <f t="shared" si="1"/>
        <v>10</v>
      </c>
      <c r="M7" s="12" t="s">
        <v>20</v>
      </c>
      <c r="N7" s="8"/>
      <c r="O7" s="8"/>
    </row>
    <row r="8" s="8" customFormat="1" ht="55">
      <c r="A8" s="9" t="s">
        <v>35</v>
      </c>
      <c r="B8" s="9" t="s">
        <v>36</v>
      </c>
      <c r="C8" s="9"/>
      <c r="D8" s="15"/>
      <c r="E8" s="11"/>
      <c r="F8" s="16"/>
      <c r="G8" s="10" t="s">
        <v>21</v>
      </c>
      <c r="H8" s="17"/>
      <c r="I8" s="11">
        <f t="shared" si="0"/>
        <v>0</v>
      </c>
      <c r="J8" s="9"/>
      <c r="K8" s="11"/>
      <c r="L8" s="11">
        <f t="shared" si="1"/>
        <v>0</v>
      </c>
      <c r="M8" s="16"/>
      <c r="N8" s="8"/>
      <c r="O8" s="8"/>
    </row>
    <row r="9" s="8" customFormat="1" ht="41.25">
      <c r="A9" s="9" t="s">
        <v>37</v>
      </c>
      <c r="B9" s="9" t="s">
        <v>38</v>
      </c>
      <c r="C9" s="9"/>
      <c r="D9" s="9"/>
      <c r="E9" s="11"/>
      <c r="F9" s="9"/>
      <c r="G9" s="10" t="s">
        <v>21</v>
      </c>
      <c r="H9" s="11"/>
      <c r="I9" s="11">
        <f t="shared" si="0"/>
        <v>0</v>
      </c>
      <c r="J9" s="9"/>
      <c r="K9" s="11"/>
      <c r="L9" s="11">
        <f t="shared" si="1"/>
        <v>0</v>
      </c>
      <c r="M9" s="9"/>
      <c r="O9" s="8"/>
    </row>
    <row r="10" s="8" customFormat="1" ht="68.75">
      <c r="A10" s="9" t="s">
        <v>39</v>
      </c>
      <c r="B10" s="10" t="s">
        <v>40</v>
      </c>
      <c r="C10" s="9"/>
      <c r="D10" s="15"/>
      <c r="E10" s="11"/>
      <c r="F10" s="9"/>
      <c r="G10" s="10" t="s">
        <v>21</v>
      </c>
      <c r="H10" s="11"/>
      <c r="I10" s="11">
        <f t="shared" ref="I10:I47" si="2">E10*H10</f>
        <v>0</v>
      </c>
      <c r="J10" s="9"/>
      <c r="K10" s="11"/>
      <c r="L10" s="11">
        <f t="shared" ref="L10:L47" si="3">E10*K10</f>
        <v>0</v>
      </c>
      <c r="M10" s="9"/>
      <c r="N10" s="8"/>
      <c r="O10" s="18"/>
    </row>
    <row r="11" s="8" customFormat="1" ht="110">
      <c r="A11" s="9" t="s">
        <v>41</v>
      </c>
      <c r="B11" s="10" t="s">
        <v>42</v>
      </c>
      <c r="C11" s="9" t="s">
        <v>43</v>
      </c>
      <c r="D11" s="15"/>
      <c r="E11" s="11"/>
      <c r="F11" s="12"/>
      <c r="G11" s="10" t="s">
        <v>21</v>
      </c>
      <c r="H11" s="11"/>
      <c r="I11" s="11">
        <f t="shared" si="2"/>
        <v>0</v>
      </c>
      <c r="J11" s="9"/>
      <c r="K11" s="11"/>
      <c r="L11" s="11">
        <f t="shared" si="3"/>
        <v>0</v>
      </c>
      <c r="M11" s="9"/>
      <c r="N11" s="8"/>
      <c r="O11" s="8"/>
    </row>
    <row r="12" ht="68.75">
      <c r="A12" s="9" t="s">
        <v>44</v>
      </c>
      <c r="B12" s="19" t="s">
        <v>45</v>
      </c>
      <c r="C12" s="19" t="s">
        <v>46</v>
      </c>
      <c r="D12" s="20"/>
      <c r="E12" s="21"/>
      <c r="F12" s="19"/>
      <c r="G12" s="19" t="s">
        <v>47</v>
      </c>
      <c r="H12" s="11"/>
      <c r="I12" s="11">
        <f t="shared" si="2"/>
        <v>0</v>
      </c>
      <c r="J12" s="9"/>
      <c r="K12" s="11"/>
      <c r="L12" s="11">
        <f t="shared" si="3"/>
        <v>0</v>
      </c>
      <c r="M12" s="16"/>
      <c r="O12" s="22"/>
    </row>
    <row r="13" ht="55">
      <c r="A13" s="9" t="s">
        <v>48</v>
      </c>
      <c r="B13" s="19" t="s">
        <v>49</v>
      </c>
      <c r="C13" s="23"/>
      <c r="D13" s="19"/>
      <c r="E13" s="21"/>
      <c r="F13" s="19"/>
      <c r="G13" s="19" t="s">
        <v>47</v>
      </c>
      <c r="H13" s="11"/>
      <c r="I13" s="11">
        <f t="shared" si="2"/>
        <v>0</v>
      </c>
      <c r="J13" s="9"/>
      <c r="K13" s="11"/>
      <c r="L13" s="11">
        <f t="shared" si="3"/>
        <v>0</v>
      </c>
      <c r="M13" s="9"/>
      <c r="N13" s="1"/>
    </row>
    <row r="14" ht="82.5">
      <c r="A14" s="9" t="s">
        <v>50</v>
      </c>
      <c r="B14" s="19" t="s">
        <v>51</v>
      </c>
      <c r="C14" s="19"/>
      <c r="D14" s="19"/>
      <c r="E14" s="21"/>
      <c r="F14" s="19" t="s">
        <v>52</v>
      </c>
      <c r="G14" s="19" t="s">
        <v>53</v>
      </c>
      <c r="H14" s="11"/>
      <c r="I14" s="11">
        <f t="shared" si="2"/>
        <v>0</v>
      </c>
      <c r="J14" s="9"/>
      <c r="K14" s="11"/>
      <c r="L14" s="11">
        <f t="shared" si="3"/>
        <v>0</v>
      </c>
      <c r="M14" s="9"/>
    </row>
    <row r="15" ht="27.5">
      <c r="A15" s="9" t="s">
        <v>54</v>
      </c>
      <c r="B15" s="19" t="s">
        <v>55</v>
      </c>
      <c r="C15" s="19"/>
      <c r="D15" s="19"/>
      <c r="E15" s="21"/>
      <c r="F15" s="19" t="s">
        <v>52</v>
      </c>
      <c r="G15" s="19" t="s">
        <v>53</v>
      </c>
      <c r="H15" s="11"/>
      <c r="I15" s="11">
        <f t="shared" si="2"/>
        <v>0</v>
      </c>
      <c r="J15" s="9"/>
      <c r="K15" s="11"/>
      <c r="L15" s="11">
        <f t="shared" si="3"/>
        <v>0</v>
      </c>
      <c r="M15" s="9"/>
    </row>
    <row r="16" ht="82.5">
      <c r="A16" s="9" t="s">
        <v>56</v>
      </c>
      <c r="B16" s="19" t="s">
        <v>57</v>
      </c>
      <c r="C16" s="19" t="s">
        <v>58</v>
      </c>
      <c r="D16" s="20"/>
      <c r="E16" s="21"/>
      <c r="F16" s="19"/>
      <c r="G16" s="19" t="s">
        <v>59</v>
      </c>
      <c r="H16" s="11"/>
      <c r="I16" s="11">
        <f t="shared" si="2"/>
        <v>0</v>
      </c>
      <c r="J16" s="9"/>
      <c r="K16" s="11"/>
      <c r="L16" s="11">
        <f t="shared" si="3"/>
        <v>0</v>
      </c>
      <c r="M16" s="9"/>
      <c r="N16" s="1"/>
    </row>
    <row r="17" ht="27">
      <c r="A17" s="9" t="s">
        <v>60</v>
      </c>
      <c r="B17" s="19" t="s">
        <v>61</v>
      </c>
      <c r="C17" s="19" t="s">
        <v>62</v>
      </c>
      <c r="D17" s="20"/>
      <c r="E17" s="21"/>
      <c r="F17" s="19"/>
      <c r="G17" s="19" t="s">
        <v>59</v>
      </c>
      <c r="H17" s="11"/>
      <c r="I17" s="11">
        <f t="shared" si="2"/>
        <v>0</v>
      </c>
      <c r="J17" s="9"/>
      <c r="K17" s="11"/>
      <c r="L17" s="11">
        <f t="shared" si="3"/>
        <v>0</v>
      </c>
      <c r="M17" s="9"/>
    </row>
    <row r="18" ht="41.25">
      <c r="A18" s="9" t="s">
        <v>63</v>
      </c>
      <c r="B18" s="19" t="s">
        <v>64</v>
      </c>
      <c r="C18" s="19" t="s">
        <v>62</v>
      </c>
      <c r="D18" s="19"/>
      <c r="E18" s="21"/>
      <c r="F18" s="19"/>
      <c r="G18" s="19" t="s">
        <v>59</v>
      </c>
      <c r="H18" s="11"/>
      <c r="I18" s="11">
        <f t="shared" si="2"/>
        <v>0</v>
      </c>
      <c r="J18" s="9"/>
      <c r="K18" s="11"/>
      <c r="L18" s="11">
        <f t="shared" si="3"/>
        <v>0</v>
      </c>
      <c r="M18" s="9"/>
    </row>
    <row r="19" ht="27.5">
      <c r="A19" s="9" t="s">
        <v>65</v>
      </c>
      <c r="B19" s="19" t="s">
        <v>66</v>
      </c>
      <c r="C19" s="19" t="s">
        <v>62</v>
      </c>
      <c r="D19" s="20"/>
      <c r="E19" s="21"/>
      <c r="F19" s="19"/>
      <c r="G19" s="19" t="s">
        <v>59</v>
      </c>
      <c r="H19" s="11"/>
      <c r="I19" s="11">
        <f t="shared" si="2"/>
        <v>0</v>
      </c>
      <c r="J19" s="9"/>
      <c r="K19" s="11"/>
      <c r="L19" s="11">
        <f t="shared" si="3"/>
        <v>0</v>
      </c>
      <c r="M19" s="9"/>
      <c r="N19" s="1"/>
    </row>
    <row r="20" ht="41.25">
      <c r="A20" s="9" t="s">
        <v>67</v>
      </c>
      <c r="B20" s="19" t="s">
        <v>68</v>
      </c>
      <c r="C20" s="19" t="s">
        <v>69</v>
      </c>
      <c r="D20" s="24"/>
      <c r="E20" s="21"/>
      <c r="F20" s="19"/>
      <c r="G20" s="19" t="s">
        <v>70</v>
      </c>
      <c r="H20" s="11"/>
      <c r="I20" s="11">
        <f t="shared" si="2"/>
        <v>0</v>
      </c>
      <c r="J20" s="9"/>
      <c r="K20" s="11"/>
      <c r="L20" s="11">
        <f t="shared" si="3"/>
        <v>0</v>
      </c>
      <c r="M20" s="9"/>
      <c r="N20" s="1"/>
    </row>
    <row r="21" ht="27.5">
      <c r="A21" s="9" t="s">
        <v>71</v>
      </c>
      <c r="B21" s="19" t="s">
        <v>72</v>
      </c>
      <c r="C21" s="19" t="s">
        <v>73</v>
      </c>
      <c r="D21" s="20"/>
      <c r="E21" s="21"/>
      <c r="F21" s="19"/>
      <c r="G21" s="19" t="s">
        <v>59</v>
      </c>
      <c r="H21" s="11"/>
      <c r="I21" s="11">
        <f t="shared" si="2"/>
        <v>0</v>
      </c>
      <c r="J21" s="9"/>
      <c r="K21" s="11"/>
      <c r="L21" s="11">
        <f t="shared" si="3"/>
        <v>0</v>
      </c>
      <c r="M21" s="9"/>
      <c r="N21" s="1"/>
    </row>
    <row r="22" ht="55">
      <c r="A22" s="9" t="s">
        <v>74</v>
      </c>
      <c r="B22" s="19" t="s">
        <v>75</v>
      </c>
      <c r="C22" s="19"/>
      <c r="D22" s="20"/>
      <c r="E22" s="21"/>
      <c r="F22" s="19"/>
      <c r="G22" s="19" t="s">
        <v>76</v>
      </c>
      <c r="H22" s="11"/>
      <c r="I22" s="11">
        <f t="shared" si="2"/>
        <v>0</v>
      </c>
      <c r="J22" s="9"/>
      <c r="K22" s="11"/>
      <c r="L22" s="11">
        <f t="shared" si="3"/>
        <v>0</v>
      </c>
      <c r="M22" s="9"/>
    </row>
    <row r="23" ht="41.25">
      <c r="A23" s="9" t="s">
        <v>77</v>
      </c>
      <c r="B23" s="19" t="s">
        <v>78</v>
      </c>
      <c r="C23" s="19" t="s">
        <v>79</v>
      </c>
      <c r="D23" s="10"/>
      <c r="E23" s="21"/>
      <c r="F23" s="19"/>
      <c r="G23" s="19" t="s">
        <v>76</v>
      </c>
      <c r="H23" s="11"/>
      <c r="I23" s="11">
        <f t="shared" si="2"/>
        <v>0</v>
      </c>
      <c r="J23" s="9"/>
      <c r="K23" s="11"/>
      <c r="L23" s="11">
        <f t="shared" si="3"/>
        <v>0</v>
      </c>
      <c r="M23" s="9"/>
      <c r="N23" s="1"/>
    </row>
    <row r="24" ht="68.75">
      <c r="A24" s="9" t="s">
        <v>80</v>
      </c>
      <c r="B24" s="25" t="s">
        <v>81</v>
      </c>
      <c r="C24" s="9"/>
      <c r="D24" s="9"/>
      <c r="E24" s="11"/>
      <c r="F24" s="9"/>
      <c r="G24" s="19" t="s">
        <v>76</v>
      </c>
      <c r="H24" s="11"/>
      <c r="I24" s="11">
        <f t="shared" si="2"/>
        <v>0</v>
      </c>
      <c r="J24" s="9"/>
      <c r="K24" s="11"/>
      <c r="L24" s="11">
        <f t="shared" si="3"/>
        <v>0</v>
      </c>
      <c r="M24" s="9"/>
      <c r="N24" s="1"/>
    </row>
    <row r="25" ht="27.5">
      <c r="A25" s="9" t="s">
        <v>82</v>
      </c>
      <c r="B25" s="19" t="s">
        <v>83</v>
      </c>
      <c r="C25" s="19"/>
      <c r="D25" s="10"/>
      <c r="E25" s="21"/>
      <c r="F25" s="19"/>
      <c r="G25" s="19" t="s">
        <v>76</v>
      </c>
      <c r="H25" s="11"/>
      <c r="I25" s="11">
        <f t="shared" si="2"/>
        <v>0</v>
      </c>
      <c r="J25" s="16"/>
      <c r="K25" s="11"/>
      <c r="L25" s="11">
        <f t="shared" si="3"/>
        <v>0</v>
      </c>
      <c r="M25" s="16"/>
    </row>
    <row r="26" ht="68.75">
      <c r="A26" s="9" t="s">
        <v>84</v>
      </c>
      <c r="B26" s="26" t="s">
        <v>85</v>
      </c>
      <c r="C26" s="19"/>
      <c r="D26" s="19"/>
      <c r="E26" s="21"/>
      <c r="F26" s="19"/>
      <c r="G26" s="19" t="s">
        <v>86</v>
      </c>
      <c r="H26" s="11"/>
      <c r="I26" s="11">
        <f t="shared" si="2"/>
        <v>0</v>
      </c>
      <c r="J26" s="9"/>
      <c r="K26" s="11"/>
      <c r="L26" s="11">
        <f t="shared" si="3"/>
        <v>0</v>
      </c>
      <c r="M26" s="16"/>
      <c r="N26" s="1"/>
      <c r="O26" s="1"/>
    </row>
    <row r="27" ht="110">
      <c r="A27" s="9" t="s">
        <v>87</v>
      </c>
      <c r="B27" s="26" t="s">
        <v>88</v>
      </c>
      <c r="C27" s="19"/>
      <c r="D27" s="20"/>
      <c r="E27" s="21"/>
      <c r="F27" s="19"/>
      <c r="G27" s="19" t="s">
        <v>86</v>
      </c>
      <c r="H27" s="11"/>
      <c r="I27" s="11">
        <f t="shared" si="2"/>
        <v>0</v>
      </c>
      <c r="J27" s="9"/>
      <c r="K27" s="11"/>
      <c r="L27" s="11">
        <f t="shared" si="3"/>
        <v>0</v>
      </c>
      <c r="M27" s="9"/>
    </row>
    <row r="28" ht="96.25">
      <c r="A28" s="9" t="s">
        <v>89</v>
      </c>
      <c r="B28" s="19" t="s">
        <v>90</v>
      </c>
      <c r="C28" s="19" t="s">
        <v>91</v>
      </c>
      <c r="D28" s="19"/>
      <c r="E28" s="21"/>
      <c r="F28" s="19"/>
      <c r="G28" s="19" t="s">
        <v>92</v>
      </c>
      <c r="H28" s="11"/>
      <c r="I28" s="11">
        <f t="shared" si="2"/>
        <v>0</v>
      </c>
      <c r="J28" s="9"/>
      <c r="K28" s="11"/>
      <c r="L28" s="11">
        <f t="shared" si="3"/>
        <v>0</v>
      </c>
      <c r="M28" s="16"/>
    </row>
    <row r="29" ht="41.25">
      <c r="A29" s="9" t="s">
        <v>93</v>
      </c>
      <c r="B29" s="19" t="s">
        <v>94</v>
      </c>
      <c r="C29" s="19" t="s">
        <v>95</v>
      </c>
      <c r="D29" s="19"/>
      <c r="E29" s="21"/>
      <c r="F29" s="27"/>
      <c r="G29" s="19" t="s">
        <v>92</v>
      </c>
      <c r="H29" s="11"/>
      <c r="I29" s="11">
        <f t="shared" si="2"/>
        <v>0</v>
      </c>
      <c r="J29" s="9"/>
      <c r="K29" s="11"/>
      <c r="L29" s="11">
        <f t="shared" si="3"/>
        <v>0</v>
      </c>
      <c r="M29" s="9"/>
      <c r="N29" s="1"/>
      <c r="O29" s="1"/>
    </row>
    <row r="30" ht="82.5">
      <c r="A30" s="9" t="s">
        <v>96</v>
      </c>
      <c r="B30" s="19" t="s">
        <v>97</v>
      </c>
      <c r="C30" s="19" t="s">
        <v>98</v>
      </c>
      <c r="D30" s="19"/>
      <c r="E30" s="21"/>
      <c r="F30" s="19"/>
      <c r="G30" s="19" t="s">
        <v>92</v>
      </c>
      <c r="H30" s="11"/>
      <c r="I30" s="11">
        <f t="shared" si="2"/>
        <v>0</v>
      </c>
      <c r="J30" s="9"/>
      <c r="K30" s="11"/>
      <c r="L30" s="11">
        <f t="shared" si="3"/>
        <v>0</v>
      </c>
      <c r="M30" s="9"/>
      <c r="O30" s="1"/>
    </row>
    <row r="31" ht="41.25">
      <c r="A31" s="9" t="s">
        <v>99</v>
      </c>
      <c r="B31" s="19" t="s">
        <v>100</v>
      </c>
      <c r="C31" s="19" t="s">
        <v>101</v>
      </c>
      <c r="D31" s="24"/>
      <c r="E31" s="28"/>
      <c r="F31" s="24"/>
      <c r="G31" s="19" t="s">
        <v>92</v>
      </c>
      <c r="H31" s="11"/>
      <c r="I31" s="11">
        <f t="shared" si="2"/>
        <v>0</v>
      </c>
      <c r="J31" s="9"/>
      <c r="K31" s="11"/>
      <c r="L31" s="11">
        <f t="shared" si="3"/>
        <v>0</v>
      </c>
      <c r="M31" s="9"/>
    </row>
    <row r="32" ht="68.75">
      <c r="A32" s="9" t="s">
        <v>102</v>
      </c>
      <c r="B32" s="19" t="s">
        <v>103</v>
      </c>
      <c r="C32" s="29" t="s">
        <v>104</v>
      </c>
      <c r="D32" s="24"/>
      <c r="E32" s="28"/>
      <c r="F32" s="24"/>
      <c r="G32" s="19" t="s">
        <v>53</v>
      </c>
      <c r="H32" s="11"/>
      <c r="I32" s="11">
        <f t="shared" si="2"/>
        <v>0</v>
      </c>
      <c r="J32" s="9"/>
      <c r="K32" s="11"/>
      <c r="L32" s="11">
        <f t="shared" si="3"/>
        <v>0</v>
      </c>
      <c r="M32" s="9"/>
      <c r="N32" s="1"/>
      <c r="O32" s="30"/>
    </row>
    <row r="33" ht="68.75">
      <c r="A33" s="9" t="s">
        <v>105</v>
      </c>
      <c r="B33" s="19" t="s">
        <v>106</v>
      </c>
      <c r="C33" s="19" t="s">
        <v>107</v>
      </c>
      <c r="D33" s="24"/>
      <c r="E33" s="28"/>
      <c r="F33" s="24"/>
      <c r="G33" s="19" t="s">
        <v>53</v>
      </c>
      <c r="H33" s="11"/>
      <c r="I33" s="11">
        <f t="shared" si="2"/>
        <v>0</v>
      </c>
      <c r="J33" s="9"/>
      <c r="K33" s="11"/>
      <c r="L33" s="11">
        <f t="shared" si="3"/>
        <v>0</v>
      </c>
      <c r="M33" s="9"/>
      <c r="O33" s="30"/>
    </row>
    <row r="34" ht="41.25">
      <c r="A34" s="9" t="s">
        <v>108</v>
      </c>
      <c r="B34" s="19" t="s">
        <v>109</v>
      </c>
      <c r="C34" s="26" t="s">
        <v>110</v>
      </c>
      <c r="D34" s="24"/>
      <c r="E34" s="28"/>
      <c r="F34" s="24"/>
      <c r="G34" s="19" t="s">
        <v>53</v>
      </c>
      <c r="H34" s="11"/>
      <c r="I34" s="11">
        <f t="shared" si="2"/>
        <v>0</v>
      </c>
      <c r="J34" s="9"/>
      <c r="K34" s="11"/>
      <c r="L34" s="11">
        <f t="shared" si="3"/>
        <v>0</v>
      </c>
      <c r="M34" s="9"/>
    </row>
    <row r="35" ht="27.5">
      <c r="A35" s="9" t="s">
        <v>111</v>
      </c>
      <c r="B35" s="19" t="s">
        <v>112</v>
      </c>
      <c r="C35" s="19"/>
      <c r="D35" s="24"/>
      <c r="E35" s="28"/>
      <c r="F35" s="24"/>
      <c r="G35" s="19" t="s">
        <v>53</v>
      </c>
      <c r="H35" s="11"/>
      <c r="I35" s="11">
        <f t="shared" si="2"/>
        <v>0</v>
      </c>
      <c r="J35" s="9"/>
      <c r="K35" s="11"/>
      <c r="L35" s="11">
        <f t="shared" si="3"/>
        <v>0</v>
      </c>
      <c r="M35" s="9"/>
      <c r="N35" s="1"/>
    </row>
    <row r="36" ht="68.75">
      <c r="A36" s="9" t="s">
        <v>113</v>
      </c>
      <c r="B36" s="19" t="s">
        <v>114</v>
      </c>
      <c r="C36" s="19"/>
      <c r="D36" s="24"/>
      <c r="E36" s="28"/>
      <c r="F36" s="24"/>
      <c r="G36" s="19" t="s">
        <v>53</v>
      </c>
      <c r="H36" s="11"/>
      <c r="I36" s="11">
        <f t="shared" si="2"/>
        <v>0</v>
      </c>
      <c r="J36" s="9"/>
      <c r="K36" s="11"/>
      <c r="L36" s="11">
        <f t="shared" si="3"/>
        <v>0</v>
      </c>
      <c r="M36" s="9"/>
    </row>
    <row r="37" ht="27.5">
      <c r="A37" s="9" t="s">
        <v>115</v>
      </c>
      <c r="B37" s="19" t="s">
        <v>116</v>
      </c>
      <c r="C37" s="19"/>
      <c r="D37" s="24"/>
      <c r="E37" s="28"/>
      <c r="F37" s="24"/>
      <c r="G37" s="19" t="s">
        <v>117</v>
      </c>
      <c r="H37" s="11"/>
      <c r="I37" s="11">
        <f t="shared" si="2"/>
        <v>0</v>
      </c>
      <c r="J37" s="9"/>
      <c r="K37" s="11"/>
      <c r="L37" s="11">
        <f t="shared" si="3"/>
        <v>0</v>
      </c>
      <c r="M37" s="9"/>
      <c r="N37" s="1"/>
      <c r="O37" s="1"/>
    </row>
    <row r="38" ht="41.25">
      <c r="A38" s="9" t="s">
        <v>118</v>
      </c>
      <c r="B38" s="9" t="s">
        <v>119</v>
      </c>
      <c r="C38" s="9"/>
      <c r="D38" s="15"/>
      <c r="E38" s="17"/>
      <c r="F38" s="15"/>
      <c r="G38" s="9" t="s">
        <v>120</v>
      </c>
      <c r="H38" s="11"/>
      <c r="I38" s="11">
        <f t="shared" si="2"/>
        <v>0</v>
      </c>
      <c r="J38" s="9"/>
      <c r="K38" s="11"/>
      <c r="L38" s="11">
        <f t="shared" si="3"/>
        <v>0</v>
      </c>
      <c r="M38" s="9"/>
      <c r="N38" s="1"/>
      <c r="O38" s="1"/>
    </row>
    <row r="39" ht="41.25">
      <c r="A39" s="9" t="s">
        <v>121</v>
      </c>
      <c r="B39" s="9" t="s">
        <v>122</v>
      </c>
      <c r="C39" s="9"/>
      <c r="D39" s="15"/>
      <c r="E39" s="17"/>
      <c r="F39" s="15"/>
      <c r="G39" s="19" t="s">
        <v>53</v>
      </c>
      <c r="H39" s="11"/>
      <c r="I39" s="11">
        <f t="shared" si="2"/>
        <v>0</v>
      </c>
      <c r="J39" s="9"/>
      <c r="K39" s="11"/>
      <c r="L39" s="11">
        <f t="shared" si="3"/>
        <v>0</v>
      </c>
      <c r="M39" s="9"/>
      <c r="N39" s="1"/>
      <c r="O39" s="1"/>
    </row>
    <row r="40" ht="55">
      <c r="A40" s="9" t="s">
        <v>123</v>
      </c>
      <c r="B40" s="9" t="s">
        <v>124</v>
      </c>
      <c r="C40" s="9"/>
      <c r="D40" s="15"/>
      <c r="E40" s="17"/>
      <c r="F40" s="31"/>
      <c r="G40" s="19" t="s">
        <v>53</v>
      </c>
      <c r="H40" s="11"/>
      <c r="I40" s="11">
        <f t="shared" si="2"/>
        <v>0</v>
      </c>
      <c r="J40" s="16"/>
      <c r="K40" s="11"/>
      <c r="L40" s="11">
        <f t="shared" si="3"/>
        <v>0</v>
      </c>
      <c r="M40" s="16"/>
      <c r="N40" s="1"/>
      <c r="O40" s="1"/>
    </row>
    <row r="41" ht="41.25">
      <c r="A41" s="9" t="s">
        <v>125</v>
      </c>
      <c r="B41" s="9" t="s">
        <v>126</v>
      </c>
      <c r="C41" s="9"/>
      <c r="D41" s="15"/>
      <c r="E41" s="17"/>
      <c r="F41" s="31"/>
      <c r="G41" s="19" t="s">
        <v>53</v>
      </c>
      <c r="H41" s="11"/>
      <c r="I41" s="11">
        <f t="shared" si="2"/>
        <v>0</v>
      </c>
      <c r="J41" s="16"/>
      <c r="K41" s="11"/>
      <c r="L41" s="11">
        <f t="shared" si="3"/>
        <v>0</v>
      </c>
      <c r="M41" s="16"/>
      <c r="N41" s="1"/>
      <c r="O41" s="1"/>
    </row>
    <row r="42" ht="27.5">
      <c r="A42" s="9" t="s">
        <v>127</v>
      </c>
      <c r="B42" s="9" t="s">
        <v>128</v>
      </c>
      <c r="C42" s="9"/>
      <c r="D42" s="15"/>
      <c r="E42" s="17"/>
      <c r="F42" s="15"/>
      <c r="G42" s="19" t="s">
        <v>53</v>
      </c>
      <c r="H42" s="11"/>
      <c r="I42" s="11">
        <f t="shared" si="2"/>
        <v>0</v>
      </c>
      <c r="J42" s="9"/>
      <c r="K42" s="11"/>
      <c r="L42" s="11">
        <f t="shared" si="3"/>
        <v>0</v>
      </c>
      <c r="M42" s="16"/>
      <c r="N42" s="1"/>
      <c r="O42" s="30"/>
    </row>
    <row r="43" ht="41.25">
      <c r="A43" s="9" t="s">
        <v>129</v>
      </c>
      <c r="B43" s="19" t="s">
        <v>130</v>
      </c>
      <c r="C43" s="19"/>
      <c r="D43" s="24"/>
      <c r="E43" s="28"/>
      <c r="F43" s="24"/>
      <c r="G43" s="32" t="s">
        <v>131</v>
      </c>
      <c r="H43" s="11"/>
      <c r="I43" s="11">
        <f t="shared" si="2"/>
        <v>0</v>
      </c>
      <c r="J43" s="9"/>
      <c r="K43" s="11"/>
      <c r="L43" s="11">
        <f t="shared" si="3"/>
        <v>0</v>
      </c>
      <c r="M43" s="9"/>
    </row>
    <row r="44" ht="55">
      <c r="A44" s="9" t="s">
        <v>132</v>
      </c>
      <c r="B44" s="19" t="s">
        <v>133</v>
      </c>
      <c r="C44" s="9"/>
      <c r="D44" s="9"/>
      <c r="E44" s="11"/>
      <c r="F44" s="9"/>
      <c r="G44" s="32" t="s">
        <v>131</v>
      </c>
      <c r="H44" s="11"/>
      <c r="I44" s="11">
        <f t="shared" si="2"/>
        <v>0</v>
      </c>
      <c r="J44" s="33"/>
      <c r="K44" s="11"/>
      <c r="L44" s="11">
        <f t="shared" si="3"/>
        <v>0</v>
      </c>
      <c r="M44" s="16"/>
      <c r="N44" s="1"/>
      <c r="O44" s="1"/>
    </row>
    <row r="45" ht="82.5">
      <c r="A45" s="9" t="s">
        <v>134</v>
      </c>
      <c r="B45" s="19" t="s">
        <v>135</v>
      </c>
      <c r="C45" s="19" t="s">
        <v>136</v>
      </c>
      <c r="D45" s="19"/>
      <c r="E45" s="21"/>
      <c r="F45" s="19"/>
      <c r="G45" s="32" t="s">
        <v>131</v>
      </c>
      <c r="H45" s="11"/>
      <c r="I45" s="11">
        <f t="shared" si="2"/>
        <v>0</v>
      </c>
      <c r="J45" s="9"/>
      <c r="K45" s="11"/>
      <c r="L45" s="11">
        <f t="shared" si="3"/>
        <v>0</v>
      </c>
      <c r="M45" s="9"/>
    </row>
    <row r="46" ht="41.25">
      <c r="A46" s="9" t="s">
        <v>137</v>
      </c>
      <c r="B46" s="26" t="s">
        <v>138</v>
      </c>
      <c r="C46" s="26" t="s">
        <v>139</v>
      </c>
      <c r="D46" s="19"/>
      <c r="E46" s="21"/>
      <c r="F46" s="26"/>
      <c r="G46" s="19" t="s">
        <v>131</v>
      </c>
      <c r="H46" s="11"/>
      <c r="I46" s="11">
        <f t="shared" si="2"/>
        <v>0</v>
      </c>
      <c r="J46" s="9"/>
      <c r="K46" s="11"/>
      <c r="L46" s="11">
        <f t="shared" si="3"/>
        <v>0</v>
      </c>
      <c r="M46" s="9"/>
    </row>
    <row r="47" ht="27.5">
      <c r="A47" s="9" t="s">
        <v>140</v>
      </c>
      <c r="B47" s="9" t="s">
        <v>141</v>
      </c>
      <c r="C47" s="9"/>
      <c r="D47" s="9"/>
      <c r="E47" s="11"/>
      <c r="F47" s="9"/>
      <c r="G47" s="19" t="s">
        <v>131</v>
      </c>
      <c r="H47" s="11"/>
      <c r="I47" s="11">
        <f t="shared" si="2"/>
        <v>0</v>
      </c>
      <c r="J47" s="9"/>
      <c r="K47" s="11"/>
      <c r="L47" s="11">
        <f t="shared" si="3"/>
        <v>0</v>
      </c>
      <c r="M47" s="9"/>
      <c r="N47" s="1"/>
      <c r="O47" s="30"/>
    </row>
    <row r="48" ht="34.5">
      <c r="A48" s="34" t="s">
        <v>142</v>
      </c>
      <c r="B48" s="19"/>
      <c r="C48" s="19"/>
      <c r="D48" s="19"/>
      <c r="E48" s="35">
        <f>SUM(E4:E47)</f>
        <v>24</v>
      </c>
      <c r="F48" s="34" t="s">
        <v>20</v>
      </c>
      <c r="G48" s="19"/>
      <c r="H48" s="11"/>
      <c r="I48" s="35">
        <f>SUM(I4:I47)</f>
        <v>17</v>
      </c>
      <c r="J48" s="34" t="s">
        <v>20</v>
      </c>
      <c r="K48" s="11"/>
      <c r="L48" s="35">
        <f>SUM(L4:L47)</f>
        <v>19</v>
      </c>
      <c r="M48" s="34" t="s">
        <v>20</v>
      </c>
      <c r="N48" s="1"/>
    </row>
    <row r="49" ht="34.5">
      <c r="A49" s="1"/>
      <c r="B49" s="1"/>
      <c r="C49" s="1"/>
      <c r="D49" s="1"/>
      <c r="E49" s="36"/>
      <c r="F49" s="1"/>
      <c r="G49" s="1"/>
      <c r="H49" s="1"/>
      <c r="I49" s="1"/>
      <c r="K49" s="36"/>
      <c r="L49" s="36"/>
    </row>
    <row r="50" ht="34.5">
      <c r="A50" s="1"/>
      <c r="B50" s="1"/>
      <c r="C50" s="1"/>
      <c r="D50" s="1"/>
      <c r="E50" s="36"/>
      <c r="F50" s="1"/>
      <c r="G50" s="1"/>
      <c r="H50" s="1"/>
      <c r="I50" s="1"/>
      <c r="K50" s="36"/>
      <c r="L50" s="36"/>
    </row>
    <row r="51" ht="34.5">
      <c r="A51" s="1"/>
      <c r="B51" s="37"/>
      <c r="C51" s="1"/>
      <c r="D51" s="1"/>
      <c r="E51" s="1"/>
      <c r="F51" s="1"/>
      <c r="G51" s="1"/>
      <c r="H51" s="1"/>
      <c r="I51" s="1"/>
      <c r="K51" s="1"/>
      <c r="L51" s="1"/>
    </row>
    <row r="52" ht="28.5">
      <c r="A52" s="1"/>
      <c r="B52" s="1"/>
      <c r="C52" s="38"/>
      <c r="D52" s="1"/>
      <c r="E52" s="1"/>
      <c r="F52" s="1"/>
      <c r="G52" s="1"/>
      <c r="H52" s="1"/>
    </row>
    <row r="53" ht="34.5">
      <c r="A53" s="1"/>
      <c r="B53" s="1"/>
      <c r="C53" s="38"/>
      <c r="D53" s="1"/>
      <c r="E53" s="1"/>
      <c r="F53" s="1"/>
      <c r="G53" s="1"/>
    </row>
    <row r="54" ht="42.75">
      <c r="A54" s="1"/>
      <c r="B54" s="1"/>
      <c r="C54" s="38"/>
      <c r="D54" s="1"/>
      <c r="E54" s="1"/>
      <c r="F54" s="1"/>
      <c r="G54" s="1"/>
      <c r="H54" s="1"/>
    </row>
    <row r="55" ht="34.5">
      <c r="A55" s="1"/>
      <c r="B55" s="1"/>
      <c r="C55" s="1"/>
      <c r="D55" s="1"/>
      <c r="E55" s="1"/>
      <c r="F55" s="1"/>
      <c r="G55" s="1"/>
    </row>
    <row r="56" ht="34.5">
      <c r="A56" s="1"/>
      <c r="B56" s="1"/>
      <c r="C56" s="1"/>
      <c r="D56" s="1"/>
      <c r="E56" s="1"/>
      <c r="F56" s="1"/>
      <c r="G56" s="1"/>
      <c r="H56" s="1"/>
    </row>
    <row r="57" ht="34.5">
      <c r="A57" s="1"/>
      <c r="B57" s="1"/>
      <c r="C57" s="1"/>
      <c r="D57" s="1"/>
      <c r="E57" s="1"/>
      <c r="F57" s="1"/>
      <c r="G57" s="1"/>
      <c r="H57" s="1"/>
    </row>
    <row r="58" ht="34.5">
      <c r="A58" s="1"/>
      <c r="B58" s="1"/>
      <c r="C58" s="1"/>
      <c r="D58" s="1"/>
      <c r="E58" s="1"/>
      <c r="F58" s="1"/>
      <c r="G58" s="1"/>
      <c r="H58" s="1"/>
    </row>
    <row r="59" ht="34.5">
      <c r="B59" s="1"/>
      <c r="C59" s="1"/>
      <c r="D59" s="1"/>
      <c r="E59" s="1"/>
      <c r="F59" s="1"/>
      <c r="G59" s="1"/>
    </row>
    <row r="60" ht="34.5">
      <c r="B60" s="1"/>
      <c r="C60" s="1"/>
      <c r="D60" s="1"/>
      <c r="E60" s="1"/>
      <c r="F60" s="1"/>
      <c r="G60" s="1"/>
    </row>
    <row r="61" ht="34.5">
      <c r="B61" s="1"/>
      <c r="C61" s="1"/>
      <c r="D61" s="1"/>
      <c r="E61" s="1"/>
      <c r="F61" s="1"/>
      <c r="G61" s="1"/>
      <c r="H61" s="1"/>
    </row>
    <row r="62" ht="34.5">
      <c r="B62" s="1"/>
      <c r="C62" s="1"/>
      <c r="D62" s="1"/>
      <c r="E62" s="1"/>
      <c r="F62" s="1"/>
      <c r="G62" s="1"/>
      <c r="H62" s="1"/>
    </row>
    <row r="63" ht="34.5">
      <c r="B63" s="1"/>
    </row>
    <row r="64" ht="34.5">
      <c r="B64" s="1"/>
    </row>
    <row r="65" ht="34.5">
      <c r="B65" s="1"/>
    </row>
    <row r="66" ht="34.5">
      <c r="B66" s="1"/>
    </row>
    <row r="67" ht="34.5">
      <c r="B67" s="1"/>
    </row>
    <row r="68" ht="34.5">
      <c r="B68" s="1"/>
    </row>
    <row r="69" ht="34.5">
      <c r="B69" s="1"/>
    </row>
    <row r="70" ht="34.5">
      <c r="B70" s="1"/>
    </row>
    <row r="71" ht="34.5">
      <c r="B71" s="1"/>
    </row>
    <row r="72" ht="34.5">
      <c r="B72" s="1"/>
    </row>
    <row r="73" ht="34.5">
      <c r="B73" s="1"/>
    </row>
  </sheetData>
  <mergeCells count="1">
    <mergeCell ref="A1:M1"/>
  </mergeCells>
  <printOptions headings="0" gridLines="0"/>
  <pageMargins left="0.70078740157480324" right="0.70078740157480324" top="0.75196850393700776" bottom="0.75196850393700776" header="0.29999999999999999" footer="0.29999999999999999"/>
  <pageSetup paperSize="8" scale="25" firstPageNumber="2147483648" fitToWidth="0" fitToHeight="1" pageOrder="downThenOver" orientation="landscape" usePrinterDefaults="1" blackAndWhite="0" draft="0" cellComments="none" useFirstPageNumber="0" errors="displayed" horizontalDpi="600" verticalDpi="600" copies="1"/>
  <headerFooter/>
</worksheet>
</file>

<file path=docProps/app.xml><?xml version="1.0" encoding="utf-8"?>
<Properties xmlns="http://schemas.openxmlformats.org/officeDocument/2006/extended-properties" xmlns:vt="http://schemas.openxmlformats.org/officeDocument/2006/docPropsVTypes">
  <Application>ONLYOFFICE/7.2.2.56</Application>
  <Company/>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lignum</dc:creator>
  <cp:lastModifiedBy>Volodymyr Kushnarenko</cp:lastModifiedBy>
  <cp:revision>59</cp:revision>
  <dcterms:created xsi:type="dcterms:W3CDTF">2020-06-02T13:52:59Z</dcterms:created>
  <dcterms:modified xsi:type="dcterms:W3CDTF">2023-02-20T18:25:03Z</dcterms:modified>
</cp:coreProperties>
</file>